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showInkAnnotation="0" saveExternalLinkValues="0" codeName="ЭтаКнига" defaultThemeVersion="124226"/>
  <bookViews>
    <workbookView xWindow="-120" yWindow="-120" windowWidth="29040" windowHeight="15840" tabRatio="935" firstSheet="1" activeTab="4"/>
  </bookViews>
  <sheets>
    <sheet name="Zmist" sheetId="34" state="hidden" r:id="rId1"/>
    <sheet name="Д 2" sheetId="15" r:id="rId2"/>
    <sheet name="Д 3" sheetId="16" r:id="rId3"/>
    <sheet name="Д 4" sheetId="17" r:id="rId4"/>
    <sheet name="Д 5" sheetId="18" r:id="rId5"/>
    <sheet name="Д 11" sheetId="27" state="hidden" r:id="rId6"/>
    <sheet name="Д 14_ГВ" sheetId="30" state="hidden" r:id="rId7"/>
    <sheet name="Д 12 ст " sheetId="53" state="hidden" r:id="rId8"/>
    <sheet name="Д 15" sheetId="31" state="hidden" r:id="rId9"/>
    <sheet name="Д 6" sheetId="26" state="hidden" r:id="rId10"/>
    <sheet name="Check_list" sheetId="59" state="hidden" r:id="rId11"/>
    <sheet name="2стТЕ_УЗ_УП_162" sheetId="50" state="hidden" r:id="rId12"/>
    <sheet name="ТЕ_2ст_вих" sheetId="46" state="hidden" r:id="rId13"/>
  </sheets>
  <externalReferences>
    <externalReference r:id="rId14"/>
    <externalReference r:id="rId15"/>
  </externalReferences>
  <definedNames>
    <definedName name="_wrn2" hidden="1">{#N/A,#N/A,FALSE,"9PS0"}</definedName>
    <definedName name="_xlnm._FilterDatabase" localSheetId="7" hidden="1">'Д 12 ст '!$A$10:$P$82</definedName>
    <definedName name="aaa" hidden="1">{#N/A,#N/A,FALSE,"9PS0"}</definedName>
    <definedName name="ab" hidden="1">{#N/A,#N/A,FALSE,"9PS0"}</definedName>
    <definedName name="AccessDatabase" hidden="1">"C:\WINDOWS\Рабочий стол\Робота Лутчина\Ltke2new\Ltke22.mdb"</definedName>
    <definedName name="bbb" hidden="1">{#N/A,#N/A,FALSE,"9PS0"}</definedName>
    <definedName name="f" hidden="1">'[1]3 утв.'!$F$1:$H$65536,'[1]3 утв.'!$P$1:$AQ$65536</definedName>
    <definedName name="kot" hidden="1">{#N/A,#N/A,FALSE,"9PS0"}</definedName>
    <definedName name="s" hidden="1">{#N/A,#N/A,FALSE,"9PS0"}</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mp" hidden="1">#NULL!</definedName>
    <definedName name="solver_tol" hidden="1">0.05</definedName>
    <definedName name="solver_typ" hidden="1">1</definedName>
    <definedName name="solver_val" hidden="1">0</definedName>
    <definedName name="t" hidden="1">{#N/A,#N/A,FALSE,"9PS0"}</definedName>
    <definedName name="ver" hidden="1">{#N/A,#N/A,FALSE,"9PS0"}</definedName>
    <definedName name="wrn.r1." hidden="1">{#N/A,#N/A,FALSE,"9PS0"}</definedName>
    <definedName name="Z_2B9BA360_C094_11D4_BCAF_00C026C07CB6_.wvu.Cols" hidden="1">'[2]0'!$C$1:$L$65536,'[2]0'!$P$1:$AI$65536</definedName>
    <definedName name="Z_2B9BA361_C094_11D4_BCAF_00C026C07CB6_.wvu.Cols" hidden="1">'[2]1'!$D$1:$F$65536,'[2]1'!$L$1:$AQ$65536</definedName>
    <definedName name="Z_2B9BA362_C094_11D4_BCAF_00C026C07CB6_.wvu.Cols" hidden="1">'[2]1 кв'!$C$1:$E$65536,'[2]1 кв'!$N$1:$AX$65536</definedName>
    <definedName name="Z_2B9BA363_C094_11D4_BCAF_00C026C07CB6_.wvu.Cols" hidden="1">'[2]10'!$F$1:$H$65536,'[2]10'!$P$1:$AR$65536</definedName>
    <definedName name="Z_2B9BA364_C094_11D4_BCAF_00C026C07CB6_.wvu.Cols" hidden="1">'[2]10 міс.'!$C$1:$E$65536,'[2]10 міс.'!$N$1:$AX$65536</definedName>
    <definedName name="Z_2B9BA365_C094_11D4_BCAF_00C026C07CB6_.wvu.Cols" hidden="1">'[2]11'!$F$1:$H$65536,'[2]11'!$P$1:$AR$65536</definedName>
    <definedName name="Z_2B9BA366_C094_11D4_BCAF_00C026C07CB6_.wvu.Cols" hidden="1">'[2]11 міс.'!$C$1:$E$65536,'[2]11 міс.'!$N$1:$AX$65536</definedName>
    <definedName name="Z_2B9BA367_C094_11D4_BCAF_00C026C07CB6_.wvu.Cols" hidden="1">'[2]12'!$F$1:$H$65536,'[2]12'!$P$1:$AR$65536</definedName>
    <definedName name="Z_2B9BA368_C094_11D4_BCAF_00C026C07CB6_.wvu.Cols" hidden="1">'[2]12 міс.'!$C$1:$E$65536,'[2]12 міс.'!$N$1:$AX$65536</definedName>
    <definedName name="Z_2B9BA369_C094_11D4_BCAF_00C026C07CB6_.wvu.Cols" hidden="1">'[2]1998'!$C$1:$E$65536,'[2]1998'!$I$1:$AC$65536</definedName>
    <definedName name="Z_2B9BA36A_C094_11D4_BCAF_00C026C07CB6_.wvu.Cols" hidden="1">'[2]1півр'!$C$1:$E$65536,'[2]1півр'!$N$1:$AX$65536</definedName>
    <definedName name="Z_2B9BA36B_C094_11D4_BCAF_00C026C07CB6_.wvu.Cols" hidden="1">'[2]2'!$F$1:$H$65536,'[2]2'!$P$1:$AQ$65536</definedName>
    <definedName name="Z_2B9BA36C_C094_11D4_BCAF_00C026C07CB6_.wvu.Cols" hidden="1">'[2]2 кв'!$C$1:$E$65536,'[2]2 кв'!$M$1:$AW$65536</definedName>
    <definedName name="Z_2B9BA36D_C094_11D4_BCAF_00C026C07CB6_.wvu.Cols" hidden="1">'[2]2 утв'!$F$1:$H$65536,'[2]2 утв'!$P$1:$AM$65536</definedName>
    <definedName name="Z_2B9BA36E_C094_11D4_BCAF_00C026C07CB6_.wvu.Cols" hidden="1">'[2]3 не сокр.'!$F$1:$H$65536,'[2]3 не сокр.'!$P$1:$AQ$65536</definedName>
    <definedName name="Z_2B9BA36F_C094_11D4_BCAF_00C026C07CB6_.wvu.Cols" hidden="1">'[2]3 тар.'!$C$1:$E$65536,'[2]3 тар.'!$I$1:$AO$65536</definedName>
    <definedName name="Z_2B9BA370_C094_11D4_BCAF_00C026C07CB6_.wvu.Cols" hidden="1">'[2]3 утв.'!$F$1:$H$65536,'[2]3 утв.'!$P$1:$AQ$65536</definedName>
    <definedName name="Z_2B9BA371_C094_11D4_BCAF_00C026C07CB6_.wvu.Cols" hidden="1">'[2]3кв'!$C$1:$E$65536,'[2]3кв'!$N$1:$AX$65536</definedName>
    <definedName name="Z_2B9BA372_C094_11D4_BCAF_00C026C07CB6_.wvu.Cols" hidden="1">'[2]3кв '!$C$1:$E$65536,'[2]3кв '!$I$1:$AA$65536</definedName>
    <definedName name="Z_2B9BA373_C094_11D4_BCAF_00C026C07CB6_.wvu.Cols" hidden="1">'[2]4 утв'!$F$1:$H$65536,'[2]4 утв'!$P$1:$AR$65536</definedName>
    <definedName name="Z_2B9BA374_C094_11D4_BCAF_00C026C07CB6_.wvu.Cols" hidden="1">'[2]5'!$F$1:$H$65536,'[2]5'!$P$1:$AR$65536</definedName>
    <definedName name="Z_2B9BA375_C094_11D4_BCAF_00C026C07CB6_.wvu.Cols" hidden="1">'[2]6'!$F$1:$H$65536,'[2]6'!$P$1:$AR$65536</definedName>
    <definedName name="Z_2B9BA376_C094_11D4_BCAF_00C026C07CB6_.wvu.Cols" hidden="1">'[2]7'!$F$1:$H$65536,'[2]7'!$P$1:$AR$65536</definedName>
    <definedName name="Z_2B9BA377_C094_11D4_BCAF_00C026C07CB6_.wvu.Cols" hidden="1">'[2]7 міс'!$C$1:$E$65536,'[2]7 міс'!$N$1:$AX$65536</definedName>
    <definedName name="Z_2B9BA378_C094_11D4_BCAF_00C026C07CB6_.wvu.Cols" hidden="1">'[2]8'!$F$1:$H$65536,'[2]8'!$P$1:$AR$65536</definedName>
    <definedName name="Z_2B9BA379_C094_11D4_BCAF_00C026C07CB6_.wvu.Cols" hidden="1">'[2]8 міс.'!$C$1:$E$65536,'[2]8 міс.'!$N$1:$AX$65536</definedName>
    <definedName name="Z_2B9BA37A_C094_11D4_BCAF_00C026C07CB6_.wvu.Cols" hidden="1">'[2]812'!$F$1:$H$65536,'[2]812'!$P$1:$AM$65536</definedName>
    <definedName name="Z_2B9BA37B_C094_11D4_BCAF_00C026C07CB6_.wvu.Cols" hidden="1">'[2]812 (2)'!$F$1:$H$65536,'[2]812 (2)'!$P$1:$AL$65536</definedName>
    <definedName name="Z_2B9BA37C_C094_11D4_BCAF_00C026C07CB6_.wvu.Cols" hidden="1">'[2]9'!$F$1:$H$65536,'[2]9'!$P$1:$AP$65536</definedName>
    <definedName name="Z_2B9BA37D_C094_11D4_BCAF_00C026C07CB6_.wvu.Cols" hidden="1">'[2]9 (2)'!$C$1:$E$65536,'[2]9 (2)'!$I$1:$AF$65536</definedName>
    <definedName name="Z_2B9BA37E_C094_11D4_BCAF_00C026C07CB6_.wvu.Cols" hidden="1">'[2]9 міс.'!$C$1:$E$65536,'[2]9 міс.'!$N$1:$AX$65536</definedName>
    <definedName name="Z_F5654560_D292_11D4_BCAF_00C026C07CB6_.wvu.Cols" hidden="1">'[2]0'!$C$1:$L$65536,'[2]0'!$P$1:$AI$65536</definedName>
    <definedName name="Z_F5654561_D292_11D4_BCAF_00C026C07CB6_.wvu.Cols" hidden="1">'[2]1'!$D$1:$F$65536,'[2]1'!$L$1:$AQ$65536</definedName>
    <definedName name="Z_F5654562_D292_11D4_BCAF_00C026C07CB6_.wvu.Cols" hidden="1">'[2]1 кв'!$C$1:$E$65536,'[2]1 кв'!$N$1:$AX$65536</definedName>
    <definedName name="Z_F5654563_D292_11D4_BCAF_00C026C07CB6_.wvu.Cols" hidden="1">'[2]10'!$F$1:$H$65536,'[2]10'!$P$1:$AR$65536</definedName>
    <definedName name="Z_F5654564_D292_11D4_BCAF_00C026C07CB6_.wvu.Cols" hidden="1">'[2]10 міс.'!$C$1:$E$65536,'[2]10 міс.'!$N$1:$AX$65536</definedName>
    <definedName name="Z_F5654565_D292_11D4_BCAF_00C026C07CB6_.wvu.Cols" hidden="1">'[2]11'!$F$1:$H$65536,'[2]11'!$P$1:$AR$65536</definedName>
    <definedName name="Z_F5654566_D292_11D4_BCAF_00C026C07CB6_.wvu.Cols" hidden="1">'[2]11 міс.'!$C$1:$E$65536,'[2]11 міс.'!$N$1:$AX$65536</definedName>
    <definedName name="Z_F5654567_D292_11D4_BCAF_00C026C07CB6_.wvu.Cols" hidden="1">'[2]12'!$F$1:$H$65536,'[2]12'!$P$1:$AR$65536</definedName>
    <definedName name="Z_F5654568_D292_11D4_BCAF_00C026C07CB6_.wvu.Cols" hidden="1">'[2]12 міс.'!$C$1:$E$65536,'[2]12 міс.'!$N$1:$AX$65536</definedName>
    <definedName name="Z_F5654569_D292_11D4_BCAF_00C026C07CB6_.wvu.Cols" hidden="1">'[2]1998'!$C$1:$E$65536,'[2]1998'!$I$1:$AC$65536</definedName>
    <definedName name="Z_F565456A_D292_11D4_BCAF_00C026C07CB6_.wvu.Cols" hidden="1">'[2]1півр'!$C$1:$E$65536,'[2]1півр'!$N$1:$AX$65536</definedName>
    <definedName name="Z_F565456B_D292_11D4_BCAF_00C026C07CB6_.wvu.Cols" hidden="1">'[2]2'!$F$1:$H$65536,'[2]2'!$P$1:$AQ$65536</definedName>
    <definedName name="Z_F565456C_D292_11D4_BCAF_00C026C07CB6_.wvu.Cols" hidden="1">'[2]2 кв'!$C$1:$E$65536,'[2]2 кв'!$M$1:$AW$65536</definedName>
    <definedName name="Z_F565456D_D292_11D4_BCAF_00C026C07CB6_.wvu.Cols" hidden="1">'[2]2 утв'!$F$1:$H$65536,'[2]2 утв'!$P$1:$AM$65536</definedName>
    <definedName name="Z_F565456E_D292_11D4_BCAF_00C026C07CB6_.wvu.Cols" hidden="1">'[2]3 не сокр.'!$F$1:$H$65536,'[2]3 не сокр.'!$P$1:$AQ$65536</definedName>
    <definedName name="Z_F565456F_D292_11D4_BCAF_00C026C07CB6_.wvu.Cols" hidden="1">'[2]3 тар.'!$C$1:$E$65536,'[2]3 тар.'!$I$1:$AO$65536</definedName>
    <definedName name="Z_F5654570_D292_11D4_BCAF_00C026C07CB6_.wvu.Cols" hidden="1">'[2]3 утв.'!$F$1:$H$65536,'[2]3 утв.'!$P$1:$AQ$65536</definedName>
    <definedName name="Z_F5654571_D292_11D4_BCAF_00C026C07CB6_.wvu.Cols" hidden="1">'[2]3кв'!$C$1:$E$65536,'[2]3кв'!$N$1:$AX$65536</definedName>
    <definedName name="Z_F5654572_D292_11D4_BCAF_00C026C07CB6_.wvu.Cols" hidden="1">'[2]3кв '!$C$1:$E$65536,'[2]3кв '!$I$1:$AA$65536</definedName>
    <definedName name="Z_F5654573_D292_11D4_BCAF_00C026C07CB6_.wvu.Cols" hidden="1">'[2]4 утв'!$F$1:$H$65536,'[2]4 утв'!$P$1:$AR$65536</definedName>
    <definedName name="Z_F5654574_D292_11D4_BCAF_00C026C07CB6_.wvu.Cols" hidden="1">'[2]5'!$F$1:$H$65536,'[2]5'!$P$1:$AR$65536</definedName>
    <definedName name="Z_F5654575_D292_11D4_BCAF_00C026C07CB6_.wvu.Cols" hidden="1">'[2]6'!$F$1:$H$65536,'[2]6'!$P$1:$AR$65536</definedName>
    <definedName name="Z_F5654576_D292_11D4_BCAF_00C026C07CB6_.wvu.Cols" hidden="1">'[2]7'!$F$1:$H$65536,'[2]7'!$P$1:$AR$65536</definedName>
    <definedName name="Z_F5654577_D292_11D4_BCAF_00C026C07CB6_.wvu.Cols" hidden="1">'[2]7 міс'!$C$1:$E$65536,'[2]7 міс'!$N$1:$AX$65536</definedName>
    <definedName name="Z_F5654578_D292_11D4_BCAF_00C026C07CB6_.wvu.Cols" hidden="1">'[2]8'!$F$1:$H$65536,'[2]8'!$P$1:$AR$65536</definedName>
    <definedName name="Z_F5654579_D292_11D4_BCAF_00C026C07CB6_.wvu.Cols" hidden="1">'[2]8 міс.'!$C$1:$E$65536,'[2]8 міс.'!$N$1:$AX$65536</definedName>
    <definedName name="Z_F565457A_D292_11D4_BCAF_00C026C07CB6_.wvu.Cols" hidden="1">'[2]812'!$F$1:$H$65536,'[2]812'!$P$1:$AM$65536</definedName>
    <definedName name="Z_F565457B_D292_11D4_BCAF_00C026C07CB6_.wvu.Cols" hidden="1">'[2]812 (2)'!$F$1:$H$65536,'[2]812 (2)'!$P$1:$AL$65536</definedName>
    <definedName name="Z_F565457C_D292_11D4_BCAF_00C026C07CB6_.wvu.Cols" hidden="1">'[2]9'!$F$1:$H$65536,'[2]9'!$P$1:$AP$65536</definedName>
    <definedName name="Z_F565457D_D292_11D4_BCAF_00C026C07CB6_.wvu.Cols" hidden="1">'[2]9 (2)'!$C$1:$E$65536,'[2]9 (2)'!$I$1:$AF$65536</definedName>
    <definedName name="Z_F565457E_D292_11D4_BCAF_00C026C07CB6_.wvu.Cols" hidden="1">'[2]9 міс.'!$C$1:$E$65536,'[2]9 міс.'!$N$1:$AX$65536</definedName>
    <definedName name="ГРУДЕНЬ" hidden="1">{#N/A,#N/A,FALSE,"9PS0"}</definedName>
    <definedName name="ДепЕЗ" hidden="1">{#N/A,#N/A,FALSE,"9PS0"}</definedName>
    <definedName name="жовтень" hidden="1">{#N/A,#N/A,FALSE,"9PS0"}</definedName>
    <definedName name="зарплатаБ" hidden="1">{#N/A,#N/A,FALSE,"9PS0"}</definedName>
    <definedName name="ло" hidden="1">{#N/A,#N/A,FALSE,"9PS0"}</definedName>
    <definedName name="лютий" hidden="1">{#N/A,#N/A,FALSE,"9PS0"}</definedName>
    <definedName name="_xlnm.Print_Area" localSheetId="7">'Д 12 ст '!$A$1:$P$81</definedName>
    <definedName name="_xlnm.Print_Area" localSheetId="1">'Д 2'!$A$1:$AB$59</definedName>
    <definedName name="_xlnm.Print_Area" localSheetId="2">'Д 3'!$A$1:$K$67</definedName>
    <definedName name="_xlnm.Print_Area" localSheetId="3">'Д 4'!$A$1:$G$51</definedName>
    <definedName name="_xlnm.Print_Area" localSheetId="4">'Д 5'!$A$1:$H$41</definedName>
    <definedName name="план" hidden="1">{#N/A,#N/A,FALSE,"9PS0"}</definedName>
    <definedName name="рік" hidden="1">{#N/A,#N/A,FALSE,"9PS0"}</definedName>
    <definedName name="рое" hidden="1">{#N/A,#N/A,FALSE,"9PS0"}</definedName>
    <definedName name="СЕРПЕНЬ" hidden="1">{#N/A,#N/A,FALSE,"9PS0"}</definedName>
    <definedName name="травень" hidden="1">{#N/A,#N/A,FALSE,"9PS0"}</definedName>
  </definedNames>
  <calcPr calcId="125725"/>
</workbook>
</file>

<file path=xl/calcChain.xml><?xml version="1.0" encoding="utf-8"?>
<calcChain xmlns="http://schemas.openxmlformats.org/spreadsheetml/2006/main">
  <c r="H75" i="53"/>
  <c r="M77"/>
  <c r="M76"/>
  <c r="M75" l="1"/>
  <c r="A5" l="1"/>
  <c r="O52" l="1"/>
  <c r="N57"/>
  <c r="I70" l="1"/>
  <c r="I69"/>
  <c r="I68"/>
  <c r="I67"/>
  <c r="I66"/>
  <c r="I65"/>
  <c r="I64"/>
  <c r="I78"/>
  <c r="I77"/>
  <c r="I76"/>
  <c r="I75"/>
  <c r="I74"/>
  <c r="I73"/>
  <c r="I72"/>
  <c r="P78"/>
  <c r="P77"/>
  <c r="P76"/>
  <c r="P75"/>
  <c r="P74"/>
  <c r="P73"/>
  <c r="P72"/>
  <c r="O78"/>
  <c r="O77"/>
  <c r="O76"/>
  <c r="L76" s="1"/>
  <c r="O75"/>
  <c r="L75" s="1"/>
  <c r="O74"/>
  <c r="O73"/>
  <c r="O72"/>
  <c r="N78"/>
  <c r="N77"/>
  <c r="N76"/>
  <c r="N75"/>
  <c r="N74"/>
  <c r="N73"/>
  <c r="N72"/>
  <c r="M78"/>
  <c r="L78" s="1"/>
  <c r="M74"/>
  <c r="M73"/>
  <c r="M72"/>
  <c r="H78"/>
  <c r="H77"/>
  <c r="H76"/>
  <c r="H74"/>
  <c r="H73"/>
  <c r="H72"/>
  <c r="P70"/>
  <c r="P69"/>
  <c r="P68"/>
  <c r="P67"/>
  <c r="P66"/>
  <c r="P65"/>
  <c r="P64"/>
  <c r="O70"/>
  <c r="O69"/>
  <c r="O68"/>
  <c r="O67"/>
  <c r="O66"/>
  <c r="O65"/>
  <c r="O64"/>
  <c r="N70"/>
  <c r="N69"/>
  <c r="N68"/>
  <c r="N67"/>
  <c r="N66"/>
  <c r="N65"/>
  <c r="N64"/>
  <c r="M70"/>
  <c r="M69"/>
  <c r="M68"/>
  <c r="M67"/>
  <c r="M66"/>
  <c r="M65"/>
  <c r="M64"/>
  <c r="L70"/>
  <c r="L69"/>
  <c r="L68"/>
  <c r="L64"/>
  <c r="H70"/>
  <c r="H69"/>
  <c r="H68"/>
  <c r="H67"/>
  <c r="H66"/>
  <c r="H65"/>
  <c r="H64"/>
  <c r="K70"/>
  <c r="J70"/>
  <c r="K69"/>
  <c r="J69"/>
  <c r="K68"/>
  <c r="J68"/>
  <c r="K67"/>
  <c r="J67"/>
  <c r="K66"/>
  <c r="J66"/>
  <c r="K65"/>
  <c r="J65"/>
  <c r="K64"/>
  <c r="J64"/>
  <c r="I56"/>
  <c r="I62"/>
  <c r="I61"/>
  <c r="I60"/>
  <c r="I59"/>
  <c r="I58"/>
  <c r="I57"/>
  <c r="H62"/>
  <c r="H61"/>
  <c r="H60"/>
  <c r="H59"/>
  <c r="H58"/>
  <c r="H57"/>
  <c r="H56"/>
  <c r="L56"/>
  <c r="M62"/>
  <c r="M61"/>
  <c r="M60"/>
  <c r="M59"/>
  <c r="M58"/>
  <c r="M57"/>
  <c r="M56"/>
  <c r="N62"/>
  <c r="N61"/>
  <c r="N60"/>
  <c r="N59"/>
  <c r="N58"/>
  <c r="N56"/>
  <c r="O62"/>
  <c r="O61"/>
  <c r="O60"/>
  <c r="O59"/>
  <c r="O58"/>
  <c r="O57"/>
  <c r="O56"/>
  <c r="P61"/>
  <c r="P60"/>
  <c r="P58"/>
  <c r="P57"/>
  <c r="P59"/>
  <c r="P62"/>
  <c r="P56"/>
  <c r="H53"/>
  <c r="H52"/>
  <c r="M53"/>
  <c r="M52"/>
  <c r="N53"/>
  <c r="N52"/>
  <c r="O53"/>
  <c r="P53"/>
  <c r="P52"/>
  <c r="H49"/>
  <c r="L67"/>
  <c r="L72" l="1"/>
  <c r="L77"/>
  <c r="L60"/>
  <c r="L74"/>
  <c r="L73"/>
  <c r="L59"/>
  <c r="L58"/>
  <c r="L52"/>
  <c r="L62"/>
  <c r="L61"/>
  <c r="L65"/>
  <c r="L57"/>
  <c r="L66"/>
  <c r="L53"/>
  <c r="K78" l="1"/>
  <c r="J78"/>
  <c r="K77"/>
  <c r="J77"/>
  <c r="K76"/>
  <c r="J76"/>
  <c r="K75"/>
  <c r="J75"/>
  <c r="K74"/>
  <c r="J74"/>
  <c r="K73"/>
  <c r="J73"/>
  <c r="K72"/>
  <c r="J72"/>
  <c r="K62"/>
  <c r="J62"/>
  <c r="K61"/>
  <c r="J61"/>
  <c r="K60"/>
  <c r="J60"/>
  <c r="K59"/>
  <c r="J59"/>
  <c r="K58"/>
  <c r="J58"/>
  <c r="K57"/>
  <c r="J57"/>
  <c r="K56"/>
  <c r="J56"/>
  <c r="D33" i="50" l="1"/>
  <c r="P31"/>
  <c r="M31"/>
  <c r="J31"/>
  <c r="G31"/>
  <c r="E31"/>
  <c r="F31"/>
  <c r="F59" s="1"/>
  <c r="F60" s="1"/>
  <c r="F62" s="1"/>
  <c r="D82"/>
  <c r="F83"/>
  <c r="D83" s="1"/>
  <c r="D63"/>
  <c r="P58"/>
  <c r="P57"/>
  <c r="P56"/>
  <c r="M58"/>
  <c r="M57"/>
  <c r="M56"/>
  <c r="J58"/>
  <c r="J57"/>
  <c r="J56"/>
  <c r="G58"/>
  <c r="G57"/>
  <c r="G56"/>
  <c r="D57"/>
  <c r="D58"/>
  <c r="D56"/>
  <c r="R59"/>
  <c r="Q59"/>
  <c r="Q60" s="1"/>
  <c r="Q62" s="1"/>
  <c r="O59"/>
  <c r="O60" s="1"/>
  <c r="O62" s="1"/>
  <c r="O63" s="1"/>
  <c r="N59"/>
  <c r="N60" s="1"/>
  <c r="N62" s="1"/>
  <c r="L59"/>
  <c r="L60" s="1"/>
  <c r="L62" s="1"/>
  <c r="L63" s="1"/>
  <c r="K59"/>
  <c r="K60" s="1"/>
  <c r="K62" s="1"/>
  <c r="I59"/>
  <c r="I60" s="1"/>
  <c r="I62" s="1"/>
  <c r="I63" s="1"/>
  <c r="H59"/>
  <c r="H60" s="1"/>
  <c r="H62" s="1"/>
  <c r="E59"/>
  <c r="E60" s="1"/>
  <c r="P61"/>
  <c r="M61"/>
  <c r="J61"/>
  <c r="G61"/>
  <c r="D61"/>
  <c r="P33"/>
  <c r="M33"/>
  <c r="J33"/>
  <c r="G33"/>
  <c r="D31" l="1"/>
  <c r="P59"/>
  <c r="J60"/>
  <c r="J59"/>
  <c r="R60"/>
  <c r="M59"/>
  <c r="M60"/>
  <c r="G60"/>
  <c r="G59"/>
  <c r="D59"/>
  <c r="D60"/>
  <c r="D64" s="1"/>
  <c r="E62"/>
  <c r="D62" s="1"/>
  <c r="M62"/>
  <c r="J62"/>
  <c r="G62"/>
  <c r="R19"/>
  <c r="R20"/>
  <c r="R21"/>
  <c r="O19"/>
  <c r="O20"/>
  <c r="O21"/>
  <c r="L19"/>
  <c r="L20"/>
  <c r="L21"/>
  <c r="I19"/>
  <c r="I20"/>
  <c r="I21"/>
  <c r="P60" l="1"/>
  <c r="R62"/>
  <c r="P62" l="1"/>
  <c r="R63"/>
  <c r="F63" s="1"/>
  <c r="O104" l="1"/>
  <c r="B104"/>
  <c r="B7"/>
  <c r="A4" i="53" l="1"/>
  <c r="E81"/>
  <c r="L81"/>
  <c r="K81"/>
  <c r="K49" l="1"/>
  <c r="J49"/>
  <c r="I49"/>
  <c r="M71" l="1"/>
  <c r="I63"/>
  <c r="I71"/>
  <c r="J55"/>
  <c r="J63"/>
  <c r="J71"/>
  <c r="O71"/>
  <c r="P71"/>
  <c r="O63"/>
  <c r="N63"/>
  <c r="N71"/>
  <c r="I55"/>
  <c r="H55"/>
  <c r="H63"/>
  <c r="H71"/>
  <c r="K55"/>
  <c r="K63"/>
  <c r="K71"/>
  <c r="L71" l="1"/>
  <c r="H54"/>
  <c r="I54"/>
  <c r="K54"/>
  <c r="J54"/>
  <c r="N55" l="1"/>
  <c r="N54" s="1"/>
  <c r="J27" i="50"/>
  <c r="M63" i="53"/>
  <c r="O55" l="1"/>
  <c r="M27" i="50"/>
  <c r="G27"/>
  <c r="P27"/>
  <c r="D27"/>
  <c r="L63" i="53"/>
  <c r="L55"/>
  <c r="M55"/>
  <c r="M54" s="1"/>
  <c r="O54" l="1"/>
  <c r="P55"/>
  <c r="P63"/>
  <c r="L54"/>
  <c r="P54" l="1"/>
  <c r="D23" i="46" l="1"/>
  <c r="E10"/>
  <c r="D10"/>
  <c r="G18" i="50" l="1"/>
  <c r="M18"/>
  <c r="P18"/>
  <c r="J18" l="1"/>
  <c r="G16"/>
  <c r="I18"/>
  <c r="I16" s="1"/>
  <c r="M16"/>
  <c r="O18"/>
  <c r="O16" s="1"/>
  <c r="P16"/>
  <c r="R18"/>
  <c r="R16" s="1"/>
  <c r="L18" l="1"/>
  <c r="L16" s="1"/>
  <c r="J16"/>
  <c r="E68" i="46"/>
  <c r="G80"/>
  <c r="B80"/>
  <c r="D57"/>
  <c r="E57"/>
  <c r="E44"/>
  <c r="D42"/>
  <c r="E41"/>
  <c r="I41" s="1"/>
  <c r="I42" s="1"/>
  <c r="A7"/>
  <c r="A6"/>
  <c r="I13"/>
  <c r="I12" s="1"/>
  <c r="H13"/>
  <c r="H12" s="1"/>
  <c r="G13"/>
  <c r="G12" s="1"/>
  <c r="F13"/>
  <c r="E45"/>
  <c r="E43"/>
  <c r="F43" s="1"/>
  <c r="G43" s="1"/>
  <c r="H43" s="1"/>
  <c r="I43" s="1"/>
  <c r="E13" l="1"/>
  <c r="E12" s="1"/>
  <c r="E76"/>
  <c r="F41"/>
  <c r="F42" s="1"/>
  <c r="G41"/>
  <c r="G42" s="1"/>
  <c r="E42"/>
  <c r="H41"/>
  <c r="H42" s="1"/>
  <c r="F35"/>
  <c r="F12"/>
  <c r="G35" l="1"/>
  <c r="H35" l="1"/>
  <c r="I35" l="1"/>
  <c r="P22" i="50" l="1"/>
  <c r="E63" i="46" l="1"/>
  <c r="F63" s="1"/>
  <c r="G63" s="1"/>
  <c r="H63" s="1"/>
  <c r="I63" s="1"/>
  <c r="E64"/>
  <c r="F64" s="1"/>
  <c r="G64" s="1"/>
  <c r="H64" s="1"/>
  <c r="I64" s="1"/>
  <c r="G62" l="1"/>
  <c r="H62"/>
  <c r="I62"/>
  <c r="F62"/>
  <c r="E62" l="1"/>
  <c r="J22" i="50" l="1"/>
  <c r="G22"/>
  <c r="M22"/>
  <c r="F19" i="46"/>
  <c r="F17" s="1"/>
  <c r="G19"/>
  <c r="H19"/>
  <c r="I19"/>
  <c r="D22" i="50" l="1"/>
  <c r="F27" i="46"/>
  <c r="G17"/>
  <c r="G27" s="1"/>
  <c r="H17"/>
  <c r="H27" s="1"/>
  <c r="I17"/>
  <c r="I27" s="1"/>
  <c r="E19"/>
  <c r="E17" s="1"/>
  <c r="M15" i="50" l="1"/>
  <c r="N15" s="1"/>
  <c r="J15"/>
  <c r="K15" s="1"/>
  <c r="G15"/>
  <c r="H15" s="1"/>
  <c r="D15"/>
  <c r="E15" s="1"/>
  <c r="P15"/>
  <c r="Q15" s="1"/>
  <c r="E27" i="46"/>
  <c r="E43" i="26" l="1"/>
  <c r="B43"/>
  <c r="K26" i="46" l="1"/>
  <c r="M26"/>
  <c r="J26"/>
  <c r="L26"/>
  <c r="A6" i="31"/>
  <c r="D13" i="46" l="1"/>
  <c r="D12" s="1"/>
  <c r="D18" i="50" l="1"/>
  <c r="D16" l="1"/>
  <c r="F18"/>
  <c r="F16" s="1"/>
  <c r="D19" i="46" l="1"/>
  <c r="D17" s="1"/>
  <c r="D25" l="1"/>
  <c r="D27"/>
  <c r="D34" l="1"/>
  <c r="D28"/>
  <c r="D38"/>
  <c r="E65" l="1"/>
  <c r="E23" l="1"/>
  <c r="E25" s="1"/>
  <c r="I25" l="1"/>
  <c r="I34" s="1"/>
  <c r="F25"/>
  <c r="F34" s="1"/>
  <c r="H25"/>
  <c r="H28" s="1"/>
  <c r="E34"/>
  <c r="E38"/>
  <c r="E28"/>
  <c r="F26" l="1"/>
  <c r="J27" s="1"/>
  <c r="H34"/>
  <c r="F28"/>
  <c r="I26"/>
  <c r="M27" s="1"/>
  <c r="I28"/>
  <c r="G25"/>
  <c r="H26"/>
  <c r="L27" s="1"/>
  <c r="F30"/>
  <c r="I30"/>
  <c r="H30"/>
  <c r="F23" l="1"/>
  <c r="I23"/>
  <c r="H23"/>
  <c r="G34"/>
  <c r="G26"/>
  <c r="G28"/>
  <c r="G30" l="1"/>
  <c r="E30" s="1"/>
  <c r="K27"/>
  <c r="G23"/>
  <c r="I52" i="53" l="1"/>
  <c r="K53"/>
  <c r="I53"/>
  <c r="J53"/>
  <c r="J52"/>
  <c r="K52"/>
  <c r="J51"/>
  <c r="H51"/>
  <c r="H50" s="1"/>
  <c r="K51"/>
  <c r="I51"/>
  <c r="M51"/>
  <c r="O51"/>
  <c r="O50" s="1"/>
  <c r="O49" s="1"/>
  <c r="N51"/>
  <c r="N50" s="1"/>
  <c r="N49" s="1"/>
  <c r="P51"/>
  <c r="P50" s="1"/>
  <c r="P49" l="1"/>
  <c r="L51"/>
  <c r="L50" s="1"/>
  <c r="L49" s="1"/>
  <c r="K50"/>
  <c r="I50"/>
  <c r="J50"/>
  <c r="M50"/>
  <c r="M49" s="1"/>
</calcChain>
</file>

<file path=xl/sharedStrings.xml><?xml version="1.0" encoding="utf-8"?>
<sst xmlns="http://schemas.openxmlformats.org/spreadsheetml/2006/main" count="2437" uniqueCount="750">
  <si>
    <t>населення</t>
  </si>
  <si>
    <t>%</t>
  </si>
  <si>
    <t>Фінансові витрати</t>
  </si>
  <si>
    <t>ПОГОДЖЕНО</t>
  </si>
  <si>
    <t>№ з/п</t>
  </si>
  <si>
    <t>Показники</t>
  </si>
  <si>
    <t>Гкал</t>
  </si>
  <si>
    <t>1.1</t>
  </si>
  <si>
    <t>1.2</t>
  </si>
  <si>
    <t>2.1</t>
  </si>
  <si>
    <t>2.2</t>
  </si>
  <si>
    <t>4.1</t>
  </si>
  <si>
    <t>5.1</t>
  </si>
  <si>
    <t>5.2</t>
  </si>
  <si>
    <t>5.3</t>
  </si>
  <si>
    <t>6.1</t>
  </si>
  <si>
    <t>6.2</t>
  </si>
  <si>
    <t>Одиниця виміру</t>
  </si>
  <si>
    <t>Сумарні та середньозважені показники</t>
  </si>
  <si>
    <t>Виробництво теплової енергії для потреб населення</t>
  </si>
  <si>
    <t>Виробництво теплової енергії для  потреб бюджетних установ</t>
  </si>
  <si>
    <t>Виробництво теплової енергії для  потреб інших споживачів</t>
  </si>
  <si>
    <t>тис. грн</t>
  </si>
  <si>
    <t>1.1.1</t>
  </si>
  <si>
    <t>паливо</t>
  </si>
  <si>
    <t>1.1.2</t>
  </si>
  <si>
    <t>електроенергія</t>
  </si>
  <si>
    <t>1.1.3</t>
  </si>
  <si>
    <t>1.1.4</t>
  </si>
  <si>
    <t>вода для технологічних потреб та водовідведення</t>
  </si>
  <si>
    <t>1.1.5</t>
  </si>
  <si>
    <t>матеріали, запасні  частини та інші матеріальні ресурси</t>
  </si>
  <si>
    <t>прямі витрати на оплату праці</t>
  </si>
  <si>
    <t>1.3</t>
  </si>
  <si>
    <t>1.3.1</t>
  </si>
  <si>
    <t xml:space="preserve"> відрахування  на соціальні заходи</t>
  </si>
  <si>
    <t>1.3.2</t>
  </si>
  <si>
    <t xml:space="preserve"> амортизаційні відрахування</t>
  </si>
  <si>
    <t>1.3.3</t>
  </si>
  <si>
    <t xml:space="preserve"> інші прямі витрати</t>
  </si>
  <si>
    <t>1.4</t>
  </si>
  <si>
    <t>1.4.1</t>
  </si>
  <si>
    <t>витрати на оплату праці</t>
  </si>
  <si>
    <t>1.4.2</t>
  </si>
  <si>
    <t>відрахування  на соціальні заходи</t>
  </si>
  <si>
    <t>1.4.3</t>
  </si>
  <si>
    <t>інші витрати</t>
  </si>
  <si>
    <t>відрахування на соціальні заходи</t>
  </si>
  <si>
    <t>2.3</t>
  </si>
  <si>
    <t>3.1</t>
  </si>
  <si>
    <t>3.2</t>
  </si>
  <si>
    <t>3.3</t>
  </si>
  <si>
    <t>Повна собівартість*</t>
  </si>
  <si>
    <t>7.1</t>
  </si>
  <si>
    <t>податок на прибуток</t>
  </si>
  <si>
    <t>7.2</t>
  </si>
  <si>
    <t xml:space="preserve"> дивіденди</t>
  </si>
  <si>
    <t>7.3</t>
  </si>
  <si>
    <t xml:space="preserve"> резервний фонд (капітал)</t>
  </si>
  <si>
    <t>7.4</t>
  </si>
  <si>
    <t>на розвиток виробництва (виробничі інвестиції)</t>
  </si>
  <si>
    <t>7.5</t>
  </si>
  <si>
    <t xml:space="preserve"> інше використання  прибутку</t>
  </si>
  <si>
    <t>Вартість виробництва теплової енергії за відповідними тарифами</t>
  </si>
  <si>
    <t>грн/Гкал</t>
  </si>
  <si>
    <t>Реалізація  теплової енергії власним споживачам</t>
  </si>
  <si>
    <t>Обсяг покупної теплової енергії</t>
  </si>
  <si>
    <t>Ціна покупної теплової енергії</t>
  </si>
  <si>
    <t>* Без урахування списання безнадійної дебіторської заборгованості та нарахування резерву сумнівних боргів.</t>
  </si>
  <si>
    <t>Усього</t>
  </si>
  <si>
    <t>транспортування  теплової енергії тепловими мережами інших підприємств</t>
  </si>
  <si>
    <t>вода для технологічних потреб  та водовідведення</t>
  </si>
  <si>
    <t>Прямі витрати на оплату праці</t>
  </si>
  <si>
    <t>інші прямі витрати</t>
  </si>
  <si>
    <t xml:space="preserve">Інші операційні витрати * </t>
  </si>
  <si>
    <t xml:space="preserve">тис. грн </t>
  </si>
  <si>
    <t>дивіденди</t>
  </si>
  <si>
    <t>резервний фонд (капітал)</t>
  </si>
  <si>
    <t>інше використання  прибутку</t>
  </si>
  <si>
    <t>10.1</t>
  </si>
  <si>
    <t>власної теплової енергії</t>
  </si>
  <si>
    <t>10.2</t>
  </si>
  <si>
    <t>11.1</t>
  </si>
  <si>
    <t>11.2</t>
  </si>
  <si>
    <t>12.1</t>
  </si>
  <si>
    <t>12.2</t>
  </si>
  <si>
    <t>корисний відпуск теплової енергії інших власників</t>
  </si>
  <si>
    <t>бюджетних установ</t>
  </si>
  <si>
    <t>інших споживачів</t>
  </si>
  <si>
    <t>Обсяг транспортування теплової енергії ліцензіата мережами іншого(их) транспортувальника(ів)</t>
  </si>
  <si>
    <t>__________________</t>
  </si>
  <si>
    <t xml:space="preserve"> (підпис)</t>
  </si>
  <si>
    <t>прямі матеріальні витрати</t>
  </si>
  <si>
    <t xml:space="preserve"> амортизаційні відрахування </t>
  </si>
  <si>
    <t xml:space="preserve">Інші  операційні витрати*  </t>
  </si>
  <si>
    <t>Вартість постачання теплової енергії за відповідними тарифами</t>
  </si>
  <si>
    <t>10.3</t>
  </si>
  <si>
    <t>інших  споживачів</t>
  </si>
  <si>
    <t>Найменування показника</t>
  </si>
  <si>
    <t>Сумарні та середньозва-жені показники</t>
  </si>
  <si>
    <t>плановий прибуток</t>
  </si>
  <si>
    <t>повна планова  собівартість  транспортування теплової енергії</t>
  </si>
  <si>
    <t>повна планова  собівартість  постачання теплової енергії</t>
  </si>
  <si>
    <t>повна планова  собівартість  теплової енергії</t>
  </si>
  <si>
    <t>4.2</t>
  </si>
  <si>
    <t>повна планова  собівартість виробництва, транспортування, постачання  теплової енергії</t>
  </si>
  <si>
    <t>плановий прибуток від виробництва, транспортування, постачання  теплової енергії</t>
  </si>
  <si>
    <t xml:space="preserve">корисний відпуск теплової енергії власним споживачам </t>
  </si>
  <si>
    <t>Рівні рентабельності тарифів:</t>
  </si>
  <si>
    <t>8.1</t>
  </si>
  <si>
    <t>на виробництво теплової енергії</t>
  </si>
  <si>
    <t>8.2</t>
  </si>
  <si>
    <t>на транспортування теплової енергії</t>
  </si>
  <si>
    <t>8.3</t>
  </si>
  <si>
    <t>на постачання теплової енергії</t>
  </si>
  <si>
    <t>8.4</t>
  </si>
  <si>
    <t>на теплову енергію</t>
  </si>
  <si>
    <t>ел</t>
  </si>
  <si>
    <t>іп</t>
  </si>
  <si>
    <t>теплоенергії інших власників для транспортування мережами ліцензіата</t>
  </si>
  <si>
    <t>9.1</t>
  </si>
  <si>
    <t>інші споживачі</t>
  </si>
  <si>
    <t>4.3</t>
  </si>
  <si>
    <t>Виробництво теплової енергії для  потреб релігійних організацій</t>
  </si>
  <si>
    <t>релігійних організацій</t>
  </si>
  <si>
    <t>5</t>
  </si>
  <si>
    <t>6</t>
  </si>
  <si>
    <t>7</t>
  </si>
  <si>
    <t>8</t>
  </si>
  <si>
    <t>покупна теплова енергія *</t>
  </si>
  <si>
    <t>3</t>
  </si>
  <si>
    <t>4</t>
  </si>
  <si>
    <t>Інші операційні витрати**</t>
  </si>
  <si>
    <t>Повна собівартість**</t>
  </si>
  <si>
    <t>** Без урахування списання безнадійної дебіторської заборгованості та нарахування резерву сумнівних боргів.</t>
  </si>
  <si>
    <t>повна планова  собівартість  виробництва теплової енергії</t>
  </si>
  <si>
    <t>9</t>
  </si>
  <si>
    <t>10</t>
  </si>
  <si>
    <t>11</t>
  </si>
  <si>
    <t>12</t>
  </si>
  <si>
    <t>13</t>
  </si>
  <si>
    <t>14</t>
  </si>
  <si>
    <t>15</t>
  </si>
  <si>
    <t>16.1</t>
  </si>
  <si>
    <t>16.2</t>
  </si>
  <si>
    <t xml:space="preserve">Виробництво теплової енергії для  потреб бюджетних установ та інших споживачів, усього </t>
  </si>
  <si>
    <t xml:space="preserve"> плановий період</t>
  </si>
  <si>
    <t>плановий  період</t>
  </si>
  <si>
    <t>9.</t>
  </si>
  <si>
    <t>9.2</t>
  </si>
  <si>
    <t>(підпис)</t>
  </si>
  <si>
    <t>тарифів на виробництво теплової енергії</t>
  </si>
  <si>
    <t>(без податку на додану вартість)</t>
  </si>
  <si>
    <t>період, що передує   базовому (факт)</t>
  </si>
  <si>
    <t>базовий період (факт)</t>
  </si>
  <si>
    <t>передбачено чинним тарифом</t>
  </si>
  <si>
    <t>Виробнича собівартість, зокрема:</t>
  </si>
  <si>
    <t>прямі матеріальні витрати, зокрема:</t>
  </si>
  <si>
    <t>інші прямі витрати, зокрема:</t>
  </si>
  <si>
    <t>загальновиробничі витрати, зокрема:</t>
  </si>
  <si>
    <t>Адміністративні витрати, зокрема:</t>
  </si>
  <si>
    <t>Витрати на збут, зокрема:</t>
  </si>
  <si>
    <t>Витрати на відшкодування втрат</t>
  </si>
  <si>
    <t>Розрахунковий прибуток, усього**, зокрема:</t>
  </si>
  <si>
    <t>8.5</t>
  </si>
  <si>
    <t>Х</t>
  </si>
  <si>
    <t>паливна складова</t>
  </si>
  <si>
    <t>решта витрат, крім паливної складової</t>
  </si>
  <si>
    <t>Собівартість виробництва  теплової енергії  власними  котельнями</t>
  </si>
  <si>
    <t>* Також заповнюється суб’єктами господарювання за  відсутності власного виробництва теплової енергії та відповідно до купівлі всього обсягу теплової енергії для подальшого її постачання власним споживачам.</t>
  </si>
  <si>
    <t>(ініціали, прізвище)</t>
  </si>
  <si>
    <t>_________________________________</t>
  </si>
  <si>
    <t>(керівник)</t>
  </si>
  <si>
    <t>Виробнича собівартість,  зокрема:</t>
  </si>
  <si>
    <t>амортизаційні відрахування</t>
  </si>
  <si>
    <t>інші витрати*</t>
  </si>
  <si>
    <t xml:space="preserve">Витрати на відшкодування втрат </t>
  </si>
  <si>
    <t>Розрахунковий прибуток*, усього,  зокрема:</t>
  </si>
  <si>
    <t>Обсяг надходження теплової енергії до мережі ліцензіата, зокрема:</t>
  </si>
  <si>
    <t>Втрати теплової енергії в мережах ліцензіата, всього, зокрема:</t>
  </si>
  <si>
    <t>теплової енергії інших власників для транспортування мережами ліцензіата</t>
  </si>
  <si>
    <t>13.1</t>
  </si>
  <si>
    <t>13.2</t>
  </si>
  <si>
    <t>13.3</t>
  </si>
  <si>
    <t>13.3.1</t>
  </si>
  <si>
    <t>13.3.2</t>
  </si>
  <si>
    <t>13.3.3</t>
  </si>
  <si>
    <t>13.3.4</t>
  </si>
  <si>
    <t xml:space="preserve">Тариф(и) іншого(их) транспортувальника(ів) на транспортування теплової енергії </t>
  </si>
  <si>
    <t>Корисний відпуск теплової енергії з мереж ліцензіата, усього, зокрема:</t>
  </si>
  <si>
    <t xml:space="preserve">господарські потреби ліцензованої діяльності </t>
  </si>
  <si>
    <t>корисний відпуск теплової енергії власним споживачам, зокрема на потреби:</t>
  </si>
  <si>
    <t>_______</t>
  </si>
  <si>
    <t>___________________</t>
  </si>
  <si>
    <t xml:space="preserve">тарифів на постачання теплової енергії </t>
  </si>
  <si>
    <t>період, що передує базовому (факт)</t>
  </si>
  <si>
    <t>загальновиробничі витрати, зоркема:</t>
  </si>
  <si>
    <t>Розрахунковий прибуток, усього, зокрема:</t>
  </si>
  <si>
    <t>Обсяг реалізованої теплової енергії власним споживачам,  зокрема на потреби:</t>
  </si>
  <si>
    <t>11.3</t>
  </si>
  <si>
    <t>11.4</t>
  </si>
  <si>
    <t>На потреби споживачів</t>
  </si>
  <si>
    <t>Тариф на виробництво теплової енергії, зокрема:</t>
  </si>
  <si>
    <t>витрати на відшкодування втрат втрат</t>
  </si>
  <si>
    <t>витрати на відшкодування втрат</t>
  </si>
  <si>
    <t>Тариф на теплову енергію, зокрема:</t>
  </si>
  <si>
    <t>Плановий корисний відпуск з мереж ліцензіата теплової енергії власним споживачам та теплової енергії інших власників, зокрема:</t>
  </si>
  <si>
    <t>зокрема:</t>
  </si>
  <si>
    <t>РАЗОМ</t>
  </si>
  <si>
    <t>Складові тарифу, вартість яких змінюється на загальнодержавному рівні</t>
  </si>
  <si>
    <t>Втрати всього, грн</t>
  </si>
  <si>
    <t xml:space="preserve">виробництво
теплової енергії
</t>
  </si>
  <si>
    <t xml:space="preserve">транспортування
теплової енергії
</t>
  </si>
  <si>
    <t xml:space="preserve">
постачання
теплової енергії
</t>
  </si>
  <si>
    <t>орган місцевого самоврядування</t>
  </si>
  <si>
    <t>______________________________</t>
  </si>
  <si>
    <t xml:space="preserve"> втрат суб’єктів господарювання у сфері теплопостачання, які виникли протягом періоду </t>
  </si>
  <si>
    <t xml:space="preserve">розгляду розрахунків тарифів на теплову енергію, її виробництво, транспортування та </t>
  </si>
  <si>
    <t xml:space="preserve"> місцевого самоврядування* </t>
  </si>
  <si>
    <t>постачання для відповідної категорії споживачів, встановлення та їх оприлюднення органом</t>
  </si>
  <si>
    <t>ДОВІДКОВА ІНФОРМАЦІЯ:</t>
  </si>
  <si>
    <t>Вартість складової у відповідному тарифі на дату введення в дію тарифу (грн)</t>
  </si>
  <si>
    <t>Складова тарифу</t>
  </si>
  <si>
    <t>Вартість складової у відповідному тарифі на дату подання суб’єктом господарювання розрахунків до органу місцевого самоврядування (грн)</t>
  </si>
  <si>
    <t>Різниця                (п.3 - п.2)</t>
  </si>
  <si>
    <t>2. Обсяги виробництва/транспортування/постачання теплової енергії</t>
  </si>
  <si>
    <t xml:space="preserve"> 1. Зміна вартості складових тарифу:</t>
  </si>
  <si>
    <t>Обсяги виробництва/транспортування/постачання теплової енергії за відповідний період:</t>
  </si>
  <si>
    <t>Тривалість періоду розгляду розрахунків тарифів, встановлення та їх оприлюднення    (днів)</t>
  </si>
  <si>
    <t xml:space="preserve">виробництва теплової енергії
(Гкал)
</t>
  </si>
  <si>
    <t xml:space="preserve">транспортування теплової енергії
(Гкал)
</t>
  </si>
  <si>
    <t xml:space="preserve">постачання теплової енергії
(Гкал)
</t>
  </si>
  <si>
    <t xml:space="preserve">       ___________</t>
  </si>
  <si>
    <t xml:space="preserve">        (підпис)</t>
  </si>
  <si>
    <t>* Розрахунок втрат для подальшого внесення їх до складу тарифів здійснюється суб’єктом господарювання у випадку невідшкодування таких втрат органом місцевого самоврядування за рахунок коштів відповідного місцевого бюджету.</t>
  </si>
  <si>
    <t>Розрахунок втрат здійснюється окремо для кожної категорії споживачів.</t>
  </si>
  <si>
    <t>Вимоги щодо визначення тривалості періоду розгляду розрахунків тарифів, встановлення та їх оприлюднення органом місцевого самоврядування, а також вимоги щодо здійснення розрахунку втрат суб’єктом господарювання передбачено чинними нормативно-правовими актами з питань формування тарифів.</t>
  </si>
  <si>
    <t>____________________</t>
  </si>
  <si>
    <t>______________________</t>
  </si>
  <si>
    <t>ПРИМІРНА ФОРМА</t>
  </si>
  <si>
    <t>Назва показника</t>
  </si>
  <si>
    <t xml:space="preserve">Послуга з постачання гарячої води </t>
  </si>
  <si>
    <t>Собівартість власної теплової енергії, врахована у встановлених тарифах на теплову енергію для потреб відповідної категорії споживачів</t>
  </si>
  <si>
    <t>зокрема паливна складова</t>
  </si>
  <si>
    <t>Витрати на утримання абонентської служби, зокрема:</t>
  </si>
  <si>
    <t>внески на соціальні заходи</t>
  </si>
  <si>
    <t>інші витрати абонентської служби</t>
  </si>
  <si>
    <t>Витрати на придбання холодної води для надання послуги з постачання гарячої води</t>
  </si>
  <si>
    <t>Решта витрат, крім послуг банку та інших установ із приймання і перерахування коштів споживачів</t>
  </si>
  <si>
    <t>Собівартість послуг без урахування послуг банку та інших установ із приймання і перерахування коштів споживачів</t>
  </si>
  <si>
    <t>прибуток у тарифі на теплову енергію для потреб відповідної категорії споживачів</t>
  </si>
  <si>
    <t>Послуги банку та інших установ із приймання і перерахування коштів споживачів</t>
  </si>
  <si>
    <t>Повна планована собівартість послуг з урахуванням послуг банку та інших установ із приймання і перерахування коштів споживачів</t>
  </si>
  <si>
    <t>Вартість послуги</t>
  </si>
  <si>
    <t>х</t>
  </si>
  <si>
    <t>Плановані тарифи на послуги з постачання гарячої води</t>
  </si>
  <si>
    <t>Плановані тарифи на послуги з ПДВ, усього, зокрема:</t>
  </si>
  <si>
    <t>паливна складова з ПДВ</t>
  </si>
  <si>
    <t>решта витрат, крім паливної складової, з ПДВ</t>
  </si>
  <si>
    <t>Обсяг теплової енергії, врахований у розрахунку собівартості, Гкал</t>
  </si>
  <si>
    <t>Кількість абонентів, яким надаються послуги</t>
  </si>
  <si>
    <t>Середньорічна кількість штатних працівників, задіяних у наданні послуг, зокрема:</t>
  </si>
  <si>
    <t>абонентська служба</t>
  </si>
  <si>
    <t>решта працівників, задіяних у наданні послуг</t>
  </si>
  <si>
    <t>Середньорічна кількість позаштатних працівників за договором, задіяних у наданні послуг, зокрема:</t>
  </si>
  <si>
    <t>Середньомісячна заробітна плата, грн</t>
  </si>
  <si>
    <t>Відсоток послуг банку та інших установ із приймання і перерахування коштів споживачів, %</t>
  </si>
  <si>
    <r>
      <t>Обсяг споживання гарячої води відповідною категорією споживачів, тис. м</t>
    </r>
    <r>
      <rPr>
        <vertAlign val="superscript"/>
        <sz val="11"/>
        <color theme="1"/>
        <rFont val="Times New Roman"/>
        <family val="1"/>
        <charset val="204"/>
      </rPr>
      <t xml:space="preserve"> 3</t>
    </r>
  </si>
  <si>
    <r>
      <t>Обсяг холодної води для підігріву, тис. м</t>
    </r>
    <r>
      <rPr>
        <vertAlign val="superscript"/>
        <sz val="11"/>
        <color theme="1"/>
        <rFont val="Times New Roman"/>
        <family val="1"/>
        <charset val="204"/>
      </rPr>
      <t xml:space="preserve"> 3</t>
    </r>
  </si>
  <si>
    <r>
      <t>Вартість 1 м</t>
    </r>
    <r>
      <rPr>
        <vertAlign val="superscript"/>
        <sz val="11"/>
        <color theme="1"/>
        <rFont val="Times New Roman"/>
        <family val="1"/>
        <charset val="204"/>
      </rPr>
      <t xml:space="preserve"> 3</t>
    </r>
    <r>
      <rPr>
        <sz val="11"/>
        <color theme="1"/>
        <rFont val="Times New Roman"/>
        <family val="1"/>
        <charset val="204"/>
      </rPr>
      <t xml:space="preserve"> холодної води без ПДВ, грн</t>
    </r>
  </si>
  <si>
    <r>
      <t>Питомі норми, враховані у планованих тарифах на послуги з постачання гарячої води,  Гкал/м</t>
    </r>
    <r>
      <rPr>
        <vertAlign val="superscript"/>
        <sz val="11"/>
        <color theme="1"/>
        <rFont val="Times New Roman"/>
        <family val="1"/>
        <charset val="204"/>
      </rPr>
      <t xml:space="preserve"> 3</t>
    </r>
  </si>
  <si>
    <t>15.1</t>
  </si>
  <si>
    <t>15.2</t>
  </si>
  <si>
    <r>
      <t>грн/м</t>
    </r>
    <r>
      <rPr>
        <vertAlign val="superscript"/>
        <sz val="11"/>
        <color theme="1"/>
        <rFont val="Times New Roman"/>
        <family val="1"/>
        <charset val="204"/>
      </rPr>
      <t xml:space="preserve"> 3</t>
    </r>
  </si>
  <si>
    <t>для відповідної категорії споживачів</t>
  </si>
  <si>
    <t>__________________________________________________________________</t>
  </si>
  <si>
    <t>(найменування суб’єкта господарювання – виконавця послуг)</t>
  </si>
  <si>
    <t xml:space="preserve">Рядки, відмічені позначкою Х, суб’єктом господарювання - виконавцем послуг не заповнюються;
розрахунок тарифів за наведеною формою здійснюється окремо для кожної категорії споживачів.
</t>
  </si>
  <si>
    <t>_______________</t>
  </si>
  <si>
    <t>_____________</t>
  </si>
  <si>
    <t xml:space="preserve">       (керівник)</t>
  </si>
  <si>
    <t>Примітка.</t>
  </si>
  <si>
    <t>Зокрема</t>
  </si>
  <si>
    <t>Усього, зокрема:</t>
  </si>
  <si>
    <t>9.3</t>
  </si>
  <si>
    <t>Показник</t>
  </si>
  <si>
    <t>________________________________________________________________________</t>
  </si>
  <si>
    <t>(найменування суб’єкта господарювання - виконавця послуг)</t>
  </si>
  <si>
    <t>з квартирними засобами обліку гарячої води</t>
  </si>
  <si>
    <t>без квартирних засобів обліку гарячої води</t>
  </si>
  <si>
    <t>Кількість абонентів, яким надається послуга з постачання гарячої води</t>
  </si>
  <si>
    <t>Відповідна кількість мешканців, яким надається послуга з централізованого постачання гарячої води</t>
  </si>
  <si>
    <t>Кількість теплової енергії, потрібної для підігріву обсягу води (пункт 5), усього, Гкал на рік</t>
  </si>
  <si>
    <t>Фактична кількість днів надання послуги з постачання гарячої води за базовий період, діб</t>
  </si>
  <si>
    <t>Планована кількість днів надання послуги з постачання гарячої води протягом опалювального періоду, діб</t>
  </si>
  <si>
    <t>Планована кількість днів надання послуги з постачання гарячої води протягом міжопалювального періоду, діб</t>
  </si>
  <si>
    <t>Планована кількість годин надання послуги з постачання гарячої води на добу протягом опалювального періоду, годин</t>
  </si>
  <si>
    <t>Планована кількість годин надання послуги з постачання гарячої води на добу протягом міжопалювального періоду, годин</t>
  </si>
  <si>
    <r>
      <t>Планований обсяг використання споживачами відповідної категорії гарячої води на розрахунковий період, м </t>
    </r>
    <r>
      <rPr>
        <b/>
        <vertAlign val="superscript"/>
        <sz val="11"/>
        <color rgb="FF000000"/>
        <rFont val="Times New Roman"/>
        <family val="1"/>
        <charset val="204"/>
      </rPr>
      <t>-3</t>
    </r>
    <r>
      <rPr>
        <sz val="11"/>
        <color rgb="FF000000"/>
        <rFont val="Times New Roman"/>
        <family val="1"/>
        <charset val="204"/>
      </rPr>
      <t> на рік*:</t>
    </r>
  </si>
  <si>
    <r>
      <t>затверджена органом місцевого самоврядування норма споживання гарячої води, м </t>
    </r>
    <r>
      <rPr>
        <b/>
        <vertAlign val="superscript"/>
        <sz val="11"/>
        <color rgb="FF000000"/>
        <rFont val="Times New Roman"/>
        <family val="1"/>
        <charset val="204"/>
      </rPr>
      <t>-3</t>
    </r>
    <r>
      <rPr>
        <sz val="11"/>
        <color rgb="FF000000"/>
        <rFont val="Times New Roman"/>
        <family val="1"/>
        <charset val="204"/>
      </rPr>
      <t> на місяць</t>
    </r>
  </si>
  <si>
    <r>
      <t>розрахунковий річний обсяг послуги з централізованого постачання гарячої води за нормою (підпункт 3.1), м </t>
    </r>
    <r>
      <rPr>
        <b/>
        <vertAlign val="superscript"/>
        <sz val="11"/>
        <color rgb="FF000000"/>
        <rFont val="Times New Roman"/>
        <family val="1"/>
        <charset val="204"/>
      </rPr>
      <t>-3</t>
    </r>
  </si>
  <si>
    <r>
      <t>Обсяг закупівлі холодної води для підігріву, м</t>
    </r>
    <r>
      <rPr>
        <b/>
        <vertAlign val="superscript"/>
        <sz val="11"/>
        <color rgb="FF000000"/>
        <rFont val="Times New Roman"/>
        <family val="1"/>
        <charset val="204"/>
      </rPr>
      <t>-3</t>
    </r>
    <r>
      <rPr>
        <sz val="11"/>
        <color rgb="FF000000"/>
        <rFont val="Times New Roman"/>
        <family val="1"/>
        <charset val="204"/>
      </rPr>
      <t> на рік</t>
    </r>
  </si>
  <si>
    <r>
      <t>Середня температура холодної води протягом опалювального періоду, </t>
    </r>
    <r>
      <rPr>
        <b/>
        <vertAlign val="superscript"/>
        <sz val="11"/>
        <color rgb="FF000000"/>
        <rFont val="Times New Roman"/>
        <family val="1"/>
        <charset val="204"/>
      </rPr>
      <t>°</t>
    </r>
    <r>
      <rPr>
        <sz val="11"/>
        <color rgb="FF000000"/>
        <rFont val="Times New Roman"/>
        <family val="1"/>
        <charset val="204"/>
      </rPr>
      <t>C</t>
    </r>
  </si>
  <si>
    <r>
      <t>Середня температура холодної води протягом міжопалювального періоду, </t>
    </r>
    <r>
      <rPr>
        <b/>
        <vertAlign val="superscript"/>
        <sz val="11"/>
        <color rgb="FF000000"/>
        <rFont val="Times New Roman"/>
        <family val="1"/>
        <charset val="204"/>
      </rPr>
      <t>°</t>
    </r>
    <r>
      <rPr>
        <sz val="11"/>
        <color rgb="FF000000"/>
        <rFont val="Times New Roman"/>
        <family val="1"/>
        <charset val="204"/>
      </rPr>
      <t>C</t>
    </r>
  </si>
  <si>
    <t>Планований обсяг використання споживачами гарячої води, м -3 на рік</t>
  </si>
  <si>
    <t>Нормативна кількість теплової енергії, потрібної  для підігріву 1 м-3 холодної води, Гкал/м -3</t>
  </si>
  <si>
    <t>* Розраховується за кожною затвердженою органом місцевого самоврядування нормою споживання гарячої води, м -3 на місяць.</t>
  </si>
  <si>
    <t xml:space="preserve">Примітка. </t>
  </si>
  <si>
    <t>Рядки, відмічені позначкою Х, виконавцем послуг не заповнюються; інформація  за наведеною формою заповнюється окремо для кожної категорії споживачів</t>
  </si>
  <si>
    <t>_______________                                       _______________</t>
  </si>
  <si>
    <t xml:space="preserve">     (керівник)                                                        (підпис)</t>
  </si>
  <si>
    <t xml:space="preserve">Додаток 14
 до Порядку розгляду органами місцевого самоврядування розрахунків тарифів на теплову енергію, її виробництво, транспортування та постачання, а також розрахунків тарифів на комунальні послуги, поданих для їх встановлення 
(підпункт 4 пункту 4 розділу ІІ)
</t>
  </si>
  <si>
    <t>надання інформації щодо планованих обсягів теплової енергії та води</t>
  </si>
  <si>
    <t>для надання послуг з постачання гарячої води</t>
  </si>
  <si>
    <t xml:space="preserve">для відповідної категорії споживачів </t>
  </si>
  <si>
    <t>Зміст</t>
  </si>
  <si>
    <t>Посилання на документ</t>
  </si>
  <si>
    <t>Заява за встановленою формою</t>
  </si>
  <si>
    <t>(стор. __ - __)</t>
  </si>
  <si>
    <t>Пояснювальна записка (обґрунтування потреби встановлення тарифів)</t>
  </si>
  <si>
    <t>Інформація про суб’єкта господарювання (заявника)</t>
  </si>
  <si>
    <t>Інформація про середньооблікову чисельність персоналу суб’єкта господарювання (заявника)</t>
  </si>
  <si>
    <t xml:space="preserve">Копія штатного розпису суб’єкта господарювання </t>
  </si>
  <si>
    <t>Копія колективного договору суб’єкта господарювання (за наявності)</t>
  </si>
  <si>
    <t>Інвестиційна програма суб’єкта господарювання (за наявності)</t>
  </si>
  <si>
    <t>Копії установчих документів (статуту, витягу з Єдиного державного реєстру юридичних осіб, фізичних осіб-підприємців та громадських формувань тощо)</t>
  </si>
  <si>
    <t>Копії розпорядчих документів про облікову політику підприємства з визначенням бази розподілу понесених витрат</t>
  </si>
  <si>
    <t>Копії договорів, укладених з організаціями, підприємствами та суб'єктами господарювання для забезпечення виробництва, транспортування та постачання теплової енергії, надання комунальних послуг</t>
  </si>
  <si>
    <t xml:space="preserve">Інформація щодо балансової вартості основних засобів, інших необоротних матеріальних і нематеріальних активів </t>
  </si>
  <si>
    <t xml:space="preserve">Розрахунки тарифів на теплову енергію (виробництво, транспортування, постачання)  </t>
  </si>
  <si>
    <t xml:space="preserve">Розрахунок втрат суб’єкта господарювання, які виникли протягом періоду розгляду розрахунків тарифів на теплову енергію, її виробництво, транспортування та постачання для відповідної категорії споживачів, встановлення та їх оприлюднення органом місцевого самоврядування, або копія рішення органу місцевого самоврядування про відшкодування таких втрат із місцевого бюджету </t>
  </si>
  <si>
    <r>
      <t>Річний план виробництва, транспортування та постачання теплової енергії, надання послуг із постачання теплової енергії та постачання гарячої води</t>
    </r>
    <r>
      <rPr>
        <sz val="14"/>
        <color theme="1"/>
        <rFont val="Times New Roman"/>
        <family val="1"/>
        <charset val="204"/>
      </rPr>
      <t xml:space="preserve"> </t>
    </r>
  </si>
  <si>
    <t>Розрахунки та документи, передбачені підпунктами 5-6 пункту 3 розділу ІІ Порядку</t>
  </si>
  <si>
    <t>Копія погоджених в установленому порядку норм питомих витрат паливно-енергетичних ресурсів</t>
  </si>
  <si>
    <t xml:space="preserve">Розрахунок палива, технологічних витрат електроенергії, води та відповідні підтвердні документи, передбачені підпунктом 8 пункту 3 розділу ІІ Порядку </t>
  </si>
  <si>
    <t>Копія графіка планово-запобіжних ремонтних робіт та дефектні акти</t>
  </si>
  <si>
    <t>Копія проектно-кошторисної документації на проведення ремонтних робіт</t>
  </si>
  <si>
    <t>Копії рішень власника щодо користування майном, що використовується під час виробництва, транспортування та постачання теплової енергії (користування, оренда тощо), та акти приймання-передавання зазначеного майна</t>
  </si>
  <si>
    <t>Копія наказу про встановлення норм витрат палива та мастильних матеріалів на автомобільному транспорті суб’єкта господарювання</t>
  </si>
  <si>
    <t>Довідка щодо сумарної встановленої потужності джерел теплової енергії, зокрема у розрізі джерел, та довідка щодо сумарної протяжності теплових мереж у розрізі діаметрів трубопроводів</t>
  </si>
  <si>
    <t xml:space="preserve">Розрахунок вартості технологічного палива на виробництво теплової енергії котельнями </t>
  </si>
  <si>
    <t xml:space="preserve">Розрахунок вартості технологічних витрат електроенергії на виробництво, транспортування та постачання теплової енергії </t>
  </si>
  <si>
    <t>Інформація про суб’єкта господарювання, що здійснює виробництво / транспортування / постачання теплової енергії, надає послуги з постачання теплової енергії та постачання гарячої води (загальна характеристика)</t>
  </si>
  <si>
    <t>Звітність, передбачена підпунктом 17 пункту 3 розділу ІІ Порядку</t>
  </si>
  <si>
    <t xml:space="preserve">Розрахунки тарифів на послуги з постачання теплової енергії та постачання гарячої води </t>
  </si>
  <si>
    <t xml:space="preserve">Перелік житлових та нежитлових приміщень, теплопостачання яких здійснює суб’єкт господарювання </t>
  </si>
  <si>
    <t>Розрахунок витрат на оплату праці персоналу, безпосередньо задіяного в наданні послуг із постачання гарячої води, передбачений підпунктом 3 пункту 4 розділу ІІ Порядку</t>
  </si>
  <si>
    <t xml:space="preserve">Інформація щодо планових обсягів теплової енергії на надання комунальних послуг: послуг із постачання теплової енергії, постачання гарячої води для відповідної категорії споживачів, щодо опалюваної площі та відповідних питомих норм на опалення будинків (будівель) </t>
  </si>
  <si>
    <t>Розрахунок інших витрат абонентської служби, розрахунок витрат на придбання води для надання послуги з постачання гарячої води, розрахунок витрат на послуги банку та інших установ з приймання і перерахування коштів споживачів, передбачений підпунктом 5 пункту 4 розділу ІІ Порядку</t>
  </si>
  <si>
    <t>ПЕРЕЛІК ДОКУМЕНТІВ</t>
  </si>
  <si>
    <t>Директор</t>
  </si>
  <si>
    <t>-</t>
  </si>
  <si>
    <t>3.</t>
  </si>
  <si>
    <t>3.1.</t>
  </si>
  <si>
    <t>4.</t>
  </si>
  <si>
    <t>5.</t>
  </si>
  <si>
    <t>6.</t>
  </si>
  <si>
    <t>7.</t>
  </si>
  <si>
    <t>8.</t>
  </si>
  <si>
    <t>10.</t>
  </si>
  <si>
    <t>11.</t>
  </si>
  <si>
    <t>12.</t>
  </si>
  <si>
    <t>13.</t>
  </si>
  <si>
    <t>14.</t>
  </si>
  <si>
    <t>15.</t>
  </si>
  <si>
    <t>16.</t>
  </si>
  <si>
    <t>17.</t>
  </si>
  <si>
    <t>18.</t>
  </si>
  <si>
    <t>19.</t>
  </si>
  <si>
    <t>20.</t>
  </si>
  <si>
    <t>21.</t>
  </si>
  <si>
    <t>22.</t>
  </si>
  <si>
    <t>23.</t>
  </si>
  <si>
    <t>24.</t>
  </si>
  <si>
    <t>25.</t>
  </si>
  <si>
    <t>26.</t>
  </si>
  <si>
    <t>27.</t>
  </si>
  <si>
    <t>28.</t>
  </si>
  <si>
    <t>РОЗРАХУНОК</t>
  </si>
  <si>
    <t xml:space="preserve">Додаток 2
</t>
  </si>
  <si>
    <t>Розрахунок</t>
  </si>
  <si>
    <t xml:space="preserve">Додаток 4
</t>
  </si>
  <si>
    <t xml:space="preserve">Додаток 5
</t>
  </si>
  <si>
    <t xml:space="preserve">Додаток 6
</t>
  </si>
  <si>
    <t xml:space="preserve">Додаток 11
</t>
  </si>
  <si>
    <t xml:space="preserve">одноставкових тарифів на послуги з постачання гарячої води </t>
  </si>
  <si>
    <t xml:space="preserve">Додаток 15
</t>
  </si>
  <si>
    <t xml:space="preserve">що подаються для встановлення тарифів на теплову енергію, </t>
  </si>
  <si>
    <t>її виробництво, транспортування та постачання, послуги з постачання теплової енергії</t>
  </si>
  <si>
    <t>житлових та нежитлових приміщень, теплопостачання яких здійснює</t>
  </si>
  <si>
    <t>ПЕРЕЛІК</t>
  </si>
  <si>
    <t>Адреса житлового та нежитлового приміщення ( вулиця, будинок, корпус)</t>
  </si>
  <si>
    <t>Кількість поверхів*</t>
  </si>
  <si>
    <t>Наявність будинкових приладів обліку теплової енергії на потреби опалення (наявний/ відсутній)</t>
  </si>
  <si>
    <t>Наявність будинкових приладів  обліку теплової енергії на постачання гарячої води (наявний/ відсутній)</t>
  </si>
  <si>
    <t>Кількість абонентів послуги постачання теплової енергії</t>
  </si>
  <si>
    <t>Кількість абонентів які отримують послугу з постачання гарячої води, усього,</t>
  </si>
  <si>
    <t>Зокрема з квартирними засобами обліку гарячого водопостачання</t>
  </si>
  <si>
    <t>Додаток 12</t>
  </si>
  <si>
    <t>(найменування територіальної громади)</t>
  </si>
  <si>
    <t>Рік введення в експлуатацію*</t>
  </si>
  <si>
    <t>7.1.</t>
  </si>
  <si>
    <t>8.1.</t>
  </si>
  <si>
    <t>у цьому разі не задіяне</t>
  </si>
  <si>
    <t>  </t>
  </si>
  <si>
    <t>бюджетні установи</t>
  </si>
  <si>
    <t xml:space="preserve">бюджетних установ </t>
  </si>
  <si>
    <t>інші прямі матеріальні витрати</t>
  </si>
  <si>
    <t>у т.ч. витрати на покриття втрат теплової енергії в телових мережах:</t>
  </si>
  <si>
    <t>Вартість транспортування теплової енергії:</t>
  </si>
  <si>
    <t>З будинковими приладами обліку теплової енергії на послугу з постачання теплової енергії, зокрема</t>
  </si>
  <si>
    <t>1-2 поверхових будинків</t>
  </si>
  <si>
    <t>3-4 поверхових будинків</t>
  </si>
  <si>
    <t>в 5 і більше поверхів</t>
  </si>
  <si>
    <t>Без будинкових приладів обліку теплової енергії на послугу з постачання теплової енергії, зокрема:</t>
  </si>
  <si>
    <t>1-2 поверхових будинків, зокрема:</t>
  </si>
  <si>
    <r>
      <t>споруджених</t>
    </r>
    <r>
      <rPr>
        <sz val="12"/>
        <color indexed="8"/>
        <rFont val="Times New Roman"/>
        <family val="1"/>
        <charset val="204"/>
      </rPr>
      <t xml:space="preserve"> до 1930 р.</t>
    </r>
  </si>
  <si>
    <r>
      <t>споруджених</t>
    </r>
    <r>
      <rPr>
        <sz val="12"/>
        <color indexed="8"/>
        <rFont val="Times New Roman"/>
        <family val="1"/>
        <charset val="204"/>
      </rPr>
      <t xml:space="preserve"> з 1930 по 1958 р.р.</t>
    </r>
  </si>
  <si>
    <r>
      <t>споруджених</t>
    </r>
    <r>
      <rPr>
        <sz val="12"/>
        <color indexed="8"/>
        <rFont val="Times New Roman"/>
        <family val="1"/>
        <charset val="204"/>
      </rPr>
      <t xml:space="preserve"> з 1959 по 1970 р.р.</t>
    </r>
  </si>
  <si>
    <r>
      <t>споруджених</t>
    </r>
    <r>
      <rPr>
        <sz val="12"/>
        <color indexed="8"/>
        <rFont val="Times New Roman"/>
        <family val="1"/>
        <charset val="204"/>
      </rPr>
      <t xml:space="preserve"> з 1971 по 1980 р.р.</t>
    </r>
  </si>
  <si>
    <r>
      <t>споруджених</t>
    </r>
    <r>
      <rPr>
        <sz val="12"/>
        <color indexed="8"/>
        <rFont val="Times New Roman"/>
        <family val="1"/>
        <charset val="204"/>
      </rPr>
      <t xml:space="preserve"> з 1981 по 1985 р.р.</t>
    </r>
  </si>
  <si>
    <r>
      <t>споруджених</t>
    </r>
    <r>
      <rPr>
        <sz val="12"/>
        <color indexed="8"/>
        <rFont val="Times New Roman"/>
        <family val="1"/>
        <charset val="204"/>
      </rPr>
      <t xml:space="preserve"> з 1986 по 1999 р.р.</t>
    </r>
  </si>
  <si>
    <r>
      <t>споруджених</t>
    </r>
    <r>
      <rPr>
        <sz val="12"/>
        <color indexed="8"/>
        <rFont val="Times New Roman"/>
        <family val="1"/>
        <charset val="204"/>
      </rPr>
      <t xml:space="preserve"> з 2000 р.</t>
    </r>
  </si>
  <si>
    <t>3-4 поверхових будинків, зокрема:</t>
  </si>
  <si>
    <t>в 5 і більше поверхів, зокрема:</t>
  </si>
  <si>
    <t>8.2.</t>
  </si>
  <si>
    <t>1.1.4.1.</t>
  </si>
  <si>
    <t>Тариф на  постачання теплової енергії, зокрема:</t>
  </si>
  <si>
    <t>2</t>
  </si>
  <si>
    <t xml:space="preserve">Середньозважений тариф на постачання теплової енергії   </t>
  </si>
  <si>
    <t xml:space="preserve">Середньозважений тариф на транспортування теплової енергії для потреб власних споживачів </t>
  </si>
  <si>
    <t>тарифів на теплову енергію власним споживачам</t>
  </si>
  <si>
    <t>Відпуск теплової енергії з колекторів власних котелень (без господарських потреб  ліцензованої діяльності суб’єкта господарювання)</t>
  </si>
  <si>
    <t>тарифів на транспортування теплової енергії власним споживачам</t>
  </si>
  <si>
    <r>
      <t>Примітка: Рядки, відмічені позначкою Х, суб</t>
    </r>
    <r>
      <rPr>
        <sz val="11"/>
        <color indexed="8"/>
        <rFont val="Times New Roman"/>
        <family val="1"/>
        <charset val="204"/>
      </rPr>
      <t>'єктом господарювання - виконавцем послуг не заповнюється.</t>
    </r>
  </si>
  <si>
    <t>Вихідні дані та техніко-економічні показники</t>
  </si>
  <si>
    <t>змінено</t>
  </si>
  <si>
    <t>для розрахунку двоставкових тарифів на теплову енергію, послуги з постачання теплової енергії</t>
  </si>
  <si>
    <t>Найменування показника </t>
  </si>
  <si>
    <t>населення </t>
  </si>
  <si>
    <t>релігійні
організації</t>
  </si>
  <si>
    <t>1</t>
  </si>
  <si>
    <t>1.</t>
  </si>
  <si>
    <t>Теплове навантаження системи: </t>
  </si>
  <si>
    <t>Гкал/г </t>
  </si>
  <si>
    <t>опалення </t>
  </si>
  <si>
    <t>- " - </t>
  </si>
  <si>
    <t>без ГП</t>
  </si>
  <si>
    <t>вентиляції </t>
  </si>
  <si>
    <t>постачання гарячої води</t>
  </si>
  <si>
    <t>постачання технологічної пари </t>
  </si>
  <si>
    <t>2.</t>
  </si>
  <si>
    <t>Реалізація теплової енергії споживачам, усього </t>
  </si>
  <si>
    <t>тис. Гкал </t>
  </si>
  <si>
    <t>у тому числі: </t>
  </si>
  <si>
    <t>вентиляція </t>
  </si>
  <si>
    <t>постачання гарячої води </t>
  </si>
  <si>
    <t>2.4</t>
  </si>
  <si>
    <t>х </t>
  </si>
  <si>
    <t>Втрати теплової енергії під час транспортування магістральними та розподільчими мережами та в обладнанні</t>
  </si>
  <si>
    <t>Покупна теплова енергія  </t>
  </si>
  <si>
    <t>Теплова енергія, відпущена з колекторів  </t>
  </si>
  <si>
    <t>Теплова енергія для власних господарських потреб</t>
  </si>
  <si>
    <t>Теплова енергія для надання послуги з постачання теплової енергії</t>
  </si>
  <si>
    <t>Власне виробництво теплової енергії </t>
  </si>
  <si>
    <t>Витрати палива на виробництво теплової енергії: </t>
  </si>
  <si>
    <t>газу </t>
  </si>
  <si>
    <t>млн. куб. метрів </t>
  </si>
  <si>
    <t>мазуту </t>
  </si>
  <si>
    <t>тис. тонн </t>
  </si>
  <si>
    <t>твердого палива </t>
  </si>
  <si>
    <t>9.4</t>
  </si>
  <si>
    <t>іншого виду палива</t>
  </si>
  <si>
    <t>Витрати умовного палива на виробництво теплової енергії </t>
  </si>
  <si>
    <t>Питомі витрати умовного палива </t>
  </si>
  <si>
    <t>кг/Гкал </t>
  </si>
  <si>
    <t>Витрати умовного палива на компенсацію тепловтрат </t>
  </si>
  <si>
    <t>Витрати електроенергії на технологічні потреби </t>
  </si>
  <si>
    <r>
      <t>тис. кВт</t>
    </r>
    <r>
      <rPr>
        <b/>
        <sz val="12"/>
        <rFont val="Times New Roman"/>
        <family val="1"/>
        <charset val="204"/>
      </rPr>
      <t>·</t>
    </r>
    <r>
      <rPr>
        <sz val="12"/>
        <rFont val="Times New Roman"/>
        <family val="1"/>
        <charset val="204"/>
      </rPr>
      <t>г </t>
    </r>
  </si>
  <si>
    <t>Питомі витрати електроенергії на технологічні потреби </t>
  </si>
  <si>
    <r>
      <t>кВт</t>
    </r>
    <r>
      <rPr>
        <b/>
        <sz val="12"/>
        <rFont val="Times New Roman"/>
        <family val="1"/>
        <charset val="204"/>
      </rPr>
      <t>·</t>
    </r>
    <r>
      <rPr>
        <sz val="12"/>
        <rFont val="Times New Roman"/>
        <family val="1"/>
        <charset val="204"/>
      </rPr>
      <t>г/Гкал </t>
    </r>
  </si>
  <si>
    <t>Витрати води на технологічні потреби </t>
  </si>
  <si>
    <t>тис. куб. метрів </t>
  </si>
  <si>
    <t>Витрати електричної енергії на централізоване постачання гарячої води </t>
  </si>
  <si>
    <t>Тривалість опалювального періоду </t>
  </si>
  <si>
    <t>діб </t>
  </si>
  <si>
    <t>Тривалість міжопалювального періоду </t>
  </si>
  <si>
    <t>Середня розрахункова температура внутрішнього повітря опалюваних будівель</t>
  </si>
  <si>
    <t>°C </t>
  </si>
  <si>
    <t>Середня температура зовнішнього повітря за опалювальний період </t>
  </si>
  <si>
    <t>Розрахункова температура зовнішнього повітря для проектування системи опалення </t>
  </si>
  <si>
    <t>Розрахункова температура зовнішнього повітря для проектування систем вентиляції </t>
  </si>
  <si>
    <t>Робота систем гарячого водопостачання під час режимної подачі гарячої води: </t>
  </si>
  <si>
    <t>23.1</t>
  </si>
  <si>
    <t>годин за добу </t>
  </si>
  <si>
    <t>годин </t>
  </si>
  <si>
    <t>23.2</t>
  </si>
  <si>
    <t>діб за тиждень </t>
  </si>
  <si>
    <t>23.3</t>
  </si>
  <si>
    <t>місяців протягом року </t>
  </si>
  <si>
    <t>місяців </t>
  </si>
  <si>
    <t>Споживання холодної води для потреб постачання гарячої води </t>
  </si>
  <si>
    <t>куб. метрів/г </t>
  </si>
  <si>
    <t>Норма витрати холодної води на гаряче водопостачання </t>
  </si>
  <si>
    <t>літрів на добу </t>
  </si>
  <si>
    <t>Температура холодної (водопровідної) води: </t>
  </si>
  <si>
    <t>26.1</t>
  </si>
  <si>
    <t>в опалювальний період </t>
  </si>
  <si>
    <t>26.2</t>
  </si>
  <si>
    <t>в міжопалювальний період </t>
  </si>
  <si>
    <t>Нижня теплота згорання натурального палива: </t>
  </si>
  <si>
    <t>20.1</t>
  </si>
  <si>
    <t>ккал/куб. метр (ккал/кг) </t>
  </si>
  <si>
    <t>20.2</t>
  </si>
  <si>
    <t>20.3</t>
  </si>
  <si>
    <t>20.4</t>
  </si>
  <si>
    <t>Вартість палива (без урахування податку на додану вартість) </t>
  </si>
  <si>
    <t>грн/ тис. куб. метрів* </t>
  </si>
  <si>
    <t>21.1</t>
  </si>
  <si>
    <t>постачання</t>
  </si>
  <si>
    <t>21.2</t>
  </si>
  <si>
    <t>транспортування</t>
  </si>
  <si>
    <t>21.3</t>
  </si>
  <si>
    <t>розподіл</t>
  </si>
  <si>
    <t>Вартість електроенергії в середньому за рік </t>
  </si>
  <si>
    <t>Вартість води на потреби гарячого водопостачання </t>
  </si>
  <si>
    <t>гривень/куб. метр </t>
  </si>
  <si>
    <t>Вартість покупної теплової енергії </t>
  </si>
  <si>
    <t>гривень/ Гкал </t>
  </si>
  <si>
    <t>Вартість води та водовідведення для технологічних потреб</t>
  </si>
  <si>
    <t>гривень/  куб. метр </t>
  </si>
  <si>
    <t>Загальна опалювана площа будівель усіх категорій споживачів </t>
  </si>
  <si>
    <t>тис. кв. метрів </t>
  </si>
  <si>
    <t>Загальна опалювана площа будівель у яких встановлено вузли комерційного обліку теплової енергії</t>
  </si>
  <si>
    <t>Загальна опалювана площа будівель у яких не встановлено вузли комерційного обліку теплової енергії</t>
  </si>
  <si>
    <t>29.</t>
  </si>
  <si>
    <t>Розрахункова норма витрат теплової енергії для опалення будинків, в яких відсутні вузли комерційного обліку теплової енергії</t>
  </si>
  <si>
    <t>Гкал/ кв. метр/ рік </t>
  </si>
  <si>
    <t>30.</t>
  </si>
  <si>
    <t>Питоме теплове навантаження системи опалення </t>
  </si>
  <si>
    <t>Гкал/г/кв. метр</t>
  </si>
  <si>
    <t>31.</t>
  </si>
  <si>
    <t>Кількість квартир з централізованим постачанням теплової енергії</t>
  </si>
  <si>
    <t>тис. квартир </t>
  </si>
  <si>
    <t>32.</t>
  </si>
  <si>
    <t>Кількість квартир з централізованим постачанням гарячої води </t>
  </si>
  <si>
    <t>33.</t>
  </si>
  <si>
    <t>Кількість споживачів (абонентів), яким надається послуга з постачання теплової енергії</t>
  </si>
  <si>
    <t>один.</t>
  </si>
  <si>
    <t>34.</t>
  </si>
  <si>
    <t xml:space="preserve">Кількість споживачів (абонентів), яким надається послуга з постачання гарячої води </t>
  </si>
  <si>
    <t xml:space="preserve">                                  (керівник)</t>
  </si>
  <si>
    <t xml:space="preserve">     (власне ім'я, прізвище)</t>
  </si>
  <si>
    <r>
      <t xml:space="preserve">Примітки: </t>
    </r>
    <r>
      <rPr>
        <sz val="10"/>
        <rFont val="Times New Roman"/>
        <family val="1"/>
        <charset val="204"/>
      </rPr>
      <t>Рядки, відмічені позначкою Х не заповнюються.</t>
    </r>
  </si>
  <si>
    <t xml:space="preserve">                  * Одиниця виміру  зазначається відповідно до  виду палива, що використовується суб'єктом господарювання. </t>
  </si>
  <si>
    <t>Одиниця виміру </t>
  </si>
  <si>
    <t>Сумарні та середньозважені показники </t>
  </si>
  <si>
    <t>Для потреб</t>
  </si>
  <si>
    <t>інших споживачів </t>
  </si>
  <si>
    <t>усього </t>
  </si>
  <si>
    <t>у тому числі </t>
  </si>
  <si>
    <t>умовно-змінна частина</t>
  </si>
  <si>
    <t>умовно- постійна частина </t>
  </si>
  <si>
    <t>тис. Гкал</t>
  </si>
  <si>
    <t>місць загального користування</t>
  </si>
  <si>
    <t>системи постачання гарячої води</t>
  </si>
  <si>
    <t>споживачів, які відмовилися від централізованого опалення та постачання гарячої води  (довідково)</t>
  </si>
  <si>
    <t>Обсяг теплової енергії для надання послуги з постачання теплової енергії, усього</t>
  </si>
  <si>
    <t>у тому числі</t>
  </si>
  <si>
    <t>за показаннями вузлів комерційного обліку  </t>
  </si>
  <si>
    <t>Питоме теплове навантаження системи опалення  </t>
  </si>
  <si>
    <t>Гкал/г /  на 1 кв. метр </t>
  </si>
  <si>
    <t>Розрахункова норма витрат теплової енергії для опалення будинків, в яких не встановлені прилади обліку </t>
  </si>
  <si>
    <t>умовно-змінна частина  </t>
  </si>
  <si>
    <t>Теплова енергія (виробництво, транспортування, постачання) </t>
  </si>
  <si>
    <t>Послуга з постачання теплової енергії</t>
  </si>
  <si>
    <r>
      <rPr>
        <b/>
        <sz val="10"/>
        <color theme="1"/>
        <rFont val="Times New Roman"/>
        <family val="1"/>
        <charset val="204"/>
      </rPr>
      <t>Примітки:</t>
    </r>
    <r>
      <rPr>
        <sz val="10"/>
        <color theme="1"/>
        <rFont val="Times New Roman"/>
        <family val="1"/>
        <charset val="204"/>
      </rPr>
      <t xml:space="preserve"> </t>
    </r>
  </si>
  <si>
    <t xml:space="preserve">Вартістю послуги з постачання теплової енергії є тариф на теплову енергію для споживача, який визначається як сума тарифів на виробництво, транспортування та постачання теплової енергії.                                                              </t>
  </si>
  <si>
    <t>Встановлення двоставкових тарифів на послуги з постачання теплової енергії здійснюється за умови встановлення двоставкових тарифів на теплову енергію.</t>
  </si>
  <si>
    <t xml:space="preserve">              </t>
  </si>
  <si>
    <t>Рядки, відмічені позначкою Х не заповнюються.</t>
  </si>
  <si>
    <t>*Без урахування списання безнадійної дебіторської заборгованості та нарахування резерву сумнівних боргів.</t>
  </si>
  <si>
    <t>(власне ім'я, прізвище)</t>
  </si>
  <si>
    <t xml:space="preserve">Додаток ххх
до рішення виконавчого комітету міської ради від ___.___ 2020 р. №_____
</t>
  </si>
  <si>
    <t>поміняли місцями</t>
  </si>
  <si>
    <t>Базовий період (факт)</t>
  </si>
  <si>
    <t>Плановий період (усього) </t>
  </si>
  <si>
    <t>Настя</t>
  </si>
  <si>
    <t>гривень/ кВт·г </t>
  </si>
  <si>
    <t>ЖЕНЯ заповнити на листку ДАТА</t>
  </si>
  <si>
    <t xml:space="preserve">ЛЄ: перевірити Одиниці виміру </t>
  </si>
  <si>
    <t xml:space="preserve">ЛЄ: перевірити посилання </t>
  </si>
  <si>
    <t>умовно-змінної та умовно-постійної частин витрат суб’єкта господарювання у сфері теплопостачання на виробництво, транспортування та постачання теплової енергії, послуги з  постачання теплової енергії</t>
  </si>
  <si>
    <t>бюджетних установ та організацій</t>
  </si>
  <si>
    <t>Обсяг реалізації теплової енергії споживачам</t>
  </si>
  <si>
    <t xml:space="preserve"> Теплове навантаження  </t>
  </si>
  <si>
    <t>Планована виробнича собівартість теплової енергії </t>
  </si>
  <si>
    <t>тис. гривень </t>
  </si>
  <si>
    <t>Прямі матеріальні витрати, усього</t>
  </si>
  <si>
    <t>6.1.1</t>
  </si>
  <si>
    <t>у тому числі                                 паливо</t>
  </si>
  <si>
    <t>у тому числі на: </t>
  </si>
  <si>
    <t>відпуск теплової енергії </t>
  </si>
  <si>
    <t>власні потреби </t>
  </si>
  <si>
    <t>компенсацію тепловтрат </t>
  </si>
  <si>
    <t>6.1.2</t>
  </si>
  <si>
    <t>електроенергія </t>
  </si>
  <si>
    <t>6.1.3</t>
  </si>
  <si>
    <t>покупна теплова енергія </t>
  </si>
  <si>
    <t>6.1.4</t>
  </si>
  <si>
    <t>вода на технологічні потреби </t>
  </si>
  <si>
    <t>6.1.5</t>
  </si>
  <si>
    <t>матеріали, запасні частини, комплектувальні вироби, напівфабрикати </t>
  </si>
  <si>
    <t>6.1.6</t>
  </si>
  <si>
    <t>інші матеріальні витрати (хімічні реагенти, спеціальний одяг, взуття, спеціальне харчування в межах діючих нормативів) </t>
  </si>
  <si>
    <t>Прямі витрати на оплату праці </t>
  </si>
  <si>
    <t>6.3</t>
  </si>
  <si>
    <t>Інші прямі витрати, усього </t>
  </si>
  <si>
    <t>6.3.1</t>
  </si>
  <si>
    <t>у тому числі:                       єдиний внесок на загальнообов'язкове державне соціальне страхування </t>
  </si>
  <si>
    <t>6.3.2</t>
  </si>
  <si>
    <t>амортизація основних засобів та інших необоротних матеріальних і нематеріальних активів виробничого призначення </t>
  </si>
  <si>
    <t>6.4</t>
  </si>
  <si>
    <t>Загальновиробничі витрати </t>
  </si>
  <si>
    <t>Адміністративні витрати </t>
  </si>
  <si>
    <t>Витрати на збут </t>
  </si>
  <si>
    <t>Інші операційні витрати *</t>
  </si>
  <si>
    <t xml:space="preserve"> Фінансові витрати </t>
  </si>
  <si>
    <r>
      <rPr>
        <b/>
        <sz val="12"/>
        <rFont val="Times New Roman"/>
        <family val="1"/>
        <charset val="204"/>
      </rPr>
      <t xml:space="preserve">Плановані витрати з операційної діяльності </t>
    </r>
    <r>
      <rPr>
        <sz val="12"/>
        <rFont val="Times New Roman"/>
        <family val="1"/>
        <charset val="204"/>
      </rPr>
      <t>(рядок 6 + рядок 7 + рядок 8 + рядок 9) </t>
    </r>
  </si>
  <si>
    <r>
      <rPr>
        <b/>
        <sz val="12"/>
        <rFont val="Times New Roman"/>
        <family val="1"/>
        <charset val="204"/>
      </rPr>
      <t>Повна планована собівартість теплової енергії *</t>
    </r>
    <r>
      <rPr>
        <sz val="12"/>
        <rFont val="Times New Roman"/>
        <family val="1"/>
        <charset val="204"/>
      </rPr>
      <t xml:space="preserve"> (рядок 11 + рядок 10) </t>
    </r>
  </si>
  <si>
    <r>
      <rPr>
        <b/>
        <sz val="12"/>
        <rFont val="Times New Roman"/>
        <family val="1"/>
        <charset val="204"/>
      </rPr>
      <t>Собівартість одиниці теплової енергії</t>
    </r>
    <r>
      <rPr>
        <sz val="12"/>
        <rFont val="Times New Roman"/>
        <family val="1"/>
        <charset val="204"/>
      </rPr>
      <t xml:space="preserve"> ((рядок 12+рядок 13) : рядок 1) </t>
    </r>
  </si>
  <si>
    <t>Планований прибуток *</t>
  </si>
  <si>
    <r>
      <rPr>
        <b/>
        <sz val="12"/>
        <rFont val="Times New Roman"/>
        <family val="1"/>
        <charset val="204"/>
      </rPr>
      <t xml:space="preserve">Вартість теплової енергії </t>
    </r>
    <r>
      <rPr>
        <sz val="12"/>
        <rFont val="Times New Roman"/>
        <family val="1"/>
        <charset val="204"/>
      </rPr>
      <t>(рядок 12 + рядок 13+ рядок 15)</t>
    </r>
  </si>
  <si>
    <r>
      <rPr>
        <b/>
        <sz val="12"/>
        <rFont val="Times New Roman"/>
        <family val="1"/>
        <charset val="204"/>
      </rPr>
      <t xml:space="preserve">Одноставковий тариф за 1 Гкал теплової енергії без податку на додану вартість </t>
    </r>
    <r>
      <rPr>
        <sz val="12"/>
        <rFont val="Times New Roman"/>
        <family val="1"/>
        <charset val="204"/>
      </rPr>
      <t xml:space="preserve">(рядок 16 : рядок 1) </t>
    </r>
  </si>
  <si>
    <t>Одноставковий тариф за 1 Гкал теплової енергії з податком на додану вартість </t>
  </si>
  <si>
    <t>Двоставковий тариф на теплову енергію без податку на додану вартість: </t>
  </si>
  <si>
    <t>19.1</t>
  </si>
  <si>
    <t>19.2</t>
  </si>
  <si>
    <t>гривень/ (Гкал/г) </t>
  </si>
  <si>
    <t>Двоставковий тариф на теплову енергію з податком на додану вартість: </t>
  </si>
  <si>
    <t>гривень/ Гкал</t>
  </si>
  <si>
    <t>  гривень/ (Гкал/г) </t>
  </si>
  <si>
    <t>Двоставковий тариф на послугу з постачання теплової енергії без податку на додану вартість:  </t>
  </si>
  <si>
    <t>для будівель в яких встановлено вузли комерційного обліку:  </t>
  </si>
  <si>
    <t>21.1.1</t>
  </si>
  <si>
    <t>21.1.2</t>
  </si>
  <si>
    <t>для будівель в яких не встановлено вузли комерційного обліку:  </t>
  </si>
  <si>
    <t>21.2.1</t>
  </si>
  <si>
    <t>21.2.2</t>
  </si>
  <si>
    <t>гривень/  (Гкал/г) </t>
  </si>
  <si>
    <t>Двоставковий тариф на послугу з постачання теплової енергії з податком на додану вартість: </t>
  </si>
  <si>
    <t>22.1</t>
  </si>
  <si>
    <t>22.1.1</t>
  </si>
  <si>
    <t>22.1.2</t>
  </si>
  <si>
    <t>22.2</t>
  </si>
  <si>
    <t>22.2.1</t>
  </si>
  <si>
    <t>22.2.2</t>
  </si>
  <si>
    <t>8.3.</t>
  </si>
  <si>
    <t>розрахунковий прибуток</t>
  </si>
  <si>
    <t>опалення</t>
  </si>
  <si>
    <t>не задіяні</t>
  </si>
  <si>
    <t>можна заповнити</t>
  </si>
  <si>
    <t>19.3</t>
  </si>
  <si>
    <t>умовно-постійна частина (річна абонентська плата) </t>
  </si>
  <si>
    <t>умовно-постійна частина (місячна абонентська плата) </t>
  </si>
  <si>
    <t>21.1.3</t>
  </si>
  <si>
    <t>21.2.3</t>
  </si>
  <si>
    <t>22.1.3</t>
  </si>
  <si>
    <t>22.2.3</t>
  </si>
  <si>
    <t>2021-2022</t>
  </si>
  <si>
    <t>КОМУНАЛЬНО-ПОБУТОВОГО ПІДПРИЄМСТВА "ТЕПЛОЕНЕРГОПОСТАЧ" ІРПІНСЬКОЇ МІСЬКОЇ РАДИ</t>
  </si>
  <si>
    <t>ні</t>
  </si>
  <si>
    <t>Загальна опалювальна площа житлових приміщень, де надається послуга з постачання теплової енергії, кв.м</t>
  </si>
  <si>
    <t>Загальна опалювальна площа приміщень з автономним опаленням, кв.м</t>
  </si>
  <si>
    <t>5.1.</t>
  </si>
  <si>
    <t>Столбец1</t>
  </si>
  <si>
    <t>Столбец2</t>
  </si>
  <si>
    <t>Столбец3</t>
  </si>
  <si>
    <t>Столбец4</t>
  </si>
  <si>
    <t>Столбец5</t>
  </si>
  <si>
    <t>Столбец6</t>
  </si>
  <si>
    <t>Столбец7</t>
  </si>
  <si>
    <t>Столбец8</t>
  </si>
  <si>
    <t>Столбец9</t>
  </si>
  <si>
    <t>Столбец10</t>
  </si>
  <si>
    <t>Столбец11</t>
  </si>
  <si>
    <t>Столбец12</t>
  </si>
  <si>
    <t>Столбец13</t>
  </si>
  <si>
    <t>Столбец14</t>
  </si>
  <si>
    <t>Столбец15</t>
  </si>
  <si>
    <t>Столбец16</t>
  </si>
  <si>
    <t>Столбец17</t>
  </si>
  <si>
    <t>Приєднане теплове навантаження, Гкал/год.</t>
  </si>
  <si>
    <t>Столбец18</t>
  </si>
  <si>
    <t>Обсяг реалізації, Гкал</t>
  </si>
  <si>
    <t>Розподіл (річна замовлена потужність) - розподіл між ОТГ</t>
  </si>
  <si>
    <t>Факт, і враховано в тарифах НЕ ЗАПОВНЮЄМО - через неспівставність показників</t>
  </si>
  <si>
    <t>у т.ч. на потреби споживачів</t>
  </si>
  <si>
    <t>Гостомель</t>
  </si>
  <si>
    <t>смт. Гостомель, вул. Б. Хмельницького,  буд. 2</t>
  </si>
  <si>
    <t>смт. Гостомель, вул. Б. Хмельницького,  буд. 2А</t>
  </si>
  <si>
    <t>смт. Гостомель, вул. Мирна,  буд. 5</t>
  </si>
  <si>
    <t>смт. Гостомель, вул. Мирна,  буд. 7</t>
  </si>
  <si>
    <t>смт. Гостомель, вул. Мирна,  буд. 8</t>
  </si>
  <si>
    <t>смт. Гостомель, вул. Мирна,  буд. 9</t>
  </si>
  <si>
    <t>смт. Гостомель, вул. Мирна,  буд. 11</t>
  </si>
  <si>
    <t>смт. Гостомель, вул. Мирна,  буд. 12</t>
  </si>
  <si>
    <t>смт. Гостомель, вул. Мирна,  буд. 13</t>
  </si>
  <si>
    <t>смт. Гостомель, вул. Мирна,  буд. 14</t>
  </si>
  <si>
    <t>смт. Гостомель, вул. Мирна, буд. 15</t>
  </si>
  <si>
    <t>смт. Гостомель, вул. Молодіжна, буд. 1</t>
  </si>
  <si>
    <t>смт. Гостомель, вул. Остромирська,  буд. 1</t>
  </si>
  <si>
    <t>смт. Гостомель, вул. Остромирська,  буд. 26</t>
  </si>
  <si>
    <t>смт. Гостомель, вул. Остромирська,  буд. 41</t>
  </si>
  <si>
    <t>смт. Гостомель, вул. Остромирська,  буд. 49</t>
  </si>
  <si>
    <t>смт. Гостомель, вул. Остромирська,  буд. 53</t>
  </si>
  <si>
    <t>смт. Гостомель, вул. Остромирська,  буд. 57</t>
  </si>
  <si>
    <t>смт. Гостомель, вул. Остромирська,  буд. 61</t>
  </si>
  <si>
    <t>смт. Гостомель, вул. Проскурівська б/н</t>
  </si>
  <si>
    <t>смт. Гостомель, вул. Проскурівська,  буд. 4</t>
  </si>
  <si>
    <t>смт. Гостомель, вул. Проскурівська,  буд. 11</t>
  </si>
  <si>
    <t>смт. Гостомель, вул. Проскурівська,  буд. 13</t>
  </si>
  <si>
    <t>смт. Гостомель, вул. Свято-Покровська, буд. 73</t>
  </si>
  <si>
    <t>смт. Гостомель, вул. Свято-Покровська, буд. 141</t>
  </si>
  <si>
    <t>смт. Гостомель, вул. Свято-Покровська, буд. 141А</t>
  </si>
  <si>
    <t>5 і вище</t>
  </si>
  <si>
    <t>так</t>
  </si>
  <si>
    <t>Не друкувати</t>
  </si>
  <si>
    <t>на листку ДАТА</t>
  </si>
  <si>
    <t>Вся ЕЕ в "виробництві" ТЕ</t>
  </si>
  <si>
    <t>Дані для Д12 і Д13 - формуються у файлі "Площі Навантаж Базовий"</t>
  </si>
  <si>
    <t>Для затвердження теплов.навантаження - дані у файлі "площі навантаж базовий"; саме ці значення необхідно використати при укладанні НОВИХ договорів зі споживачами</t>
  </si>
  <si>
    <t>в дод.10 і 2ст Вих_дані можна заповнити факт (з приміткою Довідково)</t>
  </si>
  <si>
    <t>Дані з файлу площі навантаж базовий</t>
  </si>
  <si>
    <t>Тарифи на виробництво теплової енергії, зокрема:</t>
  </si>
  <si>
    <t>Тариф на транспортування теплової енергії, зокрема:</t>
  </si>
  <si>
    <t>Річні планові доходи від виробництва, транспортування, постачання теплової енергії, усього, зокрема:</t>
  </si>
  <si>
    <t>Олександр КОСТЮК</t>
  </si>
  <si>
    <t>2023-2024</t>
  </si>
  <si>
    <r>
      <t>смт. Гостомель, вул. Остромирська,  буд.</t>
    </r>
    <r>
      <rPr>
        <sz val="10"/>
        <color rgb="FFFF0000"/>
        <rFont val="Arial"/>
        <family val="2"/>
        <charset val="204"/>
      </rPr>
      <t xml:space="preserve"> </t>
    </r>
    <r>
      <rPr>
        <sz val="10"/>
        <rFont val="Arial"/>
        <family val="2"/>
        <charset val="204"/>
      </rPr>
      <t>37</t>
    </r>
  </si>
  <si>
    <t>смт. Гостомель, вул. Мирна, буд. 15/1</t>
  </si>
  <si>
    <t>Загальна опалювальна площа бюджетних споживачів, кв.м</t>
  </si>
  <si>
    <t>Загальна опалювальна площа інших  юридичних осіб, кв.м.</t>
  </si>
  <si>
    <t>Столбец19</t>
  </si>
  <si>
    <t>Річний обсяг теплової енергії для забезпечення послугою з постачання теплової енергії , Гкал, житлові будинки</t>
  </si>
  <si>
    <t>Загальна опалювальна площа  усього, кв.м</t>
  </si>
  <si>
    <t xml:space="preserve">Додаток 3
</t>
  </si>
  <si>
    <t>на 2023-2024 рр.</t>
  </si>
  <si>
    <t>0</t>
  </si>
  <si>
    <t>КОМУНАЛЬНО-ПОБУТОВОГО ПІДПРИЄМСТВА "ТЕПЛОЕНЕРГОПОСТАЧ" ІРПІНСЬКОЇ МІСЬКОЇ РАДИ на 2023-2024 рр.</t>
  </si>
</sst>
</file>

<file path=xl/styles.xml><?xml version="1.0" encoding="utf-8"?>
<styleSheet xmlns="http://schemas.openxmlformats.org/spreadsheetml/2006/main">
  <numFmts count="52">
    <numFmt numFmtId="164" formatCode="_-* #,##0_₴_-;\-* #,##0_₴_-;_-* &quot;-&quot;_₴_-;_-@_-"/>
    <numFmt numFmtId="165" formatCode="_-* #,##0.00_₴_-;\-* #,##0.00_₴_-;_-* &quot;-&quot;??_₴_-;_-@_-"/>
    <numFmt numFmtId="166" formatCode="_-* #,##0.00\ _₽_-;\-* #,##0.00\ _₽_-;_-* &quot;-&quot;??\ _₽_-;_-@_-"/>
    <numFmt numFmtId="167" formatCode="#,##0&quot;р.&quot;;[Red]\-#,##0&quot;р.&quot;"/>
    <numFmt numFmtId="168" formatCode="#,##0.00&quot;р.&quot;;\-#,##0.00&quot;р.&quot;"/>
    <numFmt numFmtId="169" formatCode="_-* #,##0.00&quot;р.&quot;_-;\-* #,##0.00&quot;р.&quot;_-;_-* &quot;-&quot;??&quot;р.&quot;_-;_-@_-"/>
    <numFmt numFmtId="170" formatCode="_-* #,##0.00_р_._-;\-* #,##0.00_р_._-;_-* &quot;-&quot;??_р_._-;_-@_-"/>
    <numFmt numFmtId="171" formatCode="_-* #,##0.00\ _г_р_н_._-;\-* #,##0.00\ _г_р_н_._-;_-* &quot;-&quot;??\ _г_р_н_._-;_-@_-"/>
    <numFmt numFmtId="172" formatCode="_(* #,##0.00_);_(* \(#,##0.00\);_(* &quot;-&quot;??_);_(@_)"/>
    <numFmt numFmtId="173" formatCode="0.0"/>
    <numFmt numFmtId="174" formatCode="0.00000000"/>
    <numFmt numFmtId="175" formatCode="_-* #,##0\ _к_._-;\-* #,##0\ _к_._-;_-* &quot;-&quot;\ _к_._-;_-@_-"/>
    <numFmt numFmtId="176" formatCode="_-* #,##0.0\ _г_р_н_._-;\-* #,##0.0\ _г_р_н_._-;_-* &quot;-&quot;??\ _г_р_н_._-;_-@_-"/>
    <numFmt numFmtId="177" formatCode="_(* #,##0.00_);_(* \(#,##0.00\);_(* \-??_);_(@_)"/>
    <numFmt numFmtId="178" formatCode="#,##0.000"/>
    <numFmt numFmtId="179" formatCode="0.000"/>
    <numFmt numFmtId="180" formatCode="#,##0.0"/>
    <numFmt numFmtId="181" formatCode="0.0%"/>
    <numFmt numFmtId="183" formatCode="0.0000"/>
    <numFmt numFmtId="184" formatCode="_(&quot;$&quot;* #,##0.00_);_(&quot;$&quot;* \(#,##0.00\);_(&quot;$&quot;* &quot;-&quot;??_);_(@_)"/>
    <numFmt numFmtId="185" formatCode="#,##0.00_ ;\-#,##0.00\ "/>
    <numFmt numFmtId="186" formatCode="_-* #,##0.00\ _г_р_н_._-;\-* #,##0.00\ _г_р_н_._-;_-* \-??\ _г_р_н_._-;_-@_-"/>
    <numFmt numFmtId="187" formatCode="&quot;$&quot;#,##0_);\(&quot;$&quot;#,##0\)"/>
    <numFmt numFmtId="188" formatCode="#,##0;\-#,##0;&quot;-&quot;"/>
    <numFmt numFmtId="189" formatCode="#,##0.00;\-#,##0.00;&quot;-&quot;"/>
    <numFmt numFmtId="190" formatCode="#,##0%;\-#,##0%;&quot;- &quot;"/>
    <numFmt numFmtId="191" formatCode="#,##0.0%;\-#,##0.0%;&quot;- &quot;"/>
    <numFmt numFmtId="192" formatCode="#,##0.00%;\-#,##0.00%;&quot;- &quot;"/>
    <numFmt numFmtId="193" formatCode="#,##0.0;\-#,##0.0;&quot;-&quot;"/>
    <numFmt numFmtId="194" formatCode="0%;\(0%\)"/>
    <numFmt numFmtId="195" formatCode="dd\ mmm\ yyyy_);;;&quot;  &quot;@"/>
    <numFmt numFmtId="196" formatCode="[Blue]#,##0;[Blue]\(#,##0\)"/>
    <numFmt numFmtId="197" formatCode="#,##0;\(#,##0\)"/>
    <numFmt numFmtId="198" formatCode="_([$€]* #,##0.00_);_([$€]* \(#,##0.00\);_([$€]* &quot;-&quot;??_);_(@_)"/>
    <numFmt numFmtId="199" formatCode="#,##0_);\(#,##0\);&quot;- &quot;;&quot;  &quot;@"/>
    <numFmt numFmtId="200" formatCode="###\ ##0.000"/>
    <numFmt numFmtId="201" formatCode="0.0_)"/>
    <numFmt numFmtId="202" formatCode="&quot;$&quot;#,##0;[Red]\-&quot;$&quot;#,##0"/>
    <numFmt numFmtId="203" formatCode="&quot;$&quot;#,##0.00;[Red]\-&quot;$&quot;#,##0.00"/>
    <numFmt numFmtId="204" formatCode="\ \ @"/>
    <numFmt numFmtId="205" formatCode="\ \ \ \ @"/>
    <numFmt numFmtId="206" formatCode="_-&quot;$&quot;* #,##0_-;\-&quot;$&quot;* #,##0_-;_-&quot;$&quot;* &quot;-&quot;_-;_-@_-"/>
    <numFmt numFmtId="207" formatCode="_-&quot;$&quot;* #,##0.00_-;\-&quot;$&quot;* #,##0.00_-;_-&quot;$&quot;* &quot;-&quot;??_-;_-@_-"/>
    <numFmt numFmtId="208" formatCode="_-* #,##0.00_₴_-;\-* #,##0.00_₴_-;_-* \-??_₴_-;_-@_-"/>
    <numFmt numFmtId="209" formatCode="0.0;\(0.0\);\ ;\-"/>
    <numFmt numFmtId="210" formatCode="\ #,##0.00&quot;         &quot;;\-#,##0.00&quot;         &quot;;&quot; -&quot;#&quot;         &quot;;@\ "/>
    <numFmt numFmtId="211" formatCode="\ #,##0.00\ ;&quot; (&quot;#,##0.00\);&quot; -&quot;#\ ;@\ "/>
    <numFmt numFmtId="212" formatCode="_(\$* #,##0.00_);_(\$* \(#,##0.00\);_(\$* \-??_);_(@_)"/>
    <numFmt numFmtId="213" formatCode="_-* #,##0.00_р_._-;\-* #,##0.00_р_._-;_-* \-??_р_._-;_-@_-"/>
    <numFmt numFmtId="214" formatCode="0.000000"/>
    <numFmt numFmtId="219" formatCode="0.000000000"/>
    <numFmt numFmtId="223" formatCode="#,##0.000000000"/>
  </numFmts>
  <fonts count="21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9"/>
      <color theme="1"/>
      <name val="Calibri"/>
      <family val="2"/>
      <charset val="204"/>
      <scheme val="minor"/>
    </font>
    <font>
      <sz val="10"/>
      <name val="Arial Cyr"/>
      <charset val="204"/>
    </font>
    <font>
      <sz val="10"/>
      <name val="Arial"/>
      <family val="2"/>
      <charset val="204"/>
    </font>
    <font>
      <sz val="10"/>
      <name val="Arial Cyr"/>
    </font>
    <font>
      <sz val="9"/>
      <color theme="1"/>
      <name val="Times New Roman"/>
      <family val="1"/>
      <charset val="204"/>
    </font>
    <font>
      <sz val="8"/>
      <color theme="1"/>
      <name val="Times New Roman"/>
      <family val="1"/>
      <charset val="204"/>
    </font>
    <font>
      <sz val="10"/>
      <color theme="1"/>
      <name val="Times New Roman"/>
      <family val="1"/>
      <charset val="204"/>
    </font>
    <font>
      <sz val="11"/>
      <color theme="1"/>
      <name val="Times New Roman"/>
      <family val="1"/>
      <charset val="204"/>
    </font>
    <font>
      <sz val="12"/>
      <color theme="1"/>
      <name val="Times New Roman"/>
      <family val="1"/>
      <charset val="204"/>
    </font>
    <font>
      <b/>
      <sz val="8"/>
      <color theme="1"/>
      <name val="Times New Roman"/>
      <family val="1"/>
      <charset val="204"/>
    </font>
    <font>
      <b/>
      <sz val="9"/>
      <color theme="1"/>
      <name val="Times New Roman"/>
      <family val="1"/>
      <charset val="204"/>
    </font>
    <font>
      <b/>
      <sz val="10"/>
      <color theme="1"/>
      <name val="Times New Roman"/>
      <family val="1"/>
      <charset val="204"/>
    </font>
    <font>
      <sz val="7"/>
      <color theme="1"/>
      <name val="Times New Roman"/>
      <family val="1"/>
      <charset val="204"/>
    </font>
    <font>
      <b/>
      <sz val="7"/>
      <color theme="1"/>
      <name val="Times New Roman"/>
      <family val="1"/>
      <charset val="204"/>
    </font>
    <font>
      <sz val="10"/>
      <name val="Times New Roman"/>
      <family val="1"/>
      <charset val="204"/>
    </font>
    <font>
      <b/>
      <sz val="11"/>
      <color theme="1"/>
      <name val="Times New Roman"/>
      <family val="1"/>
      <charset val="204"/>
    </font>
    <font>
      <sz val="11"/>
      <color theme="1"/>
      <name val="Calibri"/>
      <family val="2"/>
      <scheme val="minor"/>
    </font>
    <font>
      <sz val="11"/>
      <color indexed="8"/>
      <name val="Calibri"/>
      <family val="2"/>
      <charset val="204"/>
    </font>
    <font>
      <sz val="11"/>
      <color indexed="8"/>
      <name val="Calibri"/>
      <family val="2"/>
    </font>
    <font>
      <sz val="11"/>
      <color indexed="9"/>
      <name val="Calibri"/>
      <family val="2"/>
    </font>
    <font>
      <sz val="11"/>
      <color indexed="9"/>
      <name val="Calibri"/>
      <family val="2"/>
      <charset val="204"/>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62"/>
      <name val="Calibri"/>
      <family val="2"/>
      <charset val="204"/>
    </font>
    <font>
      <sz val="10"/>
      <name val="Arial Cyr"/>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2"/>
      <name val="Courier"/>
      <family val="1"/>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rgb="FFFF0000"/>
      <name val="Calibri"/>
      <family val="2"/>
      <charset val="204"/>
      <scheme val="minor"/>
    </font>
    <font>
      <b/>
      <sz val="11"/>
      <color theme="1"/>
      <name val="Calibri"/>
      <family val="2"/>
      <scheme val="minor"/>
    </font>
    <font>
      <b/>
      <sz val="12"/>
      <color theme="1"/>
      <name val="Times New Roman"/>
      <family val="1"/>
      <charset val="204"/>
    </font>
    <font>
      <sz val="14"/>
      <color theme="1"/>
      <name val="Times New Roman"/>
      <family val="1"/>
      <charset val="204"/>
    </font>
    <font>
      <vertAlign val="superscript"/>
      <sz val="11"/>
      <color theme="1"/>
      <name val="Times New Roman"/>
      <family val="1"/>
      <charset val="204"/>
    </font>
    <font>
      <sz val="11"/>
      <color rgb="FF000000"/>
      <name val="Times New Roman"/>
      <family val="1"/>
      <charset val="204"/>
    </font>
    <font>
      <b/>
      <vertAlign val="superscript"/>
      <sz val="11"/>
      <color rgb="FF000000"/>
      <name val="Times New Roman"/>
      <family val="1"/>
      <charset val="204"/>
    </font>
    <font>
      <b/>
      <sz val="14"/>
      <color theme="1"/>
      <name val="Times New Roman"/>
      <family val="1"/>
      <charset val="204"/>
    </font>
    <font>
      <sz val="12"/>
      <color rgb="FFFF0000"/>
      <name val="Times New Roman"/>
      <family val="1"/>
      <charset val="204"/>
    </font>
    <font>
      <sz val="11"/>
      <name val="Times New Roman"/>
      <family val="1"/>
      <charset val="204"/>
    </font>
    <font>
      <sz val="11"/>
      <color rgb="FFFF0000"/>
      <name val="Times New Roman"/>
      <family val="1"/>
      <charset val="204"/>
    </font>
    <font>
      <b/>
      <u/>
      <sz val="12"/>
      <color theme="1"/>
      <name val="Times New Roman"/>
      <family val="1"/>
      <charset val="204"/>
    </font>
    <font>
      <b/>
      <sz val="11"/>
      <name val="Times New Roman"/>
      <family val="1"/>
      <charset val="204"/>
    </font>
    <font>
      <b/>
      <u/>
      <sz val="11"/>
      <color theme="1"/>
      <name val="Times New Roman"/>
      <family val="1"/>
      <charset val="204"/>
    </font>
    <font>
      <sz val="11"/>
      <color rgb="FF0070C0"/>
      <name val="Calibri"/>
      <family val="2"/>
      <charset val="204"/>
      <scheme val="minor"/>
    </font>
    <font>
      <i/>
      <sz val="9"/>
      <color theme="1"/>
      <name val="Times New Roman"/>
      <family val="1"/>
      <charset val="204"/>
    </font>
    <font>
      <b/>
      <sz val="24"/>
      <color indexed="8"/>
      <name val="Arial"/>
      <family val="2"/>
      <charset val="204"/>
    </font>
    <font>
      <sz val="18"/>
      <color indexed="8"/>
      <name val="Arial"/>
      <family val="2"/>
      <charset val="204"/>
    </font>
    <font>
      <sz val="12"/>
      <color indexed="8"/>
      <name val="Arial"/>
      <family val="2"/>
      <charset val="204"/>
    </font>
    <font>
      <sz val="10"/>
      <color indexed="63"/>
      <name val="Arial"/>
      <family val="2"/>
      <charset val="204"/>
    </font>
    <font>
      <i/>
      <sz val="10"/>
      <color indexed="23"/>
      <name val="Arial"/>
      <family val="2"/>
      <charset val="204"/>
    </font>
    <font>
      <sz val="10"/>
      <color indexed="17"/>
      <name val="Arial"/>
      <family val="2"/>
      <charset val="204"/>
    </font>
    <font>
      <sz val="10"/>
      <color indexed="19"/>
      <name val="Arial"/>
      <family val="2"/>
      <charset val="204"/>
    </font>
    <font>
      <sz val="10"/>
      <color indexed="16"/>
      <name val="Arial"/>
      <family val="2"/>
      <charset val="204"/>
    </font>
    <font>
      <b/>
      <sz val="10"/>
      <color indexed="9"/>
      <name val="Arial"/>
      <family val="2"/>
      <charset val="204"/>
    </font>
    <font>
      <b/>
      <sz val="10"/>
      <color indexed="8"/>
      <name val="Arial"/>
      <family val="2"/>
      <charset val="204"/>
    </font>
    <font>
      <sz val="10"/>
      <color indexed="9"/>
      <name val="Arial"/>
      <family val="2"/>
      <charset val="204"/>
    </font>
    <font>
      <b/>
      <sz val="11"/>
      <color rgb="FFFF0000"/>
      <name val="Times New Roman"/>
      <family val="1"/>
      <charset val="204"/>
    </font>
    <font>
      <b/>
      <sz val="14"/>
      <color rgb="FF000000"/>
      <name val="Times New Roman"/>
      <family val="1"/>
      <charset val="204"/>
    </font>
    <font>
      <sz val="11"/>
      <color rgb="FFFF0000"/>
      <name val="Calibri"/>
      <family val="2"/>
      <scheme val="minor"/>
    </font>
    <font>
      <sz val="10"/>
      <color indexed="8"/>
      <name val="Arial Cyr"/>
      <family val="2"/>
      <charset val="204"/>
    </font>
    <font>
      <i/>
      <sz val="11"/>
      <color theme="1"/>
      <name val="Calibri"/>
      <family val="2"/>
      <charset val="204"/>
      <scheme val="minor"/>
    </font>
    <font>
      <b/>
      <sz val="11"/>
      <color rgb="FFFF0000"/>
      <name val="Calibri"/>
      <family val="2"/>
      <charset val="204"/>
      <scheme val="minor"/>
    </font>
    <font>
      <sz val="11"/>
      <color rgb="FF000000"/>
      <name val="Calibri"/>
      <family val="2"/>
      <charset val="204"/>
    </font>
    <font>
      <sz val="12"/>
      <name val="Calibri"/>
      <family val="2"/>
      <charset val="204"/>
      <scheme val="minor"/>
    </font>
    <font>
      <sz val="8"/>
      <color theme="1"/>
      <name val="Calibri"/>
      <family val="2"/>
      <charset val="204"/>
      <scheme val="minor"/>
    </font>
    <font>
      <b/>
      <sz val="8"/>
      <color theme="1"/>
      <name val="Calibri"/>
      <family val="2"/>
      <charset val="204"/>
      <scheme val="minor"/>
    </font>
    <font>
      <sz val="11"/>
      <name val="Calibri"/>
      <family val="2"/>
      <charset val="204"/>
      <scheme val="minor"/>
    </font>
    <font>
      <b/>
      <sz val="12"/>
      <name val="Times New Roman"/>
      <family val="1"/>
      <charset val="204"/>
    </font>
    <font>
      <sz val="12"/>
      <name val="Times New Roman"/>
      <family val="1"/>
      <charset val="204"/>
    </font>
    <font>
      <b/>
      <sz val="10"/>
      <name val="Times New Roman"/>
      <family val="1"/>
      <charset val="204"/>
    </font>
    <font>
      <u/>
      <sz val="10"/>
      <color indexed="12"/>
      <name val="Arial Cyr"/>
      <charset val="204"/>
    </font>
    <font>
      <b/>
      <sz val="10"/>
      <name val="Arial"/>
      <family val="2"/>
      <charset val="204"/>
    </font>
    <font>
      <sz val="8"/>
      <name val="Times New Roman"/>
      <family val="1"/>
      <charset val="204"/>
    </font>
    <font>
      <b/>
      <sz val="8"/>
      <name val="Times New Roman"/>
      <family val="1"/>
      <charset val="204"/>
    </font>
    <font>
      <sz val="12"/>
      <color indexed="8"/>
      <name val="Times New Roman"/>
      <family val="1"/>
      <charset val="204"/>
    </font>
    <font>
      <sz val="11"/>
      <color indexed="8"/>
      <name val="Times New Roman"/>
      <family val="1"/>
      <charset val="204"/>
    </font>
    <font>
      <i/>
      <sz val="11"/>
      <color rgb="FF7F7F7F"/>
      <name val="Calibri"/>
      <family val="2"/>
      <charset val="204"/>
      <scheme val="minor"/>
    </font>
    <font>
      <sz val="9"/>
      <color indexed="8"/>
      <name val="Times New Roman"/>
      <family val="2"/>
      <charset val="204"/>
    </font>
    <font>
      <b/>
      <sz val="12"/>
      <name val="Arial CE"/>
      <family val="2"/>
      <charset val="238"/>
    </font>
    <font>
      <sz val="10"/>
      <name val="Arial"/>
      <family val="2"/>
    </font>
    <font>
      <sz val="11"/>
      <color indexed="8"/>
      <name val="Calibri"/>
      <family val="2"/>
      <charset val="1"/>
    </font>
    <font>
      <b/>
      <sz val="12"/>
      <name val="Arial"/>
      <family val="2"/>
      <charset val="204"/>
    </font>
    <font>
      <u/>
      <sz val="10"/>
      <color indexed="12"/>
      <name val="Arial"/>
      <family val="2"/>
      <charset val="204"/>
    </font>
    <font>
      <sz val="12"/>
      <name val="Arial"/>
      <family val="2"/>
      <charset val="204"/>
    </font>
    <font>
      <u/>
      <sz val="10"/>
      <color indexed="12"/>
      <name val="Arial Cyr"/>
      <family val="2"/>
      <charset val="204"/>
    </font>
    <font>
      <sz val="11"/>
      <name val="Arial"/>
      <family val="2"/>
      <charset val="204"/>
    </font>
    <font>
      <b/>
      <sz val="14"/>
      <name val="Arial"/>
      <family val="2"/>
      <charset val="204"/>
    </font>
    <font>
      <b/>
      <sz val="11"/>
      <name val="Arial"/>
      <family val="2"/>
      <charset val="204"/>
    </font>
    <font>
      <i/>
      <sz val="11"/>
      <name val="Arial"/>
      <family val="2"/>
      <charset val="204"/>
    </font>
    <font>
      <sz val="8"/>
      <name val="Arial"/>
      <family val="2"/>
      <charset val="204"/>
    </font>
    <font>
      <sz val="10"/>
      <name val="Helv"/>
    </font>
    <font>
      <sz val="10"/>
      <name val="Helv"/>
      <charset val="204"/>
    </font>
    <font>
      <b/>
      <sz val="10"/>
      <name val="MS Sans Serif"/>
      <family val="2"/>
      <charset val="204"/>
    </font>
    <font>
      <sz val="10"/>
      <color indexed="8"/>
      <name val="Arial"/>
      <family val="2"/>
    </font>
    <font>
      <sz val="10"/>
      <color indexed="0"/>
      <name val="MS Sans Serif"/>
      <family val="2"/>
      <charset val="204"/>
    </font>
    <font>
      <sz val="10"/>
      <color indexed="12"/>
      <name val="Arial"/>
      <family val="2"/>
    </font>
    <font>
      <sz val="10"/>
      <name val="FreeSet"/>
      <family val="2"/>
    </font>
    <font>
      <sz val="8"/>
      <name val="Arial"/>
      <family val="2"/>
    </font>
    <font>
      <b/>
      <sz val="12"/>
      <name val="Arial"/>
      <family val="2"/>
    </font>
    <font>
      <sz val="8"/>
      <color indexed="16"/>
      <name val="Arial MT"/>
    </font>
    <font>
      <sz val="10"/>
      <name val="PragmaticaCTT"/>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color indexed="9"/>
      <name val="Arial"/>
      <family val="2"/>
      <charset val="204"/>
    </font>
    <font>
      <sz val="12"/>
      <color indexed="9"/>
      <name val="Bookman Old Style"/>
      <family val="1"/>
      <charset val="204"/>
    </font>
    <font>
      <sz val="11"/>
      <color indexed="9"/>
      <name val="Arial"/>
      <family val="2"/>
      <charset val="204"/>
    </font>
    <font>
      <b/>
      <i/>
      <sz val="11"/>
      <color indexed="9"/>
      <name val="Arial"/>
      <family val="2"/>
      <charset val="204"/>
    </font>
    <font>
      <sz val="10"/>
      <color indexed="14"/>
      <name val="Arial"/>
      <family val="2"/>
    </font>
    <font>
      <sz val="8"/>
      <name val="Arial MT"/>
    </font>
    <font>
      <sz val="10"/>
      <color indexed="10"/>
      <name val="Arial"/>
      <family val="2"/>
    </font>
    <font>
      <sz val="9"/>
      <color indexed="8"/>
      <name val="Arial"/>
      <family val="2"/>
      <charset val="204"/>
    </font>
    <font>
      <sz val="8"/>
      <color indexed="8"/>
      <name val="Arial"/>
      <family val="2"/>
      <charset val="204"/>
    </font>
    <font>
      <sz val="8"/>
      <name val="Pragmatica"/>
    </font>
    <font>
      <sz val="11"/>
      <color indexed="28"/>
      <name val="Calibri"/>
      <family val="2"/>
      <charset val="204"/>
    </font>
    <font>
      <sz val="11"/>
      <color indexed="58"/>
      <name val="Calibri"/>
      <family val="2"/>
      <charset val="204"/>
    </font>
    <font>
      <b/>
      <sz val="15"/>
      <color indexed="21"/>
      <name val="Calibri"/>
      <family val="2"/>
      <charset val="204"/>
    </font>
    <font>
      <b/>
      <sz val="13"/>
      <color indexed="21"/>
      <name val="Calibri"/>
      <family val="2"/>
      <charset val="204"/>
    </font>
    <font>
      <b/>
      <sz val="11"/>
      <color indexed="21"/>
      <name val="Calibri"/>
      <family val="2"/>
      <charset val="204"/>
    </font>
    <font>
      <b/>
      <sz val="18"/>
      <color indexed="21"/>
      <name val="Cambria"/>
      <family val="2"/>
      <charset val="204"/>
    </font>
    <font>
      <b/>
      <sz val="18"/>
      <color indexed="56"/>
      <name val="Cambria"/>
      <family val="2"/>
    </font>
    <font>
      <b/>
      <sz val="18"/>
      <color indexed="62"/>
      <name val="Cambria"/>
      <family val="2"/>
      <charset val="204"/>
    </font>
    <font>
      <b/>
      <sz val="11"/>
      <color indexed="10"/>
      <name val="Calibri"/>
      <family val="2"/>
      <charset val="204"/>
    </font>
    <font>
      <sz val="11"/>
      <color indexed="20"/>
      <name val="Calibri"/>
      <family val="2"/>
    </font>
    <font>
      <sz val="11"/>
      <color indexed="19"/>
      <name val="Calibri"/>
      <family val="2"/>
      <charset val="204"/>
    </font>
    <font>
      <sz val="11"/>
      <name val="Times New Roman Cyr"/>
      <family val="1"/>
      <charset val="204"/>
    </font>
    <font>
      <sz val="12"/>
      <name val="Journal"/>
    </font>
    <font>
      <sz val="10"/>
      <name val="Tahoma"/>
      <family val="2"/>
      <charset val="204"/>
    </font>
    <font>
      <sz val="10"/>
      <name val="Petersburg"/>
    </font>
    <font>
      <b/>
      <sz val="12"/>
      <name val="Arial CE"/>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theme="1"/>
      <name val="Calibri"/>
      <family val="2"/>
      <charset val="1"/>
      <scheme val="minor"/>
    </font>
    <font>
      <sz val="9"/>
      <color theme="1"/>
      <name val="Times New Roman"/>
      <family val="2"/>
      <charset val="204"/>
    </font>
    <font>
      <sz val="12"/>
      <color theme="1"/>
      <name val="Calibri"/>
      <family val="2"/>
      <charset val="204"/>
      <scheme val="minor"/>
    </font>
    <font>
      <b/>
      <sz val="13.5"/>
      <name val="Times New Roman"/>
      <family val="1"/>
      <charset val="204"/>
    </font>
    <font>
      <sz val="5"/>
      <name val="Times New Roman"/>
      <family val="1"/>
      <charset val="204"/>
    </font>
    <font>
      <sz val="13"/>
      <color theme="1"/>
      <name val="Times New Roman"/>
      <family val="1"/>
      <charset val="204"/>
    </font>
    <font>
      <sz val="13.5"/>
      <name val="Times New Roman"/>
      <family val="1"/>
      <charset val="204"/>
    </font>
    <font>
      <sz val="12"/>
      <color rgb="FF0070C0"/>
      <name val="Times New Roman"/>
      <family val="1"/>
      <charset val="204"/>
    </font>
    <font>
      <b/>
      <sz val="12"/>
      <color rgb="FF0070C0"/>
      <name val="Times New Roman"/>
      <family val="1"/>
      <charset val="204"/>
    </font>
    <font>
      <b/>
      <sz val="13.5"/>
      <color theme="1"/>
      <name val="Times New Roman"/>
      <family val="1"/>
      <charset val="204"/>
    </font>
    <font>
      <sz val="13.5"/>
      <name val="Calibri"/>
      <family val="2"/>
      <charset val="204"/>
      <scheme val="minor"/>
    </font>
    <font>
      <b/>
      <u/>
      <sz val="12"/>
      <name val="Times New Roman"/>
      <family val="1"/>
      <charset val="204"/>
    </font>
    <font>
      <sz val="12"/>
      <color rgb="FFC00000"/>
      <name val="Times New Roman"/>
      <family val="1"/>
      <charset val="204"/>
    </font>
    <font>
      <b/>
      <sz val="14"/>
      <name val="Times New Roman"/>
      <family val="1"/>
      <charset val="204"/>
    </font>
    <font>
      <b/>
      <sz val="11"/>
      <color rgb="FF002060"/>
      <name val="Times New Roman"/>
      <family val="1"/>
      <charset val="204"/>
    </font>
    <font>
      <sz val="11"/>
      <color rgb="FF002060"/>
      <name val="Times New Roman"/>
      <family val="1"/>
      <charset val="204"/>
    </font>
    <font>
      <b/>
      <sz val="11"/>
      <color theme="0"/>
      <name val="Times New Roman"/>
      <family val="1"/>
      <charset val="204"/>
    </font>
    <font>
      <sz val="11"/>
      <color theme="0"/>
      <name val="Times New Roman"/>
      <family val="1"/>
      <charset val="204"/>
    </font>
    <font>
      <sz val="11"/>
      <color rgb="FF000000"/>
      <name val="Arial"/>
      <family val="2"/>
      <charset val="204"/>
    </font>
    <font>
      <sz val="11"/>
      <color theme="0"/>
      <name val="Arial"/>
      <family val="2"/>
      <charset val="204"/>
    </font>
    <font>
      <b/>
      <u/>
      <sz val="11"/>
      <color theme="1"/>
      <name val="Calibri"/>
      <family val="2"/>
      <charset val="204"/>
      <scheme val="minor"/>
    </font>
    <font>
      <sz val="10"/>
      <color theme="1"/>
      <name val="Arial"/>
      <family val="2"/>
      <charset val="204"/>
    </font>
    <font>
      <sz val="10"/>
      <color rgb="FFFF0000"/>
      <name val="Arial"/>
      <family val="2"/>
      <charset val="204"/>
    </font>
    <font>
      <sz val="10"/>
      <color rgb="FF000000"/>
      <name val="Arial"/>
      <family val="2"/>
      <charset val="204"/>
    </font>
    <font>
      <sz val="11"/>
      <color theme="1"/>
      <name val="Times New Roman"/>
      <family val="1"/>
      <charset val="204"/>
    </font>
    <font>
      <sz val="11"/>
      <name val="Times New Roman"/>
      <family val="1"/>
      <charset val="204"/>
    </font>
    <font>
      <sz val="11"/>
      <color rgb="FFFF0000"/>
      <name val="Times New Roman"/>
      <family val="1"/>
      <charset val="204"/>
    </font>
    <font>
      <sz val="10"/>
      <color indexed="8"/>
      <name val="Arial"/>
      <family val="2"/>
      <charset val="204"/>
    </font>
    <font>
      <b/>
      <sz val="10"/>
      <color rgb="FF0070C0"/>
      <name val="Arial"/>
      <family val="2"/>
      <charset val="204"/>
    </font>
    <font>
      <sz val="7"/>
      <name val="Times New Roman"/>
      <family val="1"/>
      <charset val="204"/>
    </font>
    <font>
      <b/>
      <sz val="7"/>
      <name val="Times New Roman"/>
      <family val="1"/>
      <charset val="204"/>
    </font>
    <font>
      <b/>
      <sz val="8"/>
      <color rgb="FFFF0000"/>
      <name val="Times New Roman"/>
      <family val="1"/>
      <charset val="204"/>
    </font>
  </fonts>
  <fills count="105">
    <fill>
      <patternFill patternType="none"/>
    </fill>
    <fill>
      <patternFill patternType="gray125"/>
    </fill>
    <fill>
      <patternFill patternType="solid">
        <fgColor rgb="FFFFFF0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rgb="FFFFFFFF"/>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rgb="FF92D050"/>
        <bgColor indexed="64"/>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indexed="9"/>
        <bgColor indexed="26"/>
      </patternFill>
    </fill>
    <fill>
      <patternFill patternType="solid">
        <fgColor indexed="47"/>
        <bgColor indexed="41"/>
      </patternFill>
    </fill>
    <fill>
      <patternFill patternType="solid">
        <fgColor indexed="45"/>
        <bgColor indexed="29"/>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48"/>
        <bgColor indexed="44"/>
      </patternFill>
    </fill>
    <fill>
      <patternFill patternType="solid">
        <fgColor indexed="31"/>
        <bgColor indexed="48"/>
      </patternFill>
    </fill>
    <fill>
      <patternFill patternType="solid">
        <fgColor indexed="29"/>
        <bgColor indexed="25"/>
      </patternFill>
    </fill>
    <fill>
      <patternFill patternType="solid">
        <fgColor indexed="45"/>
        <bgColor indexed="61"/>
      </patternFill>
    </fill>
    <fill>
      <patternFill patternType="solid">
        <fgColor indexed="35"/>
        <bgColor indexed="15"/>
      </patternFill>
    </fill>
    <fill>
      <patternFill patternType="solid">
        <fgColor indexed="9"/>
        <bgColor indexed="41"/>
      </patternFill>
    </fill>
    <fill>
      <patternFill patternType="solid">
        <fgColor indexed="46"/>
        <bgColor indexed="61"/>
      </patternFill>
    </fill>
    <fill>
      <patternFill patternType="solid">
        <fgColor indexed="15"/>
        <bgColor indexed="48"/>
      </patternFill>
    </fill>
    <fill>
      <patternFill patternType="solid">
        <fgColor indexed="41"/>
        <bgColor indexed="9"/>
      </patternFill>
    </fill>
    <fill>
      <patternFill patternType="solid">
        <fgColor indexed="47"/>
        <bgColor indexed="22"/>
      </patternFill>
    </fill>
    <fill>
      <patternFill patternType="solid">
        <fgColor indexed="22"/>
        <bgColor indexed="46"/>
      </patternFill>
    </fill>
    <fill>
      <patternFill patternType="solid">
        <fgColor indexed="44"/>
        <bgColor indexed="22"/>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11"/>
        <bgColor indexed="49"/>
      </patternFill>
    </fill>
    <fill>
      <patternFill patternType="solid">
        <fgColor indexed="44"/>
        <bgColor indexed="31"/>
      </patternFill>
    </fill>
    <fill>
      <patternFill patternType="solid">
        <fgColor indexed="51"/>
        <bgColor indexed="13"/>
      </patternFill>
    </fill>
    <fill>
      <patternFill patternType="solid">
        <fgColor indexed="44"/>
        <bgColor indexed="48"/>
      </patternFill>
    </fill>
    <fill>
      <patternFill patternType="solid">
        <fgColor indexed="25"/>
        <bgColor indexed="29"/>
      </patternFill>
    </fill>
    <fill>
      <patternFill patternType="solid">
        <fgColor indexed="22"/>
        <bgColor indexed="35"/>
      </patternFill>
    </fill>
    <fill>
      <patternFill patternType="solid">
        <fgColor indexed="34"/>
        <bgColor indexed="26"/>
      </patternFill>
    </fill>
    <fill>
      <patternFill patternType="solid">
        <fgColor indexed="49"/>
        <bgColor indexed="40"/>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30"/>
        <bgColor indexed="38"/>
      </patternFill>
    </fill>
    <fill>
      <patternFill patternType="solid">
        <fgColor indexed="24"/>
        <bgColor indexed="55"/>
      </patternFill>
    </fill>
    <fill>
      <patternFill patternType="solid">
        <fgColor indexed="52"/>
        <bgColor indexed="25"/>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1"/>
        <bgColor indexed="64"/>
      </patternFill>
    </fill>
    <fill>
      <patternFill patternType="solid">
        <fgColor indexed="62"/>
        <bgColor indexed="56"/>
      </patternFill>
    </fill>
    <fill>
      <patternFill patternType="solid">
        <fgColor indexed="10"/>
        <bgColor indexed="60"/>
      </patternFill>
    </fill>
    <fill>
      <patternFill patternType="solid">
        <fgColor indexed="10"/>
        <bgColor indexed="16"/>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0"/>
        <bgColor indexed="49"/>
      </patternFill>
    </fill>
    <fill>
      <patternFill patternType="solid">
        <fgColor indexed="62"/>
        <bgColor indexed="28"/>
      </patternFill>
    </fill>
    <fill>
      <patternFill patternType="solid">
        <fgColor indexed="50"/>
        <bgColor indexed="23"/>
      </patternFill>
    </fill>
    <fill>
      <patternFill patternType="solid">
        <fgColor indexed="57"/>
        <bgColor indexed="38"/>
      </patternFill>
    </fill>
    <fill>
      <patternFill patternType="solid">
        <fgColor indexed="54"/>
        <bgColor indexed="28"/>
      </patternFill>
    </fill>
    <fill>
      <patternFill patternType="solid">
        <fgColor indexed="53"/>
        <bgColor indexed="25"/>
      </patternFill>
    </fill>
    <fill>
      <patternFill patternType="solid">
        <fgColor indexed="55"/>
        <bgColor indexed="24"/>
      </patternFill>
    </fill>
    <fill>
      <patternFill patternType="solid">
        <fgColor indexed="55"/>
        <bgColor indexed="23"/>
      </patternFill>
    </fill>
    <fill>
      <patternFill patternType="solid">
        <fgColor indexed="61"/>
        <bgColor indexed="45"/>
      </patternFill>
    </fill>
    <fill>
      <patternFill patternType="solid">
        <fgColor indexed="26"/>
        <bgColor indexed="34"/>
      </patternFill>
    </fill>
    <fill>
      <patternFill patternType="solid">
        <fgColor indexed="43"/>
        <bgColor indexed="34"/>
      </patternFill>
    </fill>
    <fill>
      <patternFill patternType="solid">
        <fgColor rgb="FFFF0000"/>
        <bgColor indexed="64"/>
      </patternFill>
    </fill>
    <fill>
      <patternFill patternType="solid">
        <fgColor theme="3" tint="0.59999389629810485"/>
        <bgColor indexed="64"/>
      </patternFill>
    </fill>
    <fill>
      <patternFill patternType="solid">
        <fgColor theme="3" tint="0.59999389629810485"/>
        <bgColor theme="4" tint="0.79998168889431442"/>
      </patternFill>
    </fill>
    <fill>
      <patternFill patternType="solid">
        <fgColor theme="9" tint="0.5999938962981048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top/>
      <bottom style="thick">
        <color indexed="40"/>
      </bottom>
      <diagonal/>
    </border>
    <border>
      <left/>
      <right/>
      <top/>
      <bottom style="thick">
        <color indexed="15"/>
      </bottom>
      <diagonal/>
    </border>
    <border>
      <left/>
      <right/>
      <top/>
      <bottom style="medium">
        <color indexed="15"/>
      </bottom>
      <diagonal/>
    </border>
    <border>
      <left/>
      <right/>
      <top/>
      <bottom style="double">
        <color indexed="10"/>
      </bottom>
      <diagonal/>
    </border>
    <border>
      <left style="double">
        <color indexed="8"/>
      </left>
      <right style="double">
        <color indexed="8"/>
      </right>
      <top style="double">
        <color indexed="8"/>
      </top>
      <bottom style="double">
        <color indexed="8"/>
      </bottom>
      <diagonal/>
    </border>
    <border>
      <left/>
      <right/>
      <top style="thin">
        <color indexed="40"/>
      </top>
      <bottom style="double">
        <color indexed="40"/>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theme="4" tint="0.39997558519241921"/>
      </left>
      <right/>
      <top style="medium">
        <color indexed="64"/>
      </top>
      <bottom style="thin">
        <color theme="4" tint="0.39997558519241921"/>
      </bottom>
      <diagonal/>
    </border>
    <border>
      <left style="thin">
        <color indexed="64"/>
      </left>
      <right/>
      <top style="medium">
        <color indexed="64"/>
      </top>
      <bottom/>
      <diagonal/>
    </border>
  </borders>
  <cellStyleXfs count="3327">
    <xf numFmtId="0" fontId="0" fillId="0" borderId="0"/>
    <xf numFmtId="0" fontId="25" fillId="0" borderId="0"/>
    <xf numFmtId="171" fontId="27" fillId="0" borderId="0" applyFont="0" applyFill="0" applyBorder="0" applyAlignment="0" applyProtection="0"/>
    <xf numFmtId="172" fontId="26" fillId="0" borderId="0" applyFont="0" applyFill="0" applyBorder="0" applyAlignment="0" applyProtection="0"/>
    <xf numFmtId="171" fontId="25" fillId="0" borderId="0" applyFont="0" applyFill="0" applyBorder="0" applyAlignment="0" applyProtection="0"/>
    <xf numFmtId="0" fontId="22" fillId="0" borderId="0"/>
    <xf numFmtId="0" fontId="21" fillId="0" borderId="0"/>
    <xf numFmtId="0" fontId="26" fillId="0" borderId="0"/>
    <xf numFmtId="9" fontId="40" fillId="0" borderId="0" applyFont="0" applyFill="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3"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6" borderId="0" applyNumberFormat="0" applyBorder="0" applyAlignment="0" applyProtection="0"/>
    <xf numFmtId="0" fontId="41" fillId="4"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4" borderId="0" applyNumberFormat="0" applyBorder="0" applyAlignment="0" applyProtection="0"/>
    <xf numFmtId="0" fontId="41" fillId="14"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4" borderId="0" applyNumberFormat="0" applyBorder="0" applyAlignment="0" applyProtection="0"/>
    <xf numFmtId="0" fontId="41" fillId="16" borderId="0" applyNumberFormat="0" applyBorder="0" applyAlignment="0" applyProtection="0"/>
    <xf numFmtId="0" fontId="43" fillId="17"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1" borderId="0" applyNumberFormat="0" applyBorder="0" applyAlignment="0" applyProtection="0"/>
    <xf numFmtId="0" fontId="43" fillId="17" borderId="0" applyNumberFormat="0" applyBorder="0" applyAlignment="0" applyProtection="0"/>
    <xf numFmtId="0" fontId="43" fillId="4" borderId="0" applyNumberFormat="0" applyBorder="0" applyAlignment="0" applyProtection="0"/>
    <xf numFmtId="0" fontId="44" fillId="18"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17" borderId="0" applyNumberFormat="0" applyBorder="0" applyAlignment="0" applyProtection="0"/>
    <xf numFmtId="0" fontId="43" fillId="23" borderId="0" applyNumberFormat="0" applyBorder="0" applyAlignment="0" applyProtection="0"/>
    <xf numFmtId="0" fontId="45" fillId="8" borderId="0" applyNumberFormat="0" applyBorder="0" applyAlignment="0" applyProtection="0"/>
    <xf numFmtId="0" fontId="46" fillId="3" borderId="14" applyNumberFormat="0" applyAlignment="0" applyProtection="0"/>
    <xf numFmtId="0" fontId="47" fillId="24" borderId="15" applyNumberFormat="0" applyAlignment="0" applyProtection="0"/>
    <xf numFmtId="0" fontId="41" fillId="0" borderId="0"/>
    <xf numFmtId="0" fontId="48" fillId="0" borderId="0" applyNumberFormat="0" applyFill="0" applyBorder="0" applyAlignment="0" applyProtection="0"/>
    <xf numFmtId="0" fontId="49" fillId="9" borderId="0" applyNumberFormat="0" applyBorder="0" applyAlignment="0" applyProtection="0"/>
    <xf numFmtId="0" fontId="50" fillId="0" borderId="16" applyNumberFormat="0" applyFill="0" applyAlignment="0" applyProtection="0"/>
    <xf numFmtId="0" fontId="51" fillId="0" borderId="17" applyNumberFormat="0" applyFill="0" applyAlignment="0" applyProtection="0"/>
    <xf numFmtId="0" fontId="52" fillId="0" borderId="18" applyNumberFormat="0" applyFill="0" applyAlignment="0" applyProtection="0"/>
    <xf numFmtId="0" fontId="52" fillId="0" borderId="0" applyNumberFormat="0" applyFill="0" applyBorder="0" applyAlignment="0" applyProtection="0"/>
    <xf numFmtId="0" fontId="53" fillId="4" borderId="14" applyNumberFormat="0" applyAlignment="0" applyProtection="0"/>
    <xf numFmtId="0" fontId="54" fillId="0" borderId="19" applyNumberFormat="0" applyFill="0" applyAlignment="0" applyProtection="0"/>
    <xf numFmtId="0" fontId="55" fillId="13" borderId="0" applyNumberFormat="0" applyBorder="0" applyAlignment="0" applyProtection="0"/>
    <xf numFmtId="0" fontId="27" fillId="5" borderId="20" applyNumberFormat="0" applyFont="0" applyAlignment="0" applyProtection="0"/>
    <xf numFmtId="0" fontId="56" fillId="3" borderId="21" applyNumberFormat="0" applyAlignment="0" applyProtection="0"/>
    <xf numFmtId="0" fontId="57" fillId="0" borderId="0" applyNumberFormat="0" applyFill="0" applyBorder="0" applyAlignment="0" applyProtection="0"/>
    <xf numFmtId="0" fontId="58" fillId="0" borderId="22" applyNumberFormat="0" applyFill="0" applyAlignment="0" applyProtection="0"/>
    <xf numFmtId="0" fontId="59" fillId="0" borderId="0" applyNumberFormat="0" applyFill="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19" borderId="0" applyNumberFormat="0" applyBorder="0" applyAlignment="0" applyProtection="0"/>
    <xf numFmtId="0" fontId="44" fillId="17" borderId="0" applyNumberFormat="0" applyBorder="0" applyAlignment="0" applyProtection="0"/>
    <xf numFmtId="0" fontId="44" fillId="23" borderId="0" applyNumberFormat="0" applyBorder="0" applyAlignment="0" applyProtection="0"/>
    <xf numFmtId="0" fontId="60" fillId="4" borderId="14" applyNumberFormat="0" applyAlignment="0" applyProtection="0"/>
    <xf numFmtId="9" fontId="61" fillId="0" borderId="0" applyFont="0" applyFill="0" applyBorder="0" applyAlignment="0" applyProtection="0"/>
    <xf numFmtId="0" fontId="62" fillId="11" borderId="21" applyNumberFormat="0" applyAlignment="0" applyProtection="0"/>
    <xf numFmtId="0" fontId="63" fillId="11" borderId="14" applyNumberFormat="0" applyAlignment="0" applyProtection="0"/>
    <xf numFmtId="169" fontId="25" fillId="0" borderId="0" applyFont="0" applyFill="0" applyBorder="0" applyAlignment="0" applyProtection="0"/>
    <xf numFmtId="169" fontId="25" fillId="0" borderId="0" applyFont="0" applyFill="0" applyBorder="0" applyAlignment="0" applyProtection="0"/>
    <xf numFmtId="173" fontId="61" fillId="0" borderId="0" applyFill="0" applyBorder="0" applyAlignment="0" applyProtection="0"/>
    <xf numFmtId="0" fontId="64" fillId="0" borderId="23" applyNumberFormat="0" applyFill="0" applyAlignment="0" applyProtection="0"/>
    <xf numFmtId="0" fontId="64" fillId="0" borderId="23"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1" fillId="0" borderId="0"/>
    <xf numFmtId="0" fontId="26" fillId="0" borderId="0"/>
    <xf numFmtId="0" fontId="26" fillId="0" borderId="0"/>
    <xf numFmtId="0" fontId="40" fillId="0" borderId="0"/>
    <xf numFmtId="0" fontId="41" fillId="0" borderId="0"/>
    <xf numFmtId="0" fontId="25" fillId="0" borderId="0"/>
    <xf numFmtId="0" fontId="26" fillId="0" borderId="0"/>
    <xf numFmtId="0" fontId="26" fillId="0" borderId="0"/>
    <xf numFmtId="0" fontId="20" fillId="0" borderId="0"/>
    <xf numFmtId="0" fontId="20" fillId="0" borderId="0"/>
    <xf numFmtId="0" fontId="20" fillId="0" borderId="0"/>
    <xf numFmtId="0" fontId="20" fillId="0" borderId="0"/>
    <xf numFmtId="0" fontId="26" fillId="0" borderId="0"/>
    <xf numFmtId="0" fontId="42" fillId="0" borderId="0"/>
    <xf numFmtId="0" fontId="67" fillId="0" borderId="25" applyNumberFormat="0" applyFill="0" applyAlignment="0" applyProtection="0"/>
    <xf numFmtId="0" fontId="68" fillId="24" borderId="15" applyNumberFormat="0" applyAlignment="0" applyProtection="0"/>
    <xf numFmtId="0" fontId="69" fillId="0" borderId="0" applyNumberFormat="0" applyFill="0" applyBorder="0" applyAlignment="0" applyProtection="0"/>
    <xf numFmtId="0" fontId="70" fillId="13" borderId="0" applyNumberFormat="0" applyBorder="0" applyAlignment="0" applyProtection="0"/>
    <xf numFmtId="0" fontId="41" fillId="0" borderId="0"/>
    <xf numFmtId="0" fontId="71" fillId="0" borderId="0"/>
    <xf numFmtId="0" fontId="71" fillId="0" borderId="0"/>
    <xf numFmtId="0" fontId="71" fillId="0" borderId="0"/>
    <xf numFmtId="0" fontId="71" fillId="0" borderId="0"/>
    <xf numFmtId="0" fontId="38" fillId="0" borderId="0"/>
    <xf numFmtId="0" fontId="38" fillId="0" borderId="0"/>
    <xf numFmtId="0" fontId="38" fillId="0" borderId="0"/>
    <xf numFmtId="0" fontId="25" fillId="0" borderId="0"/>
    <xf numFmtId="0" fontId="4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6" fillId="0" borderId="0"/>
    <xf numFmtId="0" fontId="25" fillId="0" borderId="0"/>
    <xf numFmtId="0" fontId="26"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40" fillId="0" borderId="0"/>
    <xf numFmtId="0" fontId="25" fillId="0" borderId="0"/>
    <xf numFmtId="0" fontId="25" fillId="0" borderId="0"/>
    <xf numFmtId="0" fontId="25" fillId="0" borderId="0"/>
    <xf numFmtId="0" fontId="25" fillId="0" borderId="0"/>
    <xf numFmtId="0" fontId="25" fillId="0" borderId="0"/>
    <xf numFmtId="0" fontId="20" fillId="0" borderId="0"/>
    <xf numFmtId="0" fontId="41" fillId="0" borderId="0"/>
    <xf numFmtId="0" fontId="40" fillId="0" borderId="0"/>
    <xf numFmtId="0" fontId="27" fillId="0" borderId="0"/>
    <xf numFmtId="0" fontId="20" fillId="0" borderId="0"/>
    <xf numFmtId="0" fontId="25" fillId="0" borderId="0"/>
    <xf numFmtId="0" fontId="26" fillId="0" borderId="0"/>
    <xf numFmtId="0" fontId="25" fillId="0" borderId="0"/>
    <xf numFmtId="0" fontId="26" fillId="0" borderId="0"/>
    <xf numFmtId="0" fontId="61" fillId="0" borderId="0"/>
    <xf numFmtId="0" fontId="20" fillId="0" borderId="0"/>
    <xf numFmtId="0" fontId="20" fillId="0" borderId="0"/>
    <xf numFmtId="0" fontId="20" fillId="0" borderId="0"/>
    <xf numFmtId="0" fontId="20" fillId="0" borderId="0"/>
    <xf numFmtId="0" fontId="26" fillId="0" borderId="0"/>
    <xf numFmtId="0" fontId="26" fillId="0" borderId="0"/>
    <xf numFmtId="0" fontId="41" fillId="0" borderId="0"/>
    <xf numFmtId="0" fontId="26" fillId="0" borderId="0"/>
    <xf numFmtId="0" fontId="26" fillId="0" borderId="0"/>
    <xf numFmtId="0" fontId="41" fillId="0" borderId="0"/>
    <xf numFmtId="0" fontId="26" fillId="0" borderId="0"/>
    <xf numFmtId="0" fontId="26" fillId="0" borderId="0"/>
    <xf numFmtId="0" fontId="41" fillId="0" borderId="0"/>
    <xf numFmtId="0" fontId="26" fillId="0" borderId="0"/>
    <xf numFmtId="0" fontId="41" fillId="0" borderId="0"/>
    <xf numFmtId="0" fontId="41" fillId="0" borderId="0"/>
    <xf numFmtId="0" fontId="41" fillId="0" borderId="0"/>
    <xf numFmtId="0" fontId="26" fillId="0" borderId="0"/>
    <xf numFmtId="0" fontId="42" fillId="0" borderId="0"/>
    <xf numFmtId="0" fontId="25"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42" fillId="0" borderId="0"/>
    <xf numFmtId="0" fontId="20" fillId="0" borderId="0"/>
    <xf numFmtId="0" fontId="27" fillId="0" borderId="0"/>
    <xf numFmtId="0" fontId="42" fillId="0" borderId="0"/>
    <xf numFmtId="0" fontId="71" fillId="0" borderId="0"/>
    <xf numFmtId="0" fontId="42" fillId="0" borderId="0"/>
    <xf numFmtId="0" fontId="40" fillId="0" borderId="0"/>
    <xf numFmtId="0" fontId="26" fillId="0" borderId="0"/>
    <xf numFmtId="0" fontId="26" fillId="0" borderId="0"/>
    <xf numFmtId="0" fontId="26" fillId="0" borderId="0"/>
    <xf numFmtId="0" fontId="42" fillId="0" borderId="0"/>
    <xf numFmtId="0" fontId="61" fillId="0" borderId="0"/>
    <xf numFmtId="0" fontId="72" fillId="8" borderId="0" applyNumberFormat="0" applyBorder="0" applyAlignment="0" applyProtection="0"/>
    <xf numFmtId="0" fontId="73" fillId="0" borderId="0" applyNumberFormat="0" applyFill="0" applyBorder="0" applyAlignment="0" applyProtection="0"/>
    <xf numFmtId="0" fontId="41" fillId="5" borderId="20" applyNumberFormat="0" applyFont="0" applyAlignment="0" applyProtection="0"/>
    <xf numFmtId="9" fontId="26" fillId="0" borderId="0" applyFont="0" applyFill="0" applyBorder="0" applyAlignment="0" applyProtection="0"/>
    <xf numFmtId="9" fontId="41" fillId="0" borderId="0" applyFont="0" applyFill="0" applyBorder="0" applyAlignment="0" applyProtection="0"/>
    <xf numFmtId="9" fontId="61" fillId="0" borderId="0" applyFill="0" applyBorder="0" applyAlignment="0" applyProtection="0"/>
    <xf numFmtId="9" fontId="27" fillId="0" borderId="0" applyFont="0" applyFill="0" applyBorder="0" applyAlignment="0" applyProtection="0"/>
    <xf numFmtId="9" fontId="41" fillId="0" borderId="0" applyFill="0" applyBorder="0" applyAlignment="0" applyProtection="0"/>
    <xf numFmtId="9" fontId="25" fillId="0" borderId="0" applyFont="0" applyFill="0" applyBorder="0" applyAlignment="0" applyProtection="0"/>
    <xf numFmtId="9" fontId="42" fillId="0" borderId="0" applyFont="0" applyFill="0" applyBorder="0" applyAlignment="0" applyProtection="0"/>
    <xf numFmtId="0" fontId="74" fillId="0" borderId="19" applyNumberFormat="0" applyFill="0" applyAlignment="0" applyProtection="0"/>
    <xf numFmtId="0" fontId="75" fillId="0" borderId="0" applyNumberFormat="0" applyFill="0" applyBorder="0" applyAlignment="0" applyProtection="0"/>
    <xf numFmtId="175" fontId="25"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70" fontId="41"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0" fontId="25" fillId="0" borderId="0" applyFont="0" applyFill="0" applyBorder="0" applyAlignment="0" applyProtection="0"/>
    <xf numFmtId="170" fontId="42" fillId="0" borderId="0" applyFont="0" applyFill="0" applyBorder="0" applyAlignment="0" applyProtection="0"/>
    <xf numFmtId="0" fontId="76" fillId="9" borderId="0" applyNumberFormat="0" applyBorder="0" applyAlignment="0" applyProtection="0"/>
    <xf numFmtId="0" fontId="42" fillId="0" borderId="0"/>
    <xf numFmtId="0" fontId="46" fillId="3" borderId="14" applyNumberFormat="0" applyAlignment="0" applyProtection="0"/>
    <xf numFmtId="0" fontId="53" fillId="4" borderId="14" applyNumberFormat="0" applyAlignment="0" applyProtection="0"/>
    <xf numFmtId="0" fontId="27" fillId="5" borderId="20" applyNumberFormat="0" applyFont="0" applyAlignment="0" applyProtection="0"/>
    <xf numFmtId="0" fontId="56" fillId="3" borderId="21" applyNumberFormat="0" applyAlignment="0" applyProtection="0"/>
    <xf numFmtId="0" fontId="58" fillId="0" borderId="22" applyNumberFormat="0" applyFill="0" applyAlignment="0" applyProtection="0"/>
    <xf numFmtId="0" fontId="20" fillId="0" borderId="0"/>
    <xf numFmtId="0" fontId="20" fillId="0" borderId="0"/>
    <xf numFmtId="0" fontId="40" fillId="0" borderId="0"/>
    <xf numFmtId="0" fontId="20" fillId="0" borderId="0"/>
    <xf numFmtId="0" fontId="40" fillId="0" borderId="0"/>
    <xf numFmtId="9" fontId="40" fillId="0" borderId="0" applyFont="0" applyFill="0" applyBorder="0" applyAlignment="0" applyProtection="0"/>
    <xf numFmtId="0" fontId="18" fillId="0" borderId="0"/>
    <xf numFmtId="0" fontId="102" fillId="0" borderId="0" applyNumberFormat="0" applyFill="0" applyBorder="0" applyAlignment="0" applyProtection="0"/>
    <xf numFmtId="0" fontId="103" fillId="34" borderId="0" applyNumberFormat="0" applyBorder="0" applyAlignment="0" applyProtection="0"/>
    <xf numFmtId="0" fontId="103" fillId="34" borderId="0" applyNumberFormat="0" applyBorder="0" applyAlignment="0" applyProtection="0"/>
    <xf numFmtId="0" fontId="103" fillId="35" borderId="0" applyNumberFormat="0" applyBorder="0" applyAlignment="0" applyProtection="0"/>
    <xf numFmtId="0" fontId="103" fillId="35" borderId="0" applyNumberFormat="0" applyBorder="0" applyAlignment="0" applyProtection="0"/>
    <xf numFmtId="0" fontId="102" fillId="36" borderId="0" applyNumberFormat="0" applyBorder="0" applyAlignment="0" applyProtection="0"/>
    <xf numFmtId="0" fontId="102" fillId="36" borderId="0" applyNumberFormat="0" applyBorder="0" applyAlignment="0" applyProtection="0"/>
    <xf numFmtId="0" fontId="102" fillId="0" borderId="0" applyNumberFormat="0" applyFill="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1" fillId="38" borderId="0" applyNumberFormat="0" applyBorder="0" applyAlignment="0" applyProtection="0"/>
    <xf numFmtId="0" fontId="101" fillId="38" borderId="0" applyNumberFormat="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3" fillId="0" borderId="0" applyNumberFormat="0" applyFill="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6" fillId="40" borderId="14" applyNumberFormat="0" applyAlignment="0" applyProtection="0"/>
    <xf numFmtId="0" fontId="96" fillId="40" borderId="14"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77" fontId="26" fillId="0" borderId="0" applyFill="0" applyBorder="0" applyAlignment="0" applyProtection="0"/>
    <xf numFmtId="165" fontId="40" fillId="0" borderId="0" applyFont="0" applyFill="0" applyBorder="0" applyAlignment="0" applyProtection="0"/>
    <xf numFmtId="0" fontId="17" fillId="0" borderId="0"/>
    <xf numFmtId="0" fontId="107" fillId="0" borderId="0"/>
    <xf numFmtId="0" fontId="110" fillId="0" borderId="0"/>
    <xf numFmtId="0" fontId="16" fillId="0" borderId="0"/>
    <xf numFmtId="0" fontId="118" fillId="0" borderId="0" applyNumberFormat="0" applyFill="0" applyBorder="0" applyAlignment="0" applyProtection="0">
      <alignment vertical="top"/>
      <protection locked="0"/>
    </xf>
    <xf numFmtId="0" fontId="15" fillId="0" borderId="0"/>
    <xf numFmtId="0" fontId="15" fillId="0" borderId="0"/>
    <xf numFmtId="0" fontId="14" fillId="0" borderId="0"/>
    <xf numFmtId="0" fontId="127" fillId="0" borderId="0"/>
    <xf numFmtId="0" fontId="25" fillId="0" borderId="0"/>
    <xf numFmtId="0" fontId="61" fillId="0" borderId="0"/>
    <xf numFmtId="0" fontId="25" fillId="0" borderId="0"/>
    <xf numFmtId="0" fontId="25" fillId="0" borderId="0"/>
    <xf numFmtId="0" fontId="61" fillId="0" borderId="0"/>
    <xf numFmtId="0" fontId="61" fillId="0" borderId="0"/>
    <xf numFmtId="0" fontId="138" fillId="0" borderId="0"/>
    <xf numFmtId="0" fontId="127" fillId="0" borderId="0"/>
    <xf numFmtId="0" fontId="127" fillId="0" borderId="0"/>
    <xf numFmtId="0" fontId="127" fillId="0" borderId="0"/>
    <xf numFmtId="0" fontId="25" fillId="0" borderId="0"/>
    <xf numFmtId="0" fontId="25" fillId="0" borderId="0"/>
    <xf numFmtId="0" fontId="25" fillId="0" borderId="0"/>
    <xf numFmtId="0" fontId="138" fillId="0" borderId="0"/>
    <xf numFmtId="0" fontId="127" fillId="0" borderId="0"/>
    <xf numFmtId="0" fontId="127" fillId="0" borderId="0"/>
    <xf numFmtId="0" fontId="127" fillId="0" borderId="0"/>
    <xf numFmtId="0" fontId="139" fillId="0" borderId="0"/>
    <xf numFmtId="0" fontId="138" fillId="0" borderId="0"/>
    <xf numFmtId="0" fontId="127" fillId="0" borderId="0"/>
    <xf numFmtId="0" fontId="127" fillId="0" borderId="0"/>
    <xf numFmtId="0" fontId="127"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9"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8" fillId="0" borderId="0"/>
    <xf numFmtId="0" fontId="127" fillId="0" borderId="0"/>
    <xf numFmtId="0" fontId="127" fillId="0" borderId="0"/>
    <xf numFmtId="0" fontId="127"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8"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8"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26" fillId="0" borderId="0"/>
    <xf numFmtId="0" fontId="26" fillId="0" borderId="0"/>
    <xf numFmtId="0" fontId="138" fillId="0" borderId="0"/>
    <xf numFmtId="0" fontId="138"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8" fillId="0" borderId="0"/>
    <xf numFmtId="0" fontId="127" fillId="0" borderId="0"/>
    <xf numFmtId="0" fontId="127" fillId="0" borderId="0"/>
    <xf numFmtId="0" fontId="127"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8" fillId="0" borderId="0"/>
    <xf numFmtId="0" fontId="127" fillId="0" borderId="0"/>
    <xf numFmtId="0" fontId="127" fillId="0" borderId="0"/>
    <xf numFmtId="0" fontId="127" fillId="0" borderId="0"/>
    <xf numFmtId="0" fontId="139"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8"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38" fillId="0" borderId="0"/>
    <xf numFmtId="0" fontId="138"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27"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61" fillId="0" borderId="0"/>
    <xf numFmtId="0" fontId="25" fillId="0" borderId="0"/>
    <xf numFmtId="0" fontId="25" fillId="0" borderId="0"/>
    <xf numFmtId="0" fontId="61" fillId="0" borderId="0"/>
    <xf numFmtId="0" fontId="61" fillId="0" borderId="0"/>
    <xf numFmtId="0" fontId="139" fillId="0" borderId="0"/>
    <xf numFmtId="0" fontId="138"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8"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8" fillId="0" borderId="0"/>
    <xf numFmtId="0" fontId="138" fillId="0" borderId="0"/>
    <xf numFmtId="0" fontId="127" fillId="0" borderId="0"/>
    <xf numFmtId="0" fontId="127" fillId="0" borderId="0"/>
    <xf numFmtId="0" fontId="127"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8"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39" fillId="0" borderId="0"/>
    <xf numFmtId="0" fontId="26" fillId="0" borderId="0"/>
    <xf numFmtId="0" fontId="26" fillId="0" borderId="0"/>
    <xf numFmtId="0" fontId="138" fillId="0" borderId="0"/>
    <xf numFmtId="0" fontId="138"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8"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39"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9" fillId="0" borderId="0"/>
    <xf numFmtId="0" fontId="26" fillId="0" borderId="0"/>
    <xf numFmtId="0" fontId="26" fillId="0" borderId="0"/>
    <xf numFmtId="0" fontId="26" fillId="0" borderId="0"/>
    <xf numFmtId="0" fontId="26" fillId="0" borderId="0"/>
    <xf numFmtId="0" fontId="26" fillId="0" borderId="0"/>
    <xf numFmtId="0" fontId="26" fillId="0" borderId="0"/>
    <xf numFmtId="0" fontId="41" fillId="45" borderId="0" applyNumberFormat="0" applyBorder="0" applyAlignment="0" applyProtection="0"/>
    <xf numFmtId="0" fontId="41" fillId="7" borderId="0" applyNumberFormat="0" applyBorder="0" applyAlignment="0" applyProtection="0"/>
    <xf numFmtId="0" fontId="41" fillId="45" borderId="0" applyNumberFormat="0" applyBorder="0" applyAlignment="0" applyProtection="0"/>
    <xf numFmtId="0" fontId="42" fillId="7" borderId="0" applyNumberFormat="0" applyBorder="0" applyAlignment="0" applyProtection="0"/>
    <xf numFmtId="0" fontId="41" fillId="36" borderId="0" applyNumberFormat="0" applyBorder="0" applyAlignment="0" applyProtection="0"/>
    <xf numFmtId="0" fontId="41" fillId="45" borderId="0" applyNumberFormat="0" applyBorder="0" applyAlignment="0" applyProtection="0"/>
    <xf numFmtId="0" fontId="41" fillId="3" borderId="0" applyNumberFormat="0" applyBorder="0" applyAlignment="0" applyProtection="0"/>
    <xf numFmtId="0" fontId="41" fillId="45"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46" borderId="0" applyNumberFormat="0" applyBorder="0" applyAlignment="0" applyProtection="0"/>
    <xf numFmtId="0" fontId="41" fillId="8" borderId="0" applyNumberFormat="0" applyBorder="0" applyAlignment="0" applyProtection="0"/>
    <xf numFmtId="0" fontId="41" fillId="46" borderId="0" applyNumberFormat="0" applyBorder="0" applyAlignment="0" applyProtection="0"/>
    <xf numFmtId="0" fontId="42" fillId="8" borderId="0" applyNumberFormat="0" applyBorder="0" applyAlignment="0" applyProtection="0"/>
    <xf numFmtId="0" fontId="41" fillId="47" borderId="0" applyNumberFormat="0" applyBorder="0" applyAlignment="0" applyProtection="0"/>
    <xf numFmtId="0" fontId="41" fillId="46" borderId="0" applyNumberFormat="0" applyBorder="0" applyAlignment="0" applyProtection="0"/>
    <xf numFmtId="0" fontId="41" fillId="4" borderId="0" applyNumberFormat="0" applyBorder="0" applyAlignment="0" applyProtection="0"/>
    <xf numFmtId="0" fontId="41" fillId="4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9" borderId="0" applyNumberFormat="0" applyBorder="0" applyAlignment="0" applyProtection="0"/>
    <xf numFmtId="0" fontId="41" fillId="40" borderId="0" applyNumberFormat="0" applyBorder="0" applyAlignment="0" applyProtection="0"/>
    <xf numFmtId="0" fontId="42" fillId="9"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5" borderId="0" applyNumberFormat="0" applyBorder="0" applyAlignment="0" applyProtection="0"/>
    <xf numFmtId="0" fontId="41" fillId="10" borderId="0" applyNumberFormat="0" applyBorder="0" applyAlignment="0" applyProtection="0"/>
    <xf numFmtId="0" fontId="41" fillId="45" borderId="0" applyNumberFormat="0" applyBorder="0" applyAlignment="0" applyProtection="0"/>
    <xf numFmtId="0" fontId="42" fillId="10" borderId="0" applyNumberFormat="0" applyBorder="0" applyAlignment="0" applyProtection="0"/>
    <xf numFmtId="0" fontId="41" fillId="48" borderId="0" applyNumberFormat="0" applyBorder="0" applyAlignment="0" applyProtection="0"/>
    <xf numFmtId="0" fontId="41" fillId="45" borderId="0" applyNumberFormat="0" applyBorder="0" applyAlignment="0" applyProtection="0"/>
    <xf numFmtId="0" fontId="41" fillId="3" borderId="0" applyNumberFormat="0" applyBorder="0" applyAlignment="0" applyProtection="0"/>
    <xf numFmtId="0" fontId="41" fillId="45"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49" borderId="0" applyNumberFormat="0" applyBorder="0" applyAlignment="0" applyProtection="0"/>
    <xf numFmtId="0" fontId="41" fillId="6" borderId="0" applyNumberFormat="0" applyBorder="0" applyAlignment="0" applyProtection="0"/>
    <xf numFmtId="0" fontId="41" fillId="49" borderId="0" applyNumberFormat="0" applyBorder="0" applyAlignment="0" applyProtection="0"/>
    <xf numFmtId="0" fontId="42" fillId="6" borderId="0" applyNumberFormat="0" applyBorder="0" applyAlignment="0" applyProtection="0"/>
    <xf numFmtId="0" fontId="41" fillId="50"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46" borderId="0" applyNumberFormat="0" applyBorder="0" applyAlignment="0" applyProtection="0"/>
    <xf numFmtId="0" fontId="41" fillId="4" borderId="0" applyNumberFormat="0" applyBorder="0" applyAlignment="0" applyProtection="0"/>
    <xf numFmtId="0" fontId="41" fillId="46" borderId="0" applyNumberFormat="0" applyBorder="0" applyAlignment="0" applyProtection="0"/>
    <xf numFmtId="0" fontId="42" fillId="4" borderId="0" applyNumberFormat="0" applyBorder="0" applyAlignment="0" applyProtection="0"/>
    <xf numFmtId="0" fontId="41" fillId="37"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7" borderId="0" applyNumberFormat="0" applyBorder="0" applyAlignment="0" applyProtection="0"/>
    <xf numFmtId="0" fontId="41" fillId="51" borderId="0" applyNumberFormat="0" applyBorder="0" applyProtection="0">
      <alignment horizontal="left"/>
    </xf>
    <xf numFmtId="0" fontId="41" fillId="51" borderId="0" applyNumberFormat="0" applyBorder="0" applyProtection="0">
      <alignment horizontal="left"/>
    </xf>
    <xf numFmtId="0" fontId="41" fillId="51" borderId="0" applyNumberFormat="0" applyBorder="0" applyProtection="0">
      <alignment horizontal="left"/>
    </xf>
    <xf numFmtId="0" fontId="41" fillId="51" borderId="0" applyNumberFormat="0" applyBorder="0" applyProtection="0">
      <alignment horizontal="left"/>
    </xf>
    <xf numFmtId="0" fontId="41" fillId="52" borderId="0" applyNumberFormat="0" applyBorder="0" applyProtection="0">
      <alignment horizontal="left"/>
    </xf>
    <xf numFmtId="0" fontId="41" fillId="8" borderId="0" applyNumberFormat="0" applyBorder="0" applyAlignment="0" applyProtection="0"/>
    <xf numFmtId="0" fontId="41" fillId="53" borderId="0" applyNumberFormat="0" applyBorder="0" applyProtection="0">
      <alignment horizontal="left"/>
    </xf>
    <xf numFmtId="0" fontId="41" fillId="53" borderId="0" applyNumberFormat="0" applyBorder="0" applyProtection="0">
      <alignment horizontal="left"/>
    </xf>
    <xf numFmtId="0" fontId="41" fillId="53" borderId="0" applyNumberFormat="0" applyBorder="0" applyProtection="0">
      <alignment horizontal="left"/>
    </xf>
    <xf numFmtId="0" fontId="41" fillId="53" borderId="0" applyNumberFormat="0" applyBorder="0" applyProtection="0">
      <alignment horizontal="left"/>
    </xf>
    <xf numFmtId="0" fontId="41" fillId="54" borderId="0" applyNumberFormat="0" applyBorder="0" applyProtection="0">
      <alignment horizontal="left"/>
    </xf>
    <xf numFmtId="0" fontId="41" fillId="9" borderId="0" applyNumberFormat="0" applyBorder="0" applyAlignment="0" applyProtection="0"/>
    <xf numFmtId="0" fontId="41" fillId="55" borderId="0" applyNumberFormat="0" applyBorder="0" applyProtection="0">
      <alignment horizontal="left"/>
    </xf>
    <xf numFmtId="0" fontId="41" fillId="55" borderId="0" applyNumberFormat="0" applyBorder="0" applyProtection="0">
      <alignment horizontal="left"/>
    </xf>
    <xf numFmtId="0" fontId="41" fillId="55" borderId="0" applyNumberFormat="0" applyBorder="0" applyProtection="0">
      <alignment horizontal="left"/>
    </xf>
    <xf numFmtId="0" fontId="41" fillId="55" borderId="0" applyNumberFormat="0" applyBorder="0" applyProtection="0">
      <alignment horizontal="left"/>
    </xf>
    <xf numFmtId="0" fontId="41" fillId="39" borderId="0" applyNumberFormat="0" applyBorder="0" applyProtection="0">
      <alignment horizontal="left"/>
    </xf>
    <xf numFmtId="0" fontId="41" fillId="10" borderId="0" applyNumberFormat="0" applyBorder="0" applyAlignment="0" applyProtection="0"/>
    <xf numFmtId="0" fontId="41" fillId="56" borderId="0" applyNumberFormat="0" applyBorder="0" applyProtection="0">
      <alignment horizontal="left"/>
    </xf>
    <xf numFmtId="0" fontId="41" fillId="56" borderId="0" applyNumberFormat="0" applyBorder="0" applyProtection="0">
      <alignment horizontal="left"/>
    </xf>
    <xf numFmtId="0" fontId="41" fillId="56" borderId="0" applyNumberFormat="0" applyBorder="0" applyProtection="0">
      <alignment horizontal="left"/>
    </xf>
    <xf numFmtId="0" fontId="41" fillId="56" borderId="0" applyNumberFormat="0" applyBorder="0" applyProtection="0">
      <alignment horizontal="left"/>
    </xf>
    <xf numFmtId="0" fontId="41" fillId="57" borderId="0" applyNumberFormat="0" applyBorder="0" applyProtection="0">
      <alignment horizontal="left"/>
    </xf>
    <xf numFmtId="0" fontId="41" fillId="6" borderId="0" applyNumberFormat="0" applyBorder="0" applyAlignment="0" applyProtection="0"/>
    <xf numFmtId="0" fontId="41" fillId="58" borderId="0" applyNumberFormat="0" applyBorder="0" applyProtection="0">
      <alignment horizontal="left"/>
    </xf>
    <xf numFmtId="0" fontId="41" fillId="58" borderId="0" applyNumberFormat="0" applyBorder="0" applyProtection="0">
      <alignment horizontal="left"/>
    </xf>
    <xf numFmtId="0" fontId="41" fillId="58" borderId="0" applyNumberFormat="0" applyBorder="0" applyProtection="0">
      <alignment horizontal="left"/>
    </xf>
    <xf numFmtId="0" fontId="41" fillId="58" borderId="0" applyNumberFormat="0" applyBorder="0" applyProtection="0">
      <alignment horizontal="left"/>
    </xf>
    <xf numFmtId="0" fontId="41" fillId="49" borderId="0" applyNumberFormat="0" applyBorder="0" applyProtection="0">
      <alignment horizontal="left"/>
    </xf>
    <xf numFmtId="0" fontId="41" fillId="4" borderId="0" applyNumberFormat="0" applyBorder="0" applyAlignment="0" applyProtection="0"/>
    <xf numFmtId="0" fontId="41" fillId="59" borderId="0" applyNumberFormat="0" applyBorder="0" applyProtection="0">
      <alignment horizontal="left"/>
    </xf>
    <xf numFmtId="0" fontId="41" fillId="59" borderId="0" applyNumberFormat="0" applyBorder="0" applyProtection="0">
      <alignment horizontal="left"/>
    </xf>
    <xf numFmtId="0" fontId="41" fillId="59" borderId="0" applyNumberFormat="0" applyBorder="0" applyProtection="0">
      <alignment horizontal="left"/>
    </xf>
    <xf numFmtId="0" fontId="41" fillId="59" borderId="0" applyNumberFormat="0" applyBorder="0" applyProtection="0">
      <alignment horizontal="left"/>
    </xf>
    <xf numFmtId="0" fontId="41" fillId="60" borderId="0" applyNumberFormat="0" applyBorder="0" applyProtection="0">
      <alignment horizontal="left"/>
    </xf>
    <xf numFmtId="0" fontId="41" fillId="61" borderId="0" applyNumberFormat="0" applyBorder="0" applyAlignment="0" applyProtection="0"/>
    <xf numFmtId="0" fontId="41" fillId="14" borderId="0" applyNumberFormat="0" applyBorder="0" applyAlignment="0" applyProtection="0"/>
    <xf numFmtId="0" fontId="41" fillId="61" borderId="0" applyNumberFormat="0" applyBorder="0" applyAlignment="0" applyProtection="0"/>
    <xf numFmtId="0" fontId="42" fillId="14" borderId="0" applyNumberFormat="0" applyBorder="0" applyAlignment="0" applyProtection="0"/>
    <xf numFmtId="0" fontId="41" fillId="62" borderId="0" applyNumberFormat="0" applyBorder="0" applyAlignment="0" applyProtection="0"/>
    <xf numFmtId="0" fontId="41" fillId="61" borderId="0" applyNumberFormat="0" applyBorder="0" applyAlignment="0" applyProtection="0"/>
    <xf numFmtId="0" fontId="41" fillId="11" borderId="0" applyNumberFormat="0" applyBorder="0" applyAlignment="0" applyProtection="0"/>
    <xf numFmtId="0" fontId="41" fillId="61"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4" borderId="0" applyNumberFormat="0" applyBorder="0" applyAlignment="0" applyProtection="0"/>
    <xf numFmtId="0" fontId="41" fillId="12" borderId="0" applyNumberFormat="0" applyBorder="0" applyAlignment="0" applyProtection="0"/>
    <xf numFmtId="0" fontId="41" fillId="64" borderId="0" applyNumberFormat="0" applyBorder="0" applyAlignment="0" applyProtection="0"/>
    <xf numFmtId="0" fontId="42" fillId="12" borderId="0" applyNumberFormat="0" applyBorder="0" applyAlignment="0" applyProtection="0"/>
    <xf numFmtId="0" fontId="41" fillId="64" borderId="0" applyNumberFormat="0" applyBorder="0" applyAlignment="0" applyProtection="0"/>
    <xf numFmtId="0" fontId="41" fillId="64" borderId="0" applyNumberFormat="0" applyBorder="0" applyAlignment="0" applyProtection="0"/>
    <xf numFmtId="0" fontId="41" fillId="65" borderId="0" applyNumberFormat="0" applyBorder="0" applyAlignment="0" applyProtection="0"/>
    <xf numFmtId="0" fontId="41" fillId="15" borderId="0" applyNumberFormat="0" applyBorder="0" applyAlignment="0" applyProtection="0"/>
    <xf numFmtId="0" fontId="41" fillId="65" borderId="0" applyNumberFormat="0" applyBorder="0" applyAlignment="0" applyProtection="0"/>
    <xf numFmtId="0" fontId="42" fillId="15" borderId="0" applyNumberFormat="0" applyBorder="0" applyAlignment="0" applyProtection="0"/>
    <xf numFmtId="0" fontId="41" fillId="66" borderId="0" applyNumberFormat="0" applyBorder="0" applyAlignment="0" applyProtection="0"/>
    <xf numFmtId="0" fontId="41" fillId="65" borderId="0" applyNumberFormat="0" applyBorder="0" applyAlignment="0" applyProtection="0"/>
    <xf numFmtId="0" fontId="41" fillId="13"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1" borderId="0" applyNumberFormat="0" applyBorder="0" applyAlignment="0" applyProtection="0"/>
    <xf numFmtId="0" fontId="41" fillId="10" borderId="0" applyNumberFormat="0" applyBorder="0" applyAlignment="0" applyProtection="0"/>
    <xf numFmtId="0" fontId="41" fillId="61" borderId="0" applyNumberFormat="0" applyBorder="0" applyAlignment="0" applyProtection="0"/>
    <xf numFmtId="0" fontId="42" fillId="10" borderId="0" applyNumberFormat="0" applyBorder="0" applyAlignment="0" applyProtection="0"/>
    <xf numFmtId="0" fontId="41" fillId="48" borderId="0" applyNumberFormat="0" applyBorder="0" applyAlignment="0" applyProtection="0"/>
    <xf numFmtId="0" fontId="41" fillId="61" borderId="0" applyNumberFormat="0" applyBorder="0" applyAlignment="0" applyProtection="0"/>
    <xf numFmtId="0" fontId="41" fillId="11" borderId="0" applyNumberFormat="0" applyBorder="0" applyAlignment="0" applyProtection="0"/>
    <xf numFmtId="0" fontId="41" fillId="61"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7" borderId="0" applyNumberFormat="0" applyBorder="0" applyAlignment="0" applyProtection="0"/>
    <xf numFmtId="0" fontId="41" fillId="14" borderId="0" applyNumberFormat="0" applyBorder="0" applyAlignment="0" applyProtection="0"/>
    <xf numFmtId="0" fontId="41" fillId="67" borderId="0" applyNumberFormat="0" applyBorder="0" applyAlignment="0" applyProtection="0"/>
    <xf numFmtId="0" fontId="42" fillId="14" borderId="0" applyNumberFormat="0" applyBorder="0" applyAlignment="0" applyProtection="0"/>
    <xf numFmtId="0" fontId="41" fillId="62"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46" borderId="0" applyNumberFormat="0" applyBorder="0" applyAlignment="0" applyProtection="0"/>
    <xf numFmtId="0" fontId="41" fillId="16" borderId="0" applyNumberFormat="0" applyBorder="0" applyAlignment="0" applyProtection="0"/>
    <xf numFmtId="0" fontId="41" fillId="46" borderId="0" applyNumberFormat="0" applyBorder="0" applyAlignment="0" applyProtection="0"/>
    <xf numFmtId="0" fontId="42" fillId="16" borderId="0" applyNumberFormat="0" applyBorder="0" applyAlignment="0" applyProtection="0"/>
    <xf numFmtId="0" fontId="41" fillId="68" borderId="0" applyNumberFormat="0" applyBorder="0" applyAlignment="0" applyProtection="0"/>
    <xf numFmtId="0" fontId="41" fillId="46" borderId="0" applyNumberFormat="0" applyBorder="0" applyAlignment="0" applyProtection="0"/>
    <xf numFmtId="0" fontId="41" fillId="4" borderId="0" applyNumberFormat="0" applyBorder="0" applyAlignment="0" applyProtection="0"/>
    <xf numFmtId="0" fontId="41" fillId="4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14" borderId="0" applyNumberFormat="0" applyBorder="0" applyAlignment="0" applyProtection="0"/>
    <xf numFmtId="0" fontId="41" fillId="58" borderId="0" applyNumberFormat="0" applyBorder="0" applyProtection="0">
      <alignment horizontal="left"/>
    </xf>
    <xf numFmtId="0" fontId="41" fillId="58" borderId="0" applyNumberFormat="0" applyBorder="0" applyProtection="0">
      <alignment horizontal="left"/>
    </xf>
    <xf numFmtId="0" fontId="41" fillId="58" borderId="0" applyNumberFormat="0" applyBorder="0" applyProtection="0">
      <alignment horizontal="left"/>
    </xf>
    <xf numFmtId="0" fontId="41" fillId="58" borderId="0" applyNumberFormat="0" applyBorder="0" applyProtection="0">
      <alignment horizontal="left"/>
    </xf>
    <xf numFmtId="0" fontId="41" fillId="69" borderId="0" applyNumberFormat="0" applyBorder="0" applyProtection="0">
      <alignment horizontal="left"/>
    </xf>
    <xf numFmtId="0" fontId="41" fillId="12" borderId="0" applyNumberFormat="0" applyBorder="0" applyAlignment="0" applyProtection="0"/>
    <xf numFmtId="0" fontId="41" fillId="70" borderId="0" applyNumberFormat="0" applyBorder="0" applyProtection="0">
      <alignment horizontal="left"/>
    </xf>
    <xf numFmtId="0" fontId="41" fillId="70" borderId="0" applyNumberFormat="0" applyBorder="0" applyProtection="0">
      <alignment horizontal="left"/>
    </xf>
    <xf numFmtId="0" fontId="41" fillId="70" borderId="0" applyNumberFormat="0" applyBorder="0" applyProtection="0">
      <alignment horizontal="left"/>
    </xf>
    <xf numFmtId="0" fontId="41" fillId="70" borderId="0" applyNumberFormat="0" applyBorder="0" applyProtection="0">
      <alignment horizontal="left"/>
    </xf>
    <xf numFmtId="0" fontId="41" fillId="53" borderId="0" applyNumberFormat="0" applyBorder="0" applyProtection="0">
      <alignment horizontal="left"/>
    </xf>
    <xf numFmtId="0" fontId="41" fillId="15" borderId="0" applyNumberFormat="0" applyBorder="0" applyAlignment="0" applyProtection="0"/>
    <xf numFmtId="0" fontId="41" fillId="55" borderId="0" applyNumberFormat="0" applyBorder="0" applyProtection="0">
      <alignment horizontal="left"/>
    </xf>
    <xf numFmtId="0" fontId="41" fillId="55" borderId="0" applyNumberFormat="0" applyBorder="0" applyProtection="0">
      <alignment horizontal="left"/>
    </xf>
    <xf numFmtId="0" fontId="41" fillId="55" borderId="0" applyNumberFormat="0" applyBorder="0" applyProtection="0">
      <alignment horizontal="left"/>
    </xf>
    <xf numFmtId="0" fontId="41" fillId="55" borderId="0" applyNumberFormat="0" applyBorder="0" applyProtection="0">
      <alignment horizontal="left"/>
    </xf>
    <xf numFmtId="0" fontId="41" fillId="66" borderId="0" applyNumberFormat="0" applyBorder="0" applyProtection="0">
      <alignment horizontal="left"/>
    </xf>
    <xf numFmtId="0" fontId="41" fillId="10" borderId="0" applyNumberFormat="0" applyBorder="0" applyAlignment="0" applyProtection="0"/>
    <xf numFmtId="0" fontId="41" fillId="71" borderId="0" applyNumberFormat="0" applyBorder="0" applyProtection="0">
      <alignment horizontal="left"/>
    </xf>
    <xf numFmtId="0" fontId="41" fillId="71" borderId="0" applyNumberFormat="0" applyBorder="0" applyProtection="0">
      <alignment horizontal="left"/>
    </xf>
    <xf numFmtId="0" fontId="41" fillId="71" borderId="0" applyNumberFormat="0" applyBorder="0" applyProtection="0">
      <alignment horizontal="left"/>
    </xf>
    <xf numFmtId="0" fontId="41" fillId="71" borderId="0" applyNumberFormat="0" applyBorder="0" applyProtection="0">
      <alignment horizontal="left"/>
    </xf>
    <xf numFmtId="0" fontId="41" fillId="57" borderId="0" applyNumberFormat="0" applyBorder="0" applyProtection="0">
      <alignment horizontal="left"/>
    </xf>
    <xf numFmtId="0" fontId="41" fillId="14" borderId="0" applyNumberFormat="0" applyBorder="0" applyAlignment="0" applyProtection="0"/>
    <xf numFmtId="0" fontId="41" fillId="58" borderId="0" applyNumberFormat="0" applyBorder="0" applyProtection="0">
      <alignment horizontal="left"/>
    </xf>
    <xf numFmtId="0" fontId="41" fillId="58" borderId="0" applyNumberFormat="0" applyBorder="0" applyProtection="0">
      <alignment horizontal="left"/>
    </xf>
    <xf numFmtId="0" fontId="41" fillId="58" borderId="0" applyNumberFormat="0" applyBorder="0" applyProtection="0">
      <alignment horizontal="left"/>
    </xf>
    <xf numFmtId="0" fontId="41" fillId="58" borderId="0" applyNumberFormat="0" applyBorder="0" applyProtection="0">
      <alignment horizontal="left"/>
    </xf>
    <xf numFmtId="0" fontId="41" fillId="69" borderId="0" applyNumberFormat="0" applyBorder="0" applyProtection="0">
      <alignment horizontal="left"/>
    </xf>
    <xf numFmtId="0" fontId="41" fillId="16" borderId="0" applyNumberFormat="0" applyBorder="0" applyAlignment="0" applyProtection="0"/>
    <xf numFmtId="0" fontId="41" fillId="72" borderId="0" applyNumberFormat="0" applyBorder="0" applyProtection="0">
      <alignment horizontal="left"/>
    </xf>
    <xf numFmtId="0" fontId="41" fillId="72" borderId="0" applyNumberFormat="0" applyBorder="0" applyProtection="0">
      <alignment horizontal="left"/>
    </xf>
    <xf numFmtId="0" fontId="41" fillId="72" borderId="0" applyNumberFormat="0" applyBorder="0" applyProtection="0">
      <alignment horizontal="left"/>
    </xf>
    <xf numFmtId="0" fontId="41" fillId="72" borderId="0" applyNumberFormat="0" applyBorder="0" applyProtection="0">
      <alignment horizontal="left"/>
    </xf>
    <xf numFmtId="0" fontId="41" fillId="68" borderId="0" applyNumberFormat="0" applyBorder="0" applyProtection="0">
      <alignment horizontal="left"/>
    </xf>
    <xf numFmtId="0" fontId="44" fillId="73" borderId="0" applyNumberFormat="0" applyBorder="0" applyAlignment="0" applyProtection="0"/>
    <xf numFmtId="0" fontId="44" fillId="73" borderId="0" applyNumberFormat="0" applyBorder="0" applyAlignment="0" applyProtection="0"/>
    <xf numFmtId="0" fontId="43" fillId="18" borderId="0" applyNumberFormat="0" applyBorder="0" applyAlignment="0" applyProtection="0"/>
    <xf numFmtId="0" fontId="44" fillId="74" borderId="0" applyNumberFormat="0" applyBorder="0" applyAlignment="0" applyProtection="0"/>
    <xf numFmtId="0" fontId="44" fillId="73" borderId="0" applyNumberFormat="0" applyBorder="0" applyAlignment="0" applyProtection="0"/>
    <xf numFmtId="0" fontId="44" fillId="17" borderId="0" applyNumberFormat="0" applyBorder="0" applyAlignment="0" applyProtection="0"/>
    <xf numFmtId="0" fontId="44" fillId="73" borderId="0" applyNumberFormat="0" applyBorder="0" applyAlignment="0" applyProtection="0"/>
    <xf numFmtId="0" fontId="44" fillId="73" borderId="0" applyNumberFormat="0" applyBorder="0" applyAlignment="0" applyProtection="0"/>
    <xf numFmtId="0" fontId="44" fillId="64" borderId="0" applyNumberFormat="0" applyBorder="0" applyAlignment="0" applyProtection="0"/>
    <xf numFmtId="0" fontId="44" fillId="64" borderId="0" applyNumberFormat="0" applyBorder="0" applyAlignment="0" applyProtection="0"/>
    <xf numFmtId="0" fontId="43" fillId="12" borderId="0" applyNumberFormat="0" applyBorder="0" applyAlignment="0" applyProtection="0"/>
    <xf numFmtId="0" fontId="44" fillId="64" borderId="0" applyNumberFormat="0" applyBorder="0" applyAlignment="0" applyProtection="0"/>
    <xf numFmtId="0" fontId="44" fillId="64" borderId="0" applyNumberFormat="0" applyBorder="0" applyAlignment="0" applyProtection="0"/>
    <xf numFmtId="0" fontId="44" fillId="65" borderId="0" applyNumberFormat="0" applyBorder="0" applyAlignment="0" applyProtection="0"/>
    <xf numFmtId="0" fontId="44" fillId="65" borderId="0" applyNumberFormat="0" applyBorder="0" applyAlignment="0" applyProtection="0"/>
    <xf numFmtId="0" fontId="43" fillId="15" borderId="0" applyNumberFormat="0" applyBorder="0" applyAlignment="0" applyProtection="0"/>
    <xf numFmtId="0" fontId="44" fillId="66" borderId="0" applyNumberFormat="0" applyBorder="0" applyAlignment="0" applyProtection="0"/>
    <xf numFmtId="0" fontId="44" fillId="65" borderId="0" applyNumberFormat="0" applyBorder="0" applyAlignment="0" applyProtection="0"/>
    <xf numFmtId="0" fontId="44" fillId="13" borderId="0" applyNumberFormat="0" applyBorder="0" applyAlignment="0" applyProtection="0"/>
    <xf numFmtId="0" fontId="44" fillId="65" borderId="0" applyNumberFormat="0" applyBorder="0" applyAlignment="0" applyProtection="0"/>
    <xf numFmtId="0" fontId="44" fillId="65"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3" fillId="19" borderId="0" applyNumberFormat="0" applyBorder="0" applyAlignment="0" applyProtection="0"/>
    <xf numFmtId="0" fontId="44" fillId="75" borderId="0" applyNumberFormat="0" applyBorder="0" applyAlignment="0" applyProtection="0"/>
    <xf numFmtId="0" fontId="44" fillId="61" borderId="0" applyNumberFormat="0" applyBorder="0" applyAlignment="0" applyProtection="0"/>
    <xf numFmtId="0" fontId="44" fillId="11" borderId="0" applyNumberFormat="0" applyBorder="0" applyAlignment="0" applyProtection="0"/>
    <xf numFmtId="0" fontId="44" fillId="61" borderId="0" applyNumberFormat="0" applyBorder="0" applyAlignment="0" applyProtection="0"/>
    <xf numFmtId="0" fontId="44" fillId="63" borderId="0" applyNumberFormat="0" applyBorder="0" applyAlignment="0" applyProtection="0"/>
    <xf numFmtId="0" fontId="44" fillId="63" borderId="0" applyNumberFormat="0" applyBorder="0" applyAlignment="0" applyProtection="0"/>
    <xf numFmtId="0" fontId="44" fillId="73" borderId="0" applyNumberFormat="0" applyBorder="0" applyAlignment="0" applyProtection="0"/>
    <xf numFmtId="0" fontId="44" fillId="73" borderId="0" applyNumberFormat="0" applyBorder="0" applyAlignment="0" applyProtection="0"/>
    <xf numFmtId="0" fontId="43" fillId="17" borderId="0" applyNumberFormat="0" applyBorder="0" applyAlignment="0" applyProtection="0"/>
    <xf numFmtId="0" fontId="44" fillId="73" borderId="0" applyNumberFormat="0" applyBorder="0" applyAlignment="0" applyProtection="0"/>
    <xf numFmtId="0" fontId="44" fillId="73"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3" fillId="20" borderId="0" applyNumberFormat="0" applyBorder="0" applyAlignment="0" applyProtection="0"/>
    <xf numFmtId="0" fontId="44" fillId="76" borderId="0" applyNumberFormat="0" applyBorder="0" applyAlignment="0" applyProtection="0"/>
    <xf numFmtId="0" fontId="44" fillId="46" borderId="0" applyNumberFormat="0" applyBorder="0" applyAlignment="0" applyProtection="0"/>
    <xf numFmtId="0" fontId="44" fillId="4" borderId="0" applyNumberFormat="0" applyBorder="0" applyAlignment="0" applyProtection="0"/>
    <xf numFmtId="0" fontId="44" fillId="46" borderId="0" applyNumberFormat="0" applyBorder="0" applyAlignment="0" applyProtection="0"/>
    <xf numFmtId="0" fontId="44" fillId="64" borderId="0" applyNumberFormat="0" applyBorder="0" applyAlignment="0" applyProtection="0"/>
    <xf numFmtId="0" fontId="44" fillId="64" borderId="0" applyNumberFormat="0" applyBorder="0" applyAlignment="0" applyProtection="0"/>
    <xf numFmtId="0" fontId="44" fillId="18" borderId="0" applyNumberFormat="0" applyBorder="0" applyAlignment="0" applyProtection="0"/>
    <xf numFmtId="0" fontId="44" fillId="58" borderId="0" applyNumberFormat="0" applyBorder="0" applyProtection="0">
      <alignment horizontal="left"/>
    </xf>
    <xf numFmtId="0" fontId="44" fillId="58" borderId="0" applyNumberFormat="0" applyBorder="0" applyProtection="0">
      <alignment horizontal="left"/>
    </xf>
    <xf numFmtId="0" fontId="44" fillId="58" borderId="0" applyNumberFormat="0" applyBorder="0" applyProtection="0">
      <alignment horizontal="left"/>
    </xf>
    <xf numFmtId="0" fontId="44" fillId="58" borderId="0" applyNumberFormat="0" applyBorder="0" applyProtection="0">
      <alignment horizontal="left"/>
    </xf>
    <xf numFmtId="0" fontId="44" fillId="77" borderId="0" applyNumberFormat="0" applyBorder="0" applyProtection="0">
      <alignment horizontal="left"/>
    </xf>
    <xf numFmtId="0" fontId="44" fillId="12" borderId="0" applyNumberFormat="0" applyBorder="0" applyAlignment="0" applyProtection="0"/>
    <xf numFmtId="0" fontId="44" fillId="70" borderId="0" applyNumberFormat="0" applyBorder="0" applyProtection="0">
      <alignment horizontal="left"/>
    </xf>
    <xf numFmtId="0" fontId="44" fillId="70" borderId="0" applyNumberFormat="0" applyBorder="0" applyProtection="0">
      <alignment horizontal="left"/>
    </xf>
    <xf numFmtId="0" fontId="44" fillId="70" borderId="0" applyNumberFormat="0" applyBorder="0" applyProtection="0">
      <alignment horizontal="left"/>
    </xf>
    <xf numFmtId="0" fontId="44" fillId="70" borderId="0" applyNumberFormat="0" applyBorder="0" applyProtection="0">
      <alignment horizontal="left"/>
    </xf>
    <xf numFmtId="0" fontId="44" fillId="53" borderId="0" applyNumberFormat="0" applyBorder="0" applyProtection="0">
      <alignment horizontal="left"/>
    </xf>
    <xf numFmtId="0" fontId="44" fillId="15" borderId="0" applyNumberFormat="0" applyBorder="0" applyAlignment="0" applyProtection="0"/>
    <xf numFmtId="0" fontId="44" fillId="55" borderId="0" applyNumberFormat="0" applyBorder="0" applyProtection="0">
      <alignment horizontal="left"/>
    </xf>
    <xf numFmtId="0" fontId="44" fillId="55" borderId="0" applyNumberFormat="0" applyBorder="0" applyProtection="0">
      <alignment horizontal="left"/>
    </xf>
    <xf numFmtId="0" fontId="44" fillId="55" borderId="0" applyNumberFormat="0" applyBorder="0" applyProtection="0">
      <alignment horizontal="left"/>
    </xf>
    <xf numFmtId="0" fontId="44" fillId="55" borderId="0" applyNumberFormat="0" applyBorder="0" applyProtection="0">
      <alignment horizontal="left"/>
    </xf>
    <xf numFmtId="0" fontId="44" fillId="66" borderId="0" applyNumberFormat="0" applyBorder="0" applyProtection="0">
      <alignment horizontal="left"/>
    </xf>
    <xf numFmtId="0" fontId="44" fillId="19" borderId="0" applyNumberFormat="0" applyBorder="0" applyAlignment="0" applyProtection="0"/>
    <xf numFmtId="0" fontId="44" fillId="78" borderId="0" applyNumberFormat="0" applyBorder="0" applyProtection="0">
      <alignment horizontal="left"/>
    </xf>
    <xf numFmtId="0" fontId="44" fillId="78" borderId="0" applyNumberFormat="0" applyBorder="0" applyProtection="0">
      <alignment horizontal="left"/>
    </xf>
    <xf numFmtId="0" fontId="44" fillId="78" borderId="0" applyNumberFormat="0" applyBorder="0" applyProtection="0">
      <alignment horizontal="left"/>
    </xf>
    <xf numFmtId="0" fontId="44" fillId="78" borderId="0" applyNumberFormat="0" applyBorder="0" applyProtection="0">
      <alignment horizontal="left"/>
    </xf>
    <xf numFmtId="0" fontId="44" fillId="75" borderId="0" applyNumberFormat="0" applyBorder="0" applyProtection="0">
      <alignment horizontal="left"/>
    </xf>
    <xf numFmtId="0" fontId="44" fillId="17" borderId="0" applyNumberFormat="0" applyBorder="0" applyAlignment="0" applyProtection="0"/>
    <xf numFmtId="0" fontId="44" fillId="58" borderId="0" applyNumberFormat="0" applyBorder="0" applyProtection="0">
      <alignment horizontal="left"/>
    </xf>
    <xf numFmtId="0" fontId="44" fillId="58" borderId="0" applyNumberFormat="0" applyBorder="0" applyProtection="0">
      <alignment horizontal="left"/>
    </xf>
    <xf numFmtId="0" fontId="44" fillId="58" borderId="0" applyNumberFormat="0" applyBorder="0" applyProtection="0">
      <alignment horizontal="left"/>
    </xf>
    <xf numFmtId="0" fontId="44" fillId="58" borderId="0" applyNumberFormat="0" applyBorder="0" applyProtection="0">
      <alignment horizontal="left"/>
    </xf>
    <xf numFmtId="0" fontId="44" fillId="73" borderId="0" applyNumberFormat="0" applyBorder="0" applyProtection="0">
      <alignment horizontal="left"/>
    </xf>
    <xf numFmtId="0" fontId="44" fillId="20" borderId="0" applyNumberFormat="0" applyBorder="0" applyAlignment="0" applyProtection="0"/>
    <xf numFmtId="0" fontId="44" fillId="53" borderId="0" applyNumberFormat="0" applyBorder="0" applyProtection="0">
      <alignment horizontal="left"/>
    </xf>
    <xf numFmtId="0" fontId="44" fillId="53" borderId="0" applyNumberFormat="0" applyBorder="0" applyProtection="0">
      <alignment horizontal="left"/>
    </xf>
    <xf numFmtId="0" fontId="44" fillId="53" borderId="0" applyNumberFormat="0" applyBorder="0" applyProtection="0">
      <alignment horizontal="left"/>
    </xf>
    <xf numFmtId="0" fontId="44" fillId="53" borderId="0" applyNumberFormat="0" applyBorder="0" applyProtection="0">
      <alignment horizontal="left"/>
    </xf>
    <xf numFmtId="0" fontId="44" fillId="79" borderId="0" applyNumberFormat="0" applyBorder="0" applyProtection="0">
      <alignment horizontal="left"/>
    </xf>
    <xf numFmtId="0" fontId="103" fillId="34" borderId="0" applyNumberFormat="0" applyBorder="0" applyAlignment="0" applyProtection="0"/>
    <xf numFmtId="0" fontId="103" fillId="35" borderId="0" applyNumberFormat="0" applyBorder="0" applyAlignment="0" applyProtection="0"/>
    <xf numFmtId="0" fontId="102" fillId="36" borderId="0" applyNumberFormat="0" applyBorder="0" applyAlignment="0" applyProtection="0"/>
    <xf numFmtId="0" fontId="102" fillId="0" borderId="0" applyNumberFormat="0" applyFill="0" applyBorder="0" applyAlignment="0" applyProtection="0"/>
    <xf numFmtId="0" fontId="100" fillId="37" borderId="0" applyNumberFormat="0" applyBorder="0" applyAlignment="0" applyProtection="0"/>
    <xf numFmtId="0" fontId="45" fillId="8" borderId="0" applyNumberFormat="0" applyBorder="0" applyAlignment="0" applyProtection="0"/>
    <xf numFmtId="187" fontId="140" fillId="0" borderId="13" applyAlignment="0" applyProtection="0"/>
    <xf numFmtId="188" fontId="141" fillId="0" borderId="0" applyFill="0" applyBorder="0" applyAlignment="0"/>
    <xf numFmtId="189" fontId="141" fillId="0" borderId="0" applyFill="0" applyBorder="0" applyAlignment="0"/>
    <xf numFmtId="190" fontId="141" fillId="0" borderId="0" applyFill="0" applyBorder="0" applyAlignment="0"/>
    <xf numFmtId="191" fontId="141" fillId="0" borderId="0" applyFill="0" applyBorder="0" applyAlignment="0"/>
    <xf numFmtId="192" fontId="141" fillId="0" borderId="0" applyFill="0" applyBorder="0" applyAlignment="0"/>
    <xf numFmtId="188" fontId="141" fillId="0" borderId="0" applyFill="0" applyBorder="0" applyAlignment="0"/>
    <xf numFmtId="193" fontId="141" fillId="0" borderId="0" applyFill="0" applyBorder="0" applyAlignment="0"/>
    <xf numFmtId="189" fontId="141" fillId="0" borderId="0" applyFill="0" applyBorder="0" applyAlignment="0"/>
    <xf numFmtId="49" fontId="129" fillId="0" borderId="1">
      <alignment horizontal="center" vertical="center"/>
      <protection locked="0"/>
    </xf>
    <xf numFmtId="185" fontId="38" fillId="0" borderId="30" applyBorder="0" applyAlignment="0">
      <alignment horizontal="right" wrapText="1"/>
    </xf>
    <xf numFmtId="0" fontId="127" fillId="0" borderId="0" applyFont="0" applyFill="0" applyBorder="0" applyAlignment="0" applyProtection="0"/>
    <xf numFmtId="188" fontId="127" fillId="0" borderId="0" applyFont="0" applyFill="0" applyBorder="0" applyAlignment="0" applyProtection="0"/>
    <xf numFmtId="185" fontId="38" fillId="0" borderId="30" applyBorder="0" applyAlignment="0">
      <alignment horizontal="right" wrapText="1"/>
    </xf>
    <xf numFmtId="185" fontId="38" fillId="0" borderId="30" applyBorder="0" applyAlignment="0">
      <alignment horizontal="right" wrapText="1"/>
    </xf>
    <xf numFmtId="185" fontId="38" fillId="0" borderId="30" applyBorder="0" applyAlignment="0">
      <alignment horizontal="right" wrapText="1"/>
    </xf>
    <xf numFmtId="171" fontId="27" fillId="0" borderId="0" applyFont="0" applyFill="0" applyBorder="0" applyAlignment="0" applyProtection="0"/>
    <xf numFmtId="186" fontId="61" fillId="0" borderId="0" applyFill="0" applyBorder="0" applyAlignment="0" applyProtection="0"/>
    <xf numFmtId="210" fontId="61" fillId="0" borderId="0" applyFill="0" applyBorder="0" applyAlignment="0" applyProtection="0"/>
    <xf numFmtId="186" fontId="61" fillId="0" borderId="0" applyFill="0" applyBorder="0" applyAlignment="0" applyProtection="0"/>
    <xf numFmtId="186" fontId="26" fillId="0" borderId="0" applyFill="0" applyBorder="0" applyAlignment="0" applyProtection="0"/>
    <xf numFmtId="171" fontId="27" fillId="0" borderId="0" applyFont="0" applyFill="0" applyBorder="0" applyAlignment="0" applyProtection="0"/>
    <xf numFmtId="185" fontId="38" fillId="0" borderId="30" applyBorder="0" applyAlignment="0">
      <alignment horizontal="right" wrapText="1"/>
    </xf>
    <xf numFmtId="185" fontId="38" fillId="0" borderId="30" applyBorder="0" applyAlignment="0">
      <alignment horizontal="right" wrapText="1"/>
    </xf>
    <xf numFmtId="185" fontId="38" fillId="0" borderId="30" applyBorder="0" applyAlignment="0">
      <alignment horizontal="right" wrapText="1"/>
    </xf>
    <xf numFmtId="185" fontId="38" fillId="0" borderId="30" applyBorder="0" applyAlignment="0">
      <alignment horizontal="right" wrapText="1"/>
    </xf>
    <xf numFmtId="185" fontId="38" fillId="0" borderId="30" applyBorder="0" applyAlignment="0">
      <alignment horizontal="right" wrapText="1"/>
    </xf>
    <xf numFmtId="185" fontId="38" fillId="0" borderId="30" applyBorder="0" applyAlignment="0">
      <alignment horizontal="right" wrapText="1"/>
    </xf>
    <xf numFmtId="185" fontId="38" fillId="0" borderId="30" applyBorder="0" applyAlignment="0">
      <alignment horizontal="right" wrapText="1"/>
    </xf>
    <xf numFmtId="185" fontId="38" fillId="0" borderId="30" applyBorder="0" applyAlignment="0">
      <alignment horizontal="right" wrapText="1"/>
    </xf>
    <xf numFmtId="185" fontId="38" fillId="0" borderId="30" applyBorder="0" applyAlignment="0">
      <alignment horizontal="right" wrapText="1"/>
    </xf>
    <xf numFmtId="185" fontId="38" fillId="0" borderId="30" applyBorder="0" applyAlignment="0">
      <alignment horizontal="right" wrapText="1"/>
    </xf>
    <xf numFmtId="185" fontId="38" fillId="0" borderId="30" applyBorder="0" applyAlignment="0">
      <alignment horizontal="right" wrapText="1"/>
    </xf>
    <xf numFmtId="185" fontId="38" fillId="0" borderId="30" applyBorder="0" applyAlignment="0">
      <alignment horizontal="right" wrapText="1"/>
    </xf>
    <xf numFmtId="185" fontId="38" fillId="0" borderId="30" applyBorder="0" applyAlignment="0">
      <alignment horizontal="right" wrapText="1"/>
    </xf>
    <xf numFmtId="194" fontId="127" fillId="0" borderId="0" applyFont="0" applyFill="0" applyBorder="0" applyAlignment="0" applyProtection="0"/>
    <xf numFmtId="0" fontId="142" fillId="0" borderId="0" applyNumberFormat="0" applyFill="0" applyBorder="0" applyAlignment="0" applyProtection="0"/>
    <xf numFmtId="0" fontId="127" fillId="0" borderId="0" applyFont="0" applyFill="0" applyBorder="0" applyAlignment="0" applyProtection="0"/>
    <xf numFmtId="189" fontId="127" fillId="0" borderId="0" applyFont="0" applyFill="0" applyBorder="0" applyAlignment="0" applyProtection="0"/>
    <xf numFmtId="193" fontId="127" fillId="0" borderId="0" applyFont="0" applyFill="0" applyBorder="0" applyAlignment="0" applyProtection="0"/>
    <xf numFmtId="0" fontId="142" fillId="0" borderId="0" applyNumberFormat="0" applyFill="0" applyBorder="0" applyAlignment="0" applyProtection="0"/>
    <xf numFmtId="195" fontId="127" fillId="0" borderId="0" applyFont="0" applyFill="0" applyBorder="0" applyAlignment="0" applyProtection="0"/>
    <xf numFmtId="14" fontId="141" fillId="0" borderId="0" applyFill="0" applyBorder="0" applyAlignment="0"/>
    <xf numFmtId="49" fontId="26" fillId="0" borderId="1">
      <alignment horizontal="left" vertical="center"/>
      <protection locked="0"/>
    </xf>
    <xf numFmtId="196" fontId="86" fillId="0" borderId="0" applyFont="0" applyFill="0" applyBorder="0" applyAlignment="0" applyProtection="0"/>
    <xf numFmtId="197" fontId="86" fillId="0" borderId="0" applyFont="0" applyFill="0" applyBorder="0" applyAlignment="0" applyProtection="0"/>
    <xf numFmtId="188" fontId="143" fillId="0" borderId="0" applyFill="0" applyBorder="0" applyAlignment="0"/>
    <xf numFmtId="189" fontId="143" fillId="0" borderId="0" applyFill="0" applyBorder="0" applyAlignment="0"/>
    <xf numFmtId="188" fontId="143" fillId="0" borderId="0" applyFill="0" applyBorder="0" applyAlignment="0"/>
    <xf numFmtId="193" fontId="143" fillId="0" borderId="0" applyFill="0" applyBorder="0" applyAlignment="0"/>
    <xf numFmtId="189" fontId="143" fillId="0" borderId="0" applyFill="0" applyBorder="0" applyAlignment="0"/>
    <xf numFmtId="0" fontId="101" fillId="38" borderId="0" applyNumberFormat="0" applyBorder="0" applyAlignment="0" applyProtection="0"/>
    <xf numFmtId="198" fontId="26" fillId="0" borderId="0" applyFont="0" applyFill="0" applyBorder="0" applyAlignment="0" applyProtection="0"/>
    <xf numFmtId="0" fontId="41" fillId="0" borderId="0"/>
    <xf numFmtId="0" fontId="97" fillId="0" borderId="0" applyNumberFormat="0" applyFill="0" applyBorder="0" applyAlignment="0" applyProtection="0"/>
    <xf numFmtId="199" fontId="143" fillId="0" borderId="0" applyNumberFormat="0" applyFill="0" applyBorder="0" applyAlignment="0" applyProtection="0"/>
    <xf numFmtId="200" fontId="144" fillId="0" borderId="0" applyAlignment="0">
      <alignment wrapText="1"/>
    </xf>
    <xf numFmtId="0" fontId="98" fillId="39" borderId="0" applyNumberFormat="0" applyBorder="0" applyAlignment="0" applyProtection="0"/>
    <xf numFmtId="0" fontId="49" fillId="9" borderId="0" applyNumberFormat="0" applyBorder="0" applyAlignment="0" applyProtection="0"/>
    <xf numFmtId="38" fontId="145" fillId="80" borderId="0" applyNumberFormat="0" applyBorder="0" applyAlignment="0" applyProtection="0"/>
    <xf numFmtId="0" fontId="146" fillId="0" borderId="41" applyNumberFormat="0" applyAlignment="0" applyProtection="0">
      <alignment horizontal="left" vertical="center"/>
    </xf>
    <xf numFmtId="0" fontId="146" fillId="0" borderId="41" applyNumberFormat="0" applyAlignment="0" applyProtection="0">
      <alignment horizontal="left" vertical="center"/>
    </xf>
    <xf numFmtId="0" fontId="146" fillId="0" borderId="41" applyNumberFormat="0" applyAlignment="0" applyProtection="0">
      <alignment horizontal="left" vertical="center"/>
    </xf>
    <xf numFmtId="0" fontId="146" fillId="0" borderId="41" applyNumberFormat="0" applyAlignment="0" applyProtection="0">
      <alignment horizontal="left" vertical="center"/>
    </xf>
    <xf numFmtId="0" fontId="146" fillId="0" borderId="41" applyNumberFormat="0" applyAlignment="0" applyProtection="0">
      <alignment horizontal="left" vertical="center"/>
    </xf>
    <xf numFmtId="0" fontId="146" fillId="0" borderId="41" applyNumberFormat="0" applyAlignment="0" applyProtection="0">
      <alignment horizontal="left" vertical="center"/>
    </xf>
    <xf numFmtId="0" fontId="146" fillId="0" borderId="8">
      <alignment horizontal="left" vertical="center"/>
    </xf>
    <xf numFmtId="0" fontId="94" fillId="0" borderId="0" applyNumberFormat="0" applyFill="0" applyBorder="0" applyAlignment="0" applyProtection="0"/>
    <xf numFmtId="0" fontId="50" fillId="0" borderId="16" applyNumberFormat="0" applyFill="0" applyAlignment="0" applyProtection="0"/>
    <xf numFmtId="0" fontId="95" fillId="0" borderId="0" applyNumberFormat="0" applyFill="0" applyBorder="0" applyAlignment="0" applyProtection="0"/>
    <xf numFmtId="0" fontId="51" fillId="0" borderId="17" applyNumberFormat="0" applyFill="0" applyAlignment="0" applyProtection="0"/>
    <xf numFmtId="0" fontId="52" fillId="0" borderId="18" applyNumberFormat="0" applyFill="0" applyAlignment="0" applyProtection="0"/>
    <xf numFmtId="201" fontId="147" fillId="0" borderId="0" applyNumberFormat="0"/>
    <xf numFmtId="0" fontId="130" fillId="0" borderId="0" applyNumberFormat="0" applyFill="0" applyBorder="0" applyAlignment="0" applyProtection="0">
      <alignment vertical="top"/>
      <protection locked="0"/>
    </xf>
    <xf numFmtId="0" fontId="148" fillId="0" borderId="0"/>
    <xf numFmtId="10" fontId="145" fillId="81" borderId="1" applyNumberFormat="0" applyBorder="0" applyAlignment="0" applyProtection="0"/>
    <xf numFmtId="49" fontId="26" fillId="0" borderId="0" applyNumberFormat="0" applyFont="0" applyAlignment="0">
      <alignment vertical="top" wrapText="1"/>
      <protection locked="0"/>
    </xf>
    <xf numFmtId="49" fontId="26" fillId="0" borderId="0" applyNumberFormat="0" applyFont="0" applyAlignment="0">
      <alignment vertical="top" wrapText="1"/>
    </xf>
    <xf numFmtId="49" fontId="26" fillId="0" borderId="0" applyNumberFormat="0" applyFont="0" applyAlignment="0">
      <alignment vertical="top" wrapText="1"/>
    </xf>
    <xf numFmtId="49" fontId="26" fillId="0" borderId="0" applyNumberFormat="0" applyFont="0" applyAlignment="0">
      <alignment vertical="top" wrapText="1"/>
    </xf>
    <xf numFmtId="0" fontId="26" fillId="0" borderId="0" applyNumberFormat="0" applyAlignment="0">
      <protection locked="0"/>
    </xf>
    <xf numFmtId="49" fontId="134" fillId="44" borderId="48">
      <alignment horizontal="left" vertical="center"/>
      <protection locked="0"/>
    </xf>
    <xf numFmtId="4" fontId="134" fillId="44" borderId="48">
      <alignment horizontal="right" vertical="center"/>
      <protection locked="0"/>
    </xf>
    <xf numFmtId="4" fontId="149" fillId="44" borderId="48">
      <alignment horizontal="right" vertical="center"/>
      <protection locked="0"/>
    </xf>
    <xf numFmtId="49" fontId="150" fillId="44" borderId="1">
      <alignment horizontal="left" vertical="center"/>
      <protection locked="0"/>
    </xf>
    <xf numFmtId="49" fontId="151" fillId="44" borderId="1">
      <alignment horizontal="left" vertical="center"/>
      <protection locked="0"/>
    </xf>
    <xf numFmtId="4" fontId="150" fillId="44" borderId="1">
      <alignment horizontal="right" vertical="center"/>
      <protection locked="0"/>
    </xf>
    <xf numFmtId="4" fontId="152" fillId="44" borderId="1">
      <alignment horizontal="right" vertical="center"/>
      <protection locked="0"/>
    </xf>
    <xf numFmtId="49" fontId="129" fillId="44" borderId="1">
      <alignment horizontal="left" vertical="center"/>
      <protection locked="0"/>
    </xf>
    <xf numFmtId="49" fontId="149" fillId="44" borderId="1">
      <alignment horizontal="left" vertical="center"/>
      <protection locked="0"/>
    </xf>
    <xf numFmtId="4" fontId="129" fillId="44" borderId="1">
      <alignment horizontal="right" vertical="center"/>
      <protection locked="0"/>
    </xf>
    <xf numFmtId="4" fontId="149" fillId="44" borderId="1">
      <alignment horizontal="right" vertical="center"/>
      <protection locked="0"/>
    </xf>
    <xf numFmtId="49" fontId="135" fillId="44" borderId="1">
      <alignment horizontal="left" vertical="center"/>
      <protection locked="0"/>
    </xf>
    <xf numFmtId="49" fontId="153" fillId="44" borderId="1">
      <alignment horizontal="left" vertical="center"/>
      <protection locked="0"/>
    </xf>
    <xf numFmtId="4" fontId="135" fillId="44" borderId="1">
      <alignment horizontal="right" vertical="center"/>
      <protection locked="0"/>
    </xf>
    <xf numFmtId="4" fontId="154" fillId="44" borderId="1">
      <alignment horizontal="right" vertical="center"/>
      <protection locked="0"/>
    </xf>
    <xf numFmtId="49" fontId="133" fillId="0" borderId="1">
      <alignment horizontal="left" vertical="center"/>
      <protection locked="0"/>
    </xf>
    <xf numFmtId="49" fontId="155" fillId="0" borderId="1">
      <alignment horizontal="left" vertical="center"/>
      <protection locked="0"/>
    </xf>
    <xf numFmtId="4" fontId="133" fillId="0" borderId="1">
      <alignment horizontal="right" vertical="center"/>
      <protection locked="0"/>
    </xf>
    <xf numFmtId="4" fontId="155" fillId="0" borderId="1">
      <alignment horizontal="right" vertical="center"/>
      <protection locked="0"/>
    </xf>
    <xf numFmtId="49" fontId="136" fillId="0" borderId="1">
      <alignment horizontal="left" vertical="center"/>
      <protection locked="0"/>
    </xf>
    <xf numFmtId="49" fontId="156" fillId="0" borderId="1">
      <alignment horizontal="left" vertical="center"/>
      <protection locked="0"/>
    </xf>
    <xf numFmtId="4" fontId="136" fillId="0" borderId="1">
      <alignment horizontal="right" vertical="center"/>
      <protection locked="0"/>
    </xf>
    <xf numFmtId="49" fontId="133" fillId="0" borderId="1">
      <alignment horizontal="left" vertical="center"/>
      <protection locked="0"/>
    </xf>
    <xf numFmtId="49" fontId="155" fillId="0" borderId="1">
      <alignment horizontal="left" vertical="center"/>
      <protection locked="0"/>
    </xf>
    <xf numFmtId="4" fontId="133" fillId="0" borderId="1">
      <alignment horizontal="right" vertical="center"/>
      <protection locked="0"/>
    </xf>
    <xf numFmtId="188" fontId="157" fillId="0" borderId="0" applyFill="0" applyBorder="0" applyAlignment="0"/>
    <xf numFmtId="189" fontId="157" fillId="0" borderId="0" applyFill="0" applyBorder="0" applyAlignment="0"/>
    <xf numFmtId="188" fontId="157" fillId="0" borderId="0" applyFill="0" applyBorder="0" applyAlignment="0"/>
    <xf numFmtId="193" fontId="157" fillId="0" borderId="0" applyFill="0" applyBorder="0" applyAlignment="0"/>
    <xf numFmtId="189" fontId="157" fillId="0" borderId="0" applyFill="0" applyBorder="0" applyAlignment="0"/>
    <xf numFmtId="202" fontId="86" fillId="0" borderId="0" applyFont="0" applyFill="0" applyBorder="0" applyAlignment="0" applyProtection="0"/>
    <xf numFmtId="203" fontId="86" fillId="0" borderId="0" applyFont="0" applyFill="0" applyBorder="0" applyAlignment="0" applyProtection="0"/>
    <xf numFmtId="0" fontId="99" fillId="40" borderId="0" applyNumberFormat="0" applyBorder="0" applyAlignment="0" applyProtection="0"/>
    <xf numFmtId="0" fontId="55" fillId="13" borderId="0" applyNumberFormat="0" applyBorder="0" applyAlignment="0" applyProtection="0"/>
    <xf numFmtId="0" fontId="131" fillId="0" borderId="0" applyNumberFormat="0" applyFill="0" applyBorder="0" applyAlignment="0" applyProtection="0"/>
    <xf numFmtId="0" fontId="86" fillId="0" borderId="0"/>
    <xf numFmtId="0" fontId="26" fillId="0" borderId="0"/>
    <xf numFmtId="0" fontId="26" fillId="0" borderId="0"/>
    <xf numFmtId="9" fontId="158" fillId="0" borderId="0"/>
    <xf numFmtId="9" fontId="158" fillId="0" borderId="0"/>
    <xf numFmtId="0" fontId="27" fillId="5" borderId="20" applyNumberFormat="0" applyFont="0" applyAlignment="0" applyProtection="0"/>
    <xf numFmtId="0" fontId="27" fillId="5" borderId="20" applyNumberFormat="0" applyFont="0" applyAlignment="0" applyProtection="0"/>
    <xf numFmtId="4" fontId="119" fillId="82" borderId="1">
      <alignment horizontal="right" vertical="center"/>
      <protection locked="0"/>
    </xf>
    <xf numFmtId="4" fontId="119" fillId="83" borderId="1">
      <alignment horizontal="right" vertical="center"/>
      <protection locked="0"/>
    </xf>
    <xf numFmtId="4" fontId="119" fillId="80" borderId="1">
      <alignment horizontal="right" vertical="center"/>
      <protection locked="0"/>
    </xf>
    <xf numFmtId="192" fontId="127" fillId="0" borderId="0" applyFont="0" applyFill="0" applyBorder="0" applyAlignment="0" applyProtection="0"/>
    <xf numFmtId="194" fontId="127" fillId="0" borderId="0" applyFont="0" applyFill="0" applyBorder="0" applyAlignment="0" applyProtection="0"/>
    <xf numFmtId="10" fontId="26" fillId="0" borderId="0" applyFont="0" applyFill="0" applyBorder="0" applyAlignment="0" applyProtection="0"/>
    <xf numFmtId="204" fontId="127" fillId="0" borderId="0" applyFont="0" applyFill="0" applyBorder="0" applyAlignment="0" applyProtection="0"/>
    <xf numFmtId="188" fontId="159" fillId="0" borderId="0" applyFill="0" applyBorder="0" applyAlignment="0"/>
    <xf numFmtId="189" fontId="159" fillId="0" borderId="0" applyFill="0" applyBorder="0" applyAlignment="0"/>
    <xf numFmtId="188" fontId="159" fillId="0" borderId="0" applyFill="0" applyBorder="0" applyAlignment="0"/>
    <xf numFmtId="193" fontId="159" fillId="0" borderId="0" applyFill="0" applyBorder="0" applyAlignment="0"/>
    <xf numFmtId="189" fontId="159" fillId="0" borderId="0" applyFill="0" applyBorder="0" applyAlignment="0"/>
    <xf numFmtId="49" fontId="129" fillId="0" borderId="1">
      <alignment horizontal="left" vertical="center" wrapText="1"/>
      <protection locked="0"/>
    </xf>
    <xf numFmtId="0" fontId="160" fillId="3" borderId="0">
      <alignment horizontal="center" vertical="center"/>
    </xf>
    <xf numFmtId="0" fontId="160" fillId="45" borderId="0">
      <alignment horizontal="center" vertical="center"/>
    </xf>
    <xf numFmtId="0" fontId="160" fillId="3" borderId="0">
      <alignment horizontal="center" vertical="center"/>
    </xf>
    <xf numFmtId="0" fontId="161" fillId="3" borderId="0">
      <alignment horizontal="left" vertical="center"/>
    </xf>
    <xf numFmtId="0" fontId="161" fillId="45" borderId="0">
      <alignment horizontal="left" vertical="center"/>
    </xf>
    <xf numFmtId="0" fontId="161" fillId="3" borderId="0">
      <alignment horizontal="left" vertical="center"/>
    </xf>
    <xf numFmtId="0" fontId="26" fillId="0" borderId="0" applyNumberFormat="0" applyFill="0" applyBorder="0" applyAlignment="0" applyProtection="0"/>
    <xf numFmtId="0" fontId="61" fillId="0" borderId="0"/>
    <xf numFmtId="0" fontId="110" fillId="0" borderId="0"/>
    <xf numFmtId="1" fontId="162" fillId="0" borderId="0"/>
    <xf numFmtId="0" fontId="26" fillId="0" borderId="0" applyNumberFormat="0" applyFill="0" applyBorder="0" applyAlignment="0" applyProtection="0"/>
    <xf numFmtId="1" fontId="162" fillId="0" borderId="0"/>
    <xf numFmtId="49" fontId="141" fillId="0" borderId="0" applyFill="0" applyBorder="0" applyAlignment="0"/>
    <xf numFmtId="204" fontId="141" fillId="0" borderId="0" applyFill="0" applyBorder="0" applyAlignment="0"/>
    <xf numFmtId="205" fontId="141" fillId="0" borderId="0" applyFill="0" applyBorder="0" applyAlignment="0"/>
    <xf numFmtId="0" fontId="26" fillId="0" borderId="0" applyNumberFormat="0" applyFill="0" applyBorder="0" applyAlignment="0" applyProtection="0"/>
    <xf numFmtId="0" fontId="126" fillId="0" borderId="0">
      <alignment horizontal="centerContinuous"/>
    </xf>
    <xf numFmtId="0" fontId="126" fillId="0" borderId="0">
      <alignment horizontal="centerContinuous"/>
    </xf>
    <xf numFmtId="0" fontId="178" fillId="0" borderId="0">
      <alignment horizontal="center"/>
    </xf>
    <xf numFmtId="0" fontId="162" fillId="0" borderId="0"/>
    <xf numFmtId="206" fontId="26" fillId="0" borderId="0" applyFont="0" applyFill="0" applyBorder="0" applyAlignment="0" applyProtection="0"/>
    <xf numFmtId="207" fontId="26" fillId="0" borderId="0" applyFont="0" applyFill="0" applyBorder="0" applyAlignment="0" applyProtection="0"/>
    <xf numFmtId="0" fontId="100" fillId="0" borderId="0" applyNumberFormat="0" applyFill="0" applyBorder="0" applyAlignment="0" applyProtection="0"/>
    <xf numFmtId="0" fontId="44" fillId="73" borderId="0" applyNumberFormat="0" applyBorder="0" applyAlignment="0" applyProtection="0"/>
    <xf numFmtId="0" fontId="43" fillId="25" borderId="0" applyNumberFormat="0" applyBorder="0" applyAlignment="0" applyProtection="0"/>
    <xf numFmtId="0" fontId="44" fillId="84" borderId="0" applyNumberFormat="0" applyBorder="0" applyAlignment="0" applyProtection="0"/>
    <xf numFmtId="0" fontId="44" fillId="25" borderId="0" applyNumberFormat="0" applyBorder="0" applyAlignment="0" applyProtection="0"/>
    <xf numFmtId="0" fontId="44" fillId="17" borderId="0" applyNumberFormat="0" applyBorder="0" applyAlignment="0" applyProtection="0"/>
    <xf numFmtId="0" fontId="44" fillId="73" borderId="0" applyNumberFormat="0" applyBorder="0" applyAlignment="0" applyProtection="0"/>
    <xf numFmtId="0" fontId="44" fillId="73" borderId="0" applyNumberFormat="0" applyBorder="0" applyAlignment="0" applyProtection="0"/>
    <xf numFmtId="0" fontId="44" fillId="73" borderId="0" applyNumberFormat="0" applyBorder="0" applyAlignment="0" applyProtection="0"/>
    <xf numFmtId="0" fontId="44" fillId="85" borderId="0" applyNumberFormat="0" applyBorder="0" applyAlignment="0" applyProtection="0"/>
    <xf numFmtId="0" fontId="43" fillId="26" borderId="0" applyNumberFormat="0" applyBorder="0" applyAlignment="0" applyProtection="0"/>
    <xf numFmtId="0" fontId="44" fillId="86" borderId="0" applyNumberFormat="0" applyBorder="0" applyAlignment="0" applyProtection="0"/>
    <xf numFmtId="0" fontId="44" fillId="26" borderId="0" applyNumberFormat="0" applyBorder="0" applyAlignment="0" applyProtection="0"/>
    <xf numFmtId="0" fontId="44" fillId="85" borderId="0" applyNumberFormat="0" applyBorder="0" applyAlignment="0" applyProtection="0"/>
    <xf numFmtId="0" fontId="44" fillId="85" borderId="0" applyNumberFormat="0" applyBorder="0" applyAlignment="0" applyProtection="0"/>
    <xf numFmtId="0" fontId="44" fillId="86" borderId="0" applyNumberFormat="0" applyBorder="0" applyAlignment="0" applyProtection="0"/>
    <xf numFmtId="0" fontId="44" fillId="86" borderId="0" applyNumberFormat="0" applyBorder="0" applyAlignment="0" applyProtection="0"/>
    <xf numFmtId="0" fontId="44" fillId="87" borderId="0" applyNumberFormat="0" applyBorder="0" applyAlignment="0" applyProtection="0"/>
    <xf numFmtId="0" fontId="43" fillId="27" borderId="0" applyNumberFormat="0" applyBorder="0" applyAlignment="0" applyProtection="0"/>
    <xf numFmtId="0" fontId="44" fillId="27" borderId="0" applyNumberFormat="0" applyBorder="0" applyAlignment="0" applyProtection="0"/>
    <xf numFmtId="0" fontId="44" fillId="87" borderId="0" applyNumberFormat="0" applyBorder="0" applyAlignment="0" applyProtection="0"/>
    <xf numFmtId="0" fontId="44" fillId="87" borderId="0" applyNumberFormat="0" applyBorder="0" applyAlignment="0" applyProtection="0"/>
    <xf numFmtId="0" fontId="44" fillId="87" borderId="0" applyNumberFormat="0" applyBorder="0" applyAlignment="0" applyProtection="0"/>
    <xf numFmtId="0" fontId="44" fillId="88" borderId="0" applyNumberFormat="0" applyBorder="0" applyAlignment="0" applyProtection="0"/>
    <xf numFmtId="0" fontId="43" fillId="19" borderId="0" applyNumberFormat="0" applyBorder="0" applyAlignment="0" applyProtection="0"/>
    <xf numFmtId="0" fontId="44" fillId="75"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88" borderId="0" applyNumberFormat="0" applyBorder="0" applyAlignment="0" applyProtection="0"/>
    <xf numFmtId="0" fontId="44" fillId="88" borderId="0" applyNumberFormat="0" applyBorder="0" applyAlignment="0" applyProtection="0"/>
    <xf numFmtId="0" fontId="44" fillId="88" borderId="0" applyNumberFormat="0" applyBorder="0" applyAlignment="0" applyProtection="0"/>
    <xf numFmtId="0" fontId="44" fillId="73" borderId="0" applyNumberFormat="0" applyBorder="0" applyAlignment="0" applyProtection="0"/>
    <xf numFmtId="0" fontId="43" fillId="17" borderId="0" applyNumberFormat="0" applyBorder="0" applyAlignment="0" applyProtection="0"/>
    <xf numFmtId="0" fontId="44" fillId="17" borderId="0" applyNumberFormat="0" applyBorder="0" applyAlignment="0" applyProtection="0"/>
    <xf numFmtId="0" fontId="44" fillId="73" borderId="0" applyNumberFormat="0" applyBorder="0" applyAlignment="0" applyProtection="0"/>
    <xf numFmtId="0" fontId="44" fillId="73" borderId="0" applyNumberFormat="0" applyBorder="0" applyAlignment="0" applyProtection="0"/>
    <xf numFmtId="0" fontId="44" fillId="73" borderId="0" applyNumberFormat="0" applyBorder="0" applyAlignment="0" applyProtection="0"/>
    <xf numFmtId="0" fontId="44" fillId="89" borderId="0" applyNumberFormat="0" applyBorder="0" applyAlignment="0" applyProtection="0"/>
    <xf numFmtId="0" fontId="43" fillId="23" borderId="0" applyNumberFormat="0" applyBorder="0" applyAlignment="0" applyProtection="0"/>
    <xf numFmtId="0" fontId="44" fillId="23" borderId="0" applyNumberFormat="0" applyBorder="0" applyAlignment="0" applyProtection="0"/>
    <xf numFmtId="0" fontId="44" fillId="89" borderId="0" applyNumberFormat="0" applyBorder="0" applyAlignment="0" applyProtection="0"/>
    <xf numFmtId="0" fontId="44" fillId="89" borderId="0" applyNumberFormat="0" applyBorder="0" applyAlignment="0" applyProtection="0"/>
    <xf numFmtId="0" fontId="44" fillId="89" borderId="0" applyNumberFormat="0" applyBorder="0" applyAlignment="0" applyProtection="0"/>
    <xf numFmtId="0" fontId="44" fillId="25" borderId="0" applyNumberFormat="0" applyBorder="0" applyAlignment="0" applyProtection="0"/>
    <xf numFmtId="0" fontId="44" fillId="90" borderId="0" applyNumberFormat="0" applyBorder="0" applyProtection="0">
      <alignment horizontal="left"/>
    </xf>
    <xf numFmtId="0" fontId="44" fillId="90" borderId="0" applyNumberFormat="0" applyBorder="0" applyProtection="0">
      <alignment horizontal="left"/>
    </xf>
    <xf numFmtId="0" fontId="44" fillId="90" borderId="0" applyNumberFormat="0" applyBorder="0" applyProtection="0">
      <alignment horizontal="left"/>
    </xf>
    <xf numFmtId="0" fontId="44" fillId="90" borderId="0" applyNumberFormat="0" applyBorder="0" applyProtection="0">
      <alignment horizontal="left"/>
    </xf>
    <xf numFmtId="0" fontId="44" fillId="91" borderId="0" applyNumberFormat="0" applyBorder="0" applyProtection="0">
      <alignment horizontal="left"/>
    </xf>
    <xf numFmtId="0" fontId="44" fillId="26" borderId="0" applyNumberFormat="0" applyBorder="0" applyAlignment="0" applyProtection="0"/>
    <xf numFmtId="0" fontId="44" fillId="70" borderId="0" applyNumberFormat="0" applyBorder="0" applyProtection="0">
      <alignment horizontal="left"/>
    </xf>
    <xf numFmtId="0" fontId="44" fillId="70" borderId="0" applyNumberFormat="0" applyBorder="0" applyProtection="0">
      <alignment horizontal="left"/>
    </xf>
    <xf numFmtId="0" fontId="44" fillId="70" borderId="0" applyNumberFormat="0" applyBorder="0" applyProtection="0">
      <alignment horizontal="left"/>
    </xf>
    <xf numFmtId="0" fontId="44" fillId="70" borderId="0" applyNumberFormat="0" applyBorder="0" applyProtection="0">
      <alignment horizontal="left"/>
    </xf>
    <xf numFmtId="0" fontId="44" fillId="85" borderId="0" applyNumberFormat="0" applyBorder="0" applyProtection="0">
      <alignment horizontal="left"/>
    </xf>
    <xf numFmtId="0" fontId="44" fillId="27" borderId="0" applyNumberFormat="0" applyBorder="0" applyAlignment="0" applyProtection="0"/>
    <xf numFmtId="0" fontId="44" fillId="92" borderId="0" applyNumberFormat="0" applyBorder="0" applyProtection="0">
      <alignment horizontal="left"/>
    </xf>
    <xf numFmtId="0" fontId="44" fillId="92" borderId="0" applyNumberFormat="0" applyBorder="0" applyProtection="0">
      <alignment horizontal="left"/>
    </xf>
    <xf numFmtId="0" fontId="44" fillId="92" borderId="0" applyNumberFormat="0" applyBorder="0" applyProtection="0">
      <alignment horizontal="left"/>
    </xf>
    <xf numFmtId="0" fontId="44" fillId="92" borderId="0" applyNumberFormat="0" applyBorder="0" applyProtection="0">
      <alignment horizontal="left"/>
    </xf>
    <xf numFmtId="0" fontId="44" fillId="93" borderId="0" applyNumberFormat="0" applyBorder="0" applyProtection="0">
      <alignment horizontal="left"/>
    </xf>
    <xf numFmtId="0" fontId="44" fillId="19" borderId="0" applyNumberFormat="0" applyBorder="0" applyAlignment="0" applyProtection="0"/>
    <xf numFmtId="0" fontId="44" fillId="94" borderId="0" applyNumberFormat="0" applyBorder="0" applyProtection="0">
      <alignment horizontal="left"/>
    </xf>
    <xf numFmtId="0" fontId="44" fillId="94" borderId="0" applyNumberFormat="0" applyBorder="0" applyProtection="0">
      <alignment horizontal="left"/>
    </xf>
    <xf numFmtId="0" fontId="44" fillId="94" borderId="0" applyNumberFormat="0" applyBorder="0" applyProtection="0">
      <alignment horizontal="left"/>
    </xf>
    <xf numFmtId="0" fontId="44" fillId="94" borderId="0" applyNumberFormat="0" applyBorder="0" applyProtection="0">
      <alignment horizontal="left"/>
    </xf>
    <xf numFmtId="0" fontId="44" fillId="75" borderId="0" applyNumberFormat="0" applyBorder="0" applyProtection="0">
      <alignment horizontal="left"/>
    </xf>
    <xf numFmtId="0" fontId="44" fillId="17" borderId="0" applyNumberFormat="0" applyBorder="0" applyAlignment="0" applyProtection="0"/>
    <xf numFmtId="0" fontId="44" fillId="90" borderId="0" applyNumberFormat="0" applyBorder="0" applyProtection="0">
      <alignment horizontal="left"/>
    </xf>
    <xf numFmtId="0" fontId="44" fillId="90" borderId="0" applyNumberFormat="0" applyBorder="0" applyProtection="0">
      <alignment horizontal="left"/>
    </xf>
    <xf numFmtId="0" fontId="44" fillId="90" borderId="0" applyNumberFormat="0" applyBorder="0" applyProtection="0">
      <alignment horizontal="left"/>
    </xf>
    <xf numFmtId="0" fontId="44" fillId="90" borderId="0" applyNumberFormat="0" applyBorder="0" applyProtection="0">
      <alignment horizontal="left"/>
    </xf>
    <xf numFmtId="0" fontId="44" fillId="73" borderId="0" applyNumberFormat="0" applyBorder="0" applyProtection="0">
      <alignment horizontal="left"/>
    </xf>
    <xf numFmtId="0" fontId="44" fillId="23" borderId="0" applyNumberFormat="0" applyBorder="0" applyAlignment="0" applyProtection="0"/>
    <xf numFmtId="0" fontId="44" fillId="70" borderId="0" applyNumberFormat="0" applyBorder="0" applyProtection="0">
      <alignment horizontal="left"/>
    </xf>
    <xf numFmtId="0" fontId="44" fillId="70" borderId="0" applyNumberFormat="0" applyBorder="0" applyProtection="0">
      <alignment horizontal="left"/>
    </xf>
    <xf numFmtId="0" fontId="44" fillId="70" borderId="0" applyNumberFormat="0" applyBorder="0" applyProtection="0">
      <alignment horizontal="left"/>
    </xf>
    <xf numFmtId="0" fontId="44" fillId="70" borderId="0" applyNumberFormat="0" applyBorder="0" applyProtection="0">
      <alignment horizontal="left"/>
    </xf>
    <xf numFmtId="0" fontId="44" fillId="95" borderId="0" applyNumberFormat="0" applyBorder="0" applyProtection="0">
      <alignment horizontal="left"/>
    </xf>
    <xf numFmtId="0" fontId="60" fillId="4" borderId="14" applyNumberFormat="0" applyAlignment="0" applyProtection="0"/>
    <xf numFmtId="0" fontId="163" fillId="53" borderId="14" applyNumberFormat="0" applyProtection="0">
      <alignment horizontal="left"/>
    </xf>
    <xf numFmtId="0" fontId="163" fillId="53" borderId="14" applyNumberFormat="0" applyProtection="0">
      <alignment horizontal="left"/>
    </xf>
    <xf numFmtId="0" fontId="163" fillId="53" borderId="14" applyNumberFormat="0" applyProtection="0">
      <alignment horizontal="left"/>
    </xf>
    <xf numFmtId="0" fontId="163" fillId="53" borderId="14" applyNumberFormat="0" applyProtection="0">
      <alignment horizontal="left"/>
    </xf>
    <xf numFmtId="0" fontId="60" fillId="60" borderId="14" applyNumberFormat="0" applyProtection="0">
      <alignment horizontal="left"/>
    </xf>
    <xf numFmtId="0" fontId="53" fillId="4" borderId="14" applyNumberFormat="0" applyAlignment="0" applyProtection="0"/>
    <xf numFmtId="0" fontId="60" fillId="37" borderId="14" applyNumberFormat="0" applyAlignment="0" applyProtection="0"/>
    <xf numFmtId="0" fontId="60" fillId="4" borderId="14" applyNumberFormat="0" applyAlignment="0" applyProtection="0"/>
    <xf numFmtId="0" fontId="60" fillId="65" borderId="14" applyNumberFormat="0" applyAlignment="0" applyProtection="0"/>
    <xf numFmtId="0" fontId="60" fillId="65" borderId="14" applyNumberFormat="0" applyAlignment="0" applyProtection="0"/>
    <xf numFmtId="9" fontId="61" fillId="0" borderId="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62" fillId="0" borderId="0"/>
    <xf numFmtId="0" fontId="62" fillId="45" borderId="21" applyNumberFormat="0" applyAlignment="0" applyProtection="0"/>
    <xf numFmtId="0" fontId="56" fillId="11" borderId="21" applyNumberFormat="0" applyAlignment="0" applyProtection="0"/>
    <xf numFmtId="0" fontId="62" fillId="63" borderId="21" applyNumberFormat="0" applyAlignment="0" applyProtection="0"/>
    <xf numFmtId="0" fontId="62" fillId="11" borderId="21" applyNumberFormat="0" applyAlignment="0" applyProtection="0"/>
    <xf numFmtId="0" fontId="62" fillId="3" borderId="21" applyNumberFormat="0" applyAlignment="0" applyProtection="0"/>
    <xf numFmtId="0" fontId="62" fillId="45" borderId="21" applyNumberFormat="0" applyAlignment="0" applyProtection="0"/>
    <xf numFmtId="0" fontId="62" fillId="45" borderId="21" applyNumberFormat="0" applyAlignment="0" applyProtection="0"/>
    <xf numFmtId="0" fontId="62" fillId="45" borderId="21" applyNumberFormat="0" applyAlignment="0" applyProtection="0"/>
    <xf numFmtId="0" fontId="63" fillId="45" borderId="14" applyNumberFormat="0" applyAlignment="0" applyProtection="0"/>
    <xf numFmtId="0" fontId="46" fillId="11" borderId="14" applyNumberFormat="0" applyAlignment="0" applyProtection="0"/>
    <xf numFmtId="0" fontId="63" fillId="63" borderId="14" applyNumberFormat="0" applyAlignment="0" applyProtection="0"/>
    <xf numFmtId="0" fontId="63" fillId="11" borderId="14" applyNumberFormat="0" applyAlignment="0" applyProtection="0"/>
    <xf numFmtId="0" fontId="63" fillId="3" borderId="14" applyNumberFormat="0" applyAlignment="0" applyProtection="0"/>
    <xf numFmtId="0" fontId="63" fillId="45" borderId="14" applyNumberFormat="0" applyAlignment="0" applyProtection="0"/>
    <xf numFmtId="0" fontId="63" fillId="45" borderId="14" applyNumberFormat="0" applyAlignment="0" applyProtection="0"/>
    <xf numFmtId="0" fontId="63" fillId="45" borderId="14" applyNumberFormat="0" applyAlignment="0" applyProtection="0"/>
    <xf numFmtId="0" fontId="132" fillId="0" borderId="0" applyNumberFormat="0" applyFill="0" applyBorder="0" applyAlignment="0" applyProtection="0"/>
    <xf numFmtId="184" fontId="26" fillId="0" borderId="0" applyFont="0" applyFill="0" applyBorder="0" applyAlignment="0" applyProtection="0"/>
    <xf numFmtId="212" fontId="26" fillId="0" borderId="0" applyFill="0" applyBorder="0" applyAlignment="0" applyProtection="0"/>
    <xf numFmtId="184" fontId="26" fillId="0" borderId="0" applyFont="0" applyFill="0" applyBorder="0" applyAlignment="0" applyProtection="0"/>
    <xf numFmtId="184" fontId="127" fillId="0" borderId="0" applyFont="0" applyFill="0" applyBorder="0" applyAlignment="0" applyProtection="0"/>
    <xf numFmtId="169" fontId="25" fillId="0" borderId="0" applyFont="0" applyFill="0" applyBorder="0" applyAlignment="0" applyProtection="0"/>
    <xf numFmtId="0" fontId="76" fillId="9" borderId="0" applyNumberFormat="0" applyBorder="0" applyAlignment="0" applyProtection="0"/>
    <xf numFmtId="0" fontId="164" fillId="55" borderId="0" applyNumberFormat="0" applyBorder="0" applyProtection="0">
      <alignment horizontal="left"/>
    </xf>
    <xf numFmtId="0" fontId="164" fillId="55" borderId="0" applyNumberFormat="0" applyBorder="0" applyProtection="0">
      <alignment horizontal="left"/>
    </xf>
    <xf numFmtId="0" fontId="164" fillId="55" borderId="0" applyNumberFormat="0" applyBorder="0" applyProtection="0">
      <alignment horizontal="left"/>
    </xf>
    <xf numFmtId="0" fontId="164" fillId="55" borderId="0" applyNumberFormat="0" applyBorder="0" applyProtection="0">
      <alignment horizontal="left"/>
    </xf>
    <xf numFmtId="0" fontId="76" fillId="39" borderId="0" applyNumberFormat="0" applyBorder="0" applyProtection="0">
      <alignment horizontal="left"/>
    </xf>
    <xf numFmtId="0" fontId="165" fillId="0" borderId="49" applyNumberFormat="0" applyFill="0" applyProtection="0">
      <alignment horizontal="left"/>
    </xf>
    <xf numFmtId="0" fontId="165" fillId="0" borderId="49" applyNumberFormat="0" applyFill="0" applyProtection="0">
      <alignment horizontal="left"/>
    </xf>
    <xf numFmtId="0" fontId="165" fillId="0" borderId="49" applyNumberFormat="0" applyFill="0" applyProtection="0">
      <alignment horizontal="left"/>
    </xf>
    <xf numFmtId="0" fontId="165" fillId="0" borderId="49" applyNumberFormat="0" applyFill="0" applyProtection="0">
      <alignment horizontal="left"/>
    </xf>
    <xf numFmtId="0" fontId="179" fillId="0" borderId="16" applyNumberFormat="0" applyFill="0" applyAlignment="0" applyProtection="0"/>
    <xf numFmtId="0" fontId="179" fillId="0" borderId="16" applyNumberFormat="0" applyFill="0" applyAlignment="0" applyProtection="0"/>
    <xf numFmtId="0" fontId="166" fillId="0" borderId="50" applyNumberFormat="0" applyFill="0" applyProtection="0">
      <alignment horizontal="left"/>
    </xf>
    <xf numFmtId="0" fontId="166" fillId="0" borderId="50" applyNumberFormat="0" applyFill="0" applyProtection="0">
      <alignment horizontal="left"/>
    </xf>
    <xf numFmtId="0" fontId="166" fillId="0" borderId="50" applyNumberFormat="0" applyFill="0" applyProtection="0">
      <alignment horizontal="left"/>
    </xf>
    <xf numFmtId="0" fontId="166" fillId="0" borderId="50" applyNumberFormat="0" applyFill="0" applyProtection="0">
      <alignment horizontal="left"/>
    </xf>
    <xf numFmtId="0" fontId="180" fillId="0" borderId="17" applyNumberFormat="0" applyFill="0" applyAlignment="0" applyProtection="0"/>
    <xf numFmtId="0" fontId="180" fillId="0" borderId="17" applyNumberFormat="0" applyFill="0" applyAlignment="0" applyProtection="0"/>
    <xf numFmtId="0" fontId="167" fillId="0" borderId="51" applyNumberFormat="0" applyFill="0" applyProtection="0">
      <alignment horizontal="left"/>
    </xf>
    <xf numFmtId="0" fontId="167" fillId="0" borderId="51" applyNumberFormat="0" applyFill="0" applyProtection="0">
      <alignment horizontal="left"/>
    </xf>
    <xf numFmtId="0" fontId="167" fillId="0" borderId="51" applyNumberFormat="0" applyFill="0" applyProtection="0">
      <alignment horizontal="left"/>
    </xf>
    <xf numFmtId="0" fontId="167" fillId="0" borderId="51" applyNumberFormat="0" applyFill="0" applyProtection="0">
      <alignment horizontal="left"/>
    </xf>
    <xf numFmtId="0" fontId="181" fillId="0" borderId="18" applyNumberFormat="0" applyFill="0" applyAlignment="0" applyProtection="0"/>
    <xf numFmtId="0" fontId="181" fillId="0" borderId="18" applyNumberFormat="0" applyFill="0" applyAlignment="0" applyProtection="0"/>
    <xf numFmtId="0" fontId="167" fillId="0" borderId="0" applyNumberFormat="0" applyFill="0" applyBorder="0" applyProtection="0">
      <alignment horizontal="left"/>
    </xf>
    <xf numFmtId="0" fontId="167" fillId="0" borderId="0" applyNumberFormat="0" applyFill="0" applyBorder="0" applyProtection="0">
      <alignment horizontal="left"/>
    </xf>
    <xf numFmtId="0" fontId="167" fillId="0" borderId="0" applyNumberFormat="0" applyFill="0" applyBorder="0" applyProtection="0">
      <alignment horizontal="left"/>
    </xf>
    <xf numFmtId="0" fontId="167" fillId="0" borderId="0" applyNumberFormat="0" applyFill="0" applyBorder="0" applyProtection="0">
      <alignment horizontal="left"/>
    </xf>
    <xf numFmtId="0" fontId="181" fillId="0" borderId="0" applyNumberFormat="0" applyFill="0" applyBorder="0" applyAlignment="0" applyProtection="0"/>
    <xf numFmtId="0" fontId="181" fillId="0" borderId="0" applyNumberFormat="0" applyFill="0" applyBorder="0" applyAlignment="0" applyProtection="0"/>
    <xf numFmtId="0" fontId="14" fillId="0" borderId="0"/>
    <xf numFmtId="0" fontId="14" fillId="0" borderId="0"/>
    <xf numFmtId="0" fontId="14" fillId="0" borderId="0"/>
    <xf numFmtId="0" fontId="14" fillId="0" borderId="0"/>
    <xf numFmtId="0" fontId="42" fillId="0" borderId="0"/>
    <xf numFmtId="0" fontId="74" fillId="0" borderId="19" applyNumberFormat="0" applyFill="0" applyAlignment="0" applyProtection="0"/>
    <xf numFmtId="0" fontId="75" fillId="0" borderId="52" applyNumberFormat="0" applyFill="0" applyProtection="0">
      <alignment horizontal="left"/>
    </xf>
    <xf numFmtId="0" fontId="75" fillId="0" borderId="52" applyNumberFormat="0" applyFill="0" applyProtection="0">
      <alignment horizontal="left"/>
    </xf>
    <xf numFmtId="0" fontId="75" fillId="0" borderId="52" applyNumberFormat="0" applyFill="0" applyProtection="0">
      <alignment horizontal="left"/>
    </xf>
    <xf numFmtId="0" fontId="75" fillId="0" borderId="52" applyNumberFormat="0" applyFill="0" applyProtection="0">
      <alignment horizontal="left"/>
    </xf>
    <xf numFmtId="0" fontId="74" fillId="0" borderId="19" applyNumberFormat="0" applyFill="0" applyProtection="0">
      <alignment horizontal="left"/>
    </xf>
    <xf numFmtId="0" fontId="67" fillId="0" borderId="22" applyNumberFormat="0" applyFill="0" applyAlignment="0" applyProtection="0"/>
    <xf numFmtId="0" fontId="58" fillId="0" borderId="25"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68" fillId="24" borderId="15" applyNumberFormat="0" applyAlignment="0" applyProtection="0"/>
    <xf numFmtId="0" fontId="68" fillId="78" borderId="53" applyNumberFormat="0" applyProtection="0">
      <alignment horizontal="left"/>
    </xf>
    <xf numFmtId="0" fontId="68" fillId="78" borderId="53" applyNumberFormat="0" applyProtection="0">
      <alignment horizontal="left"/>
    </xf>
    <xf numFmtId="0" fontId="68" fillId="78" borderId="53" applyNumberFormat="0" applyProtection="0">
      <alignment horizontal="left"/>
    </xf>
    <xf numFmtId="0" fontId="68" fillId="78" borderId="53" applyNumberFormat="0" applyProtection="0">
      <alignment horizontal="left"/>
    </xf>
    <xf numFmtId="0" fontId="68" fillId="96" borderId="15" applyNumberFormat="0" applyProtection="0">
      <alignment horizontal="left"/>
    </xf>
    <xf numFmtId="0" fontId="47" fillId="24" borderId="15" applyNumberFormat="0" applyAlignment="0" applyProtection="0"/>
    <xf numFmtId="0" fontId="68" fillId="97" borderId="15" applyNumberFormat="0" applyAlignment="0" applyProtection="0"/>
    <xf numFmtId="0" fontId="68" fillId="24" borderId="15" applyNumberFormat="0" applyAlignment="0" applyProtection="0"/>
    <xf numFmtId="0" fontId="68" fillId="97" borderId="15" applyNumberFormat="0" applyAlignment="0" applyProtection="0"/>
    <xf numFmtId="0" fontId="68" fillId="97" borderId="15" applyNumberFormat="0" applyAlignment="0" applyProtection="0"/>
    <xf numFmtId="0" fontId="69" fillId="0" borderId="0" applyNumberFormat="0" applyFill="0" applyBorder="0" applyAlignment="0" applyProtection="0"/>
    <xf numFmtId="0" fontId="168" fillId="0" borderId="0" applyNumberFormat="0" applyFill="0" applyBorder="0" applyProtection="0">
      <alignment horizontal="left"/>
    </xf>
    <xf numFmtId="0" fontId="168" fillId="0" borderId="0" applyNumberFormat="0" applyFill="0" applyBorder="0" applyProtection="0">
      <alignment horizontal="left"/>
    </xf>
    <xf numFmtId="0" fontId="168" fillId="0" borderId="0" applyNumberFormat="0" applyFill="0" applyBorder="0" applyProtection="0">
      <alignment horizontal="left"/>
    </xf>
    <xf numFmtId="0" fontId="168" fillId="0" borderId="0" applyNumberFormat="0" applyFill="0" applyBorder="0" applyProtection="0">
      <alignment horizontal="left"/>
    </xf>
    <xf numFmtId="0" fontId="69" fillId="0" borderId="0" applyNumberFormat="0" applyFill="0" applyBorder="0" applyProtection="0">
      <alignment horizontal="left"/>
    </xf>
    <xf numFmtId="0" fontId="169"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70" fillId="65" borderId="0" applyNumberFormat="0" applyBorder="0" applyAlignment="0" applyProtection="0"/>
    <xf numFmtId="0" fontId="55" fillId="13" borderId="0" applyNumberFormat="0" applyBorder="0" applyAlignment="0" applyProtection="0"/>
    <xf numFmtId="0" fontId="70" fillId="13"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173" fillId="65" borderId="0" applyNumberFormat="0" applyBorder="0" applyAlignment="0" applyProtection="0"/>
    <xf numFmtId="0" fontId="173" fillId="65" borderId="0" applyNumberFormat="0" applyBorder="0" applyAlignment="0" applyProtection="0"/>
    <xf numFmtId="0" fontId="63" fillId="11" borderId="14" applyNumberFormat="0" applyAlignment="0" applyProtection="0"/>
    <xf numFmtId="0" fontId="171" fillId="56" borderId="14" applyNumberFormat="0" applyProtection="0">
      <alignment horizontal="left"/>
    </xf>
    <xf numFmtId="0" fontId="171" fillId="56" borderId="14" applyNumberFormat="0" applyProtection="0">
      <alignment horizontal="left"/>
    </xf>
    <xf numFmtId="0" fontId="171" fillId="56" borderId="14" applyNumberFormat="0" applyProtection="0">
      <alignment horizontal="left"/>
    </xf>
    <xf numFmtId="0" fontId="171" fillId="56" borderId="14" applyNumberFormat="0" applyProtection="0">
      <alignment horizontal="left"/>
    </xf>
    <xf numFmtId="0" fontId="63" fillId="71" borderId="14" applyNumberFormat="0" applyProtection="0">
      <alignment horizontal="left"/>
    </xf>
    <xf numFmtId="0" fontId="182" fillId="0" borderId="0"/>
    <xf numFmtId="0" fontId="25"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61" fillId="0" borderId="0"/>
    <xf numFmtId="0" fontId="25" fillId="0" borderId="0"/>
    <xf numFmtId="0" fontId="25" fillId="0" borderId="0"/>
    <xf numFmtId="0" fontId="25" fillId="0" borderId="0"/>
    <xf numFmtId="0" fontId="25" fillId="0" borderId="0"/>
    <xf numFmtId="0" fontId="14" fillId="0" borderId="0"/>
    <xf numFmtId="0" fontId="14" fillId="0" borderId="0"/>
    <xf numFmtId="0" fontId="14" fillId="0" borderId="0"/>
    <xf numFmtId="0" fontId="14" fillId="0" borderId="0"/>
    <xf numFmtId="0" fontId="61" fillId="0" borderId="0"/>
    <xf numFmtId="0" fontId="6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5" fillId="0" borderId="0"/>
    <xf numFmtId="0" fontId="40" fillId="0" borderId="0"/>
    <xf numFmtId="0" fontId="26" fillId="0" borderId="0"/>
    <xf numFmtId="0" fontId="25" fillId="0" borderId="0"/>
    <xf numFmtId="0" fontId="41" fillId="0" borderId="0"/>
    <xf numFmtId="0" fontId="26" fillId="0" borderId="0"/>
    <xf numFmtId="0" fontId="26" fillId="0" borderId="0"/>
    <xf numFmtId="0" fontId="25" fillId="0" borderId="0"/>
    <xf numFmtId="0" fontId="25" fillId="0" borderId="0"/>
    <xf numFmtId="0" fontId="14" fillId="0" borderId="0"/>
    <xf numFmtId="0" fontId="14" fillId="0" borderId="0"/>
    <xf numFmtId="0" fontId="14" fillId="0" borderId="0"/>
    <xf numFmtId="0" fontId="14" fillId="0" borderId="0"/>
    <xf numFmtId="0" fontId="25" fillId="0" borderId="0"/>
    <xf numFmtId="0" fontId="25" fillId="0" borderId="0"/>
    <xf numFmtId="0" fontId="25" fillId="0" borderId="0"/>
    <xf numFmtId="0" fontId="25" fillId="0" borderId="0"/>
    <xf numFmtId="0" fontId="26" fillId="0" borderId="0"/>
    <xf numFmtId="0" fontId="107" fillId="0" borderId="0"/>
    <xf numFmtId="0" fontId="10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xf numFmtId="0" fontId="61" fillId="0" borderId="0"/>
    <xf numFmtId="0" fontId="25" fillId="0" borderId="0"/>
    <xf numFmtId="0" fontId="41" fillId="0" borderId="0"/>
    <xf numFmtId="0" fontId="41" fillId="0" borderId="0"/>
    <xf numFmtId="0" fontId="41" fillId="0" borderId="0"/>
    <xf numFmtId="0" fontId="41" fillId="0" borderId="0"/>
    <xf numFmtId="0" fontId="41" fillId="0" borderId="0"/>
    <xf numFmtId="0" fontId="25" fillId="0" borderId="0"/>
    <xf numFmtId="0" fontId="40" fillId="0" borderId="0"/>
    <xf numFmtId="0" fontId="25" fillId="0" borderId="0"/>
    <xf numFmtId="0" fontId="41" fillId="0" borderId="0"/>
    <xf numFmtId="0" fontId="41" fillId="0" borderId="0"/>
    <xf numFmtId="0" fontId="41" fillId="0" borderId="0"/>
    <xf numFmtId="0" fontId="25" fillId="0" borderId="0"/>
    <xf numFmtId="0" fontId="14" fillId="0" borderId="0"/>
    <xf numFmtId="0" fontId="1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 fillId="0" borderId="0"/>
    <xf numFmtId="0" fontId="14" fillId="0" borderId="0"/>
    <xf numFmtId="0" fontId="41" fillId="0" borderId="0"/>
    <xf numFmtId="0" fontId="14" fillId="0" borderId="0"/>
    <xf numFmtId="0" fontId="14" fillId="0" borderId="0"/>
    <xf numFmtId="0" fontId="14" fillId="0" borderId="0"/>
    <xf numFmtId="0" fontId="14" fillId="0" borderId="0"/>
    <xf numFmtId="0" fontId="41" fillId="0" borderId="0"/>
    <xf numFmtId="0" fontId="25" fillId="0" borderId="0"/>
    <xf numFmtId="0" fontId="14" fillId="0" borderId="0"/>
    <xf numFmtId="0" fontId="14" fillId="0" borderId="0"/>
    <xf numFmtId="0" fontId="14" fillId="0" borderId="0"/>
    <xf numFmtId="0" fontId="14" fillId="0" borderId="0"/>
    <xf numFmtId="0" fontId="137" fillId="0" borderId="0">
      <alignment horizontal="left"/>
    </xf>
    <xf numFmtId="0" fontId="26" fillId="0" borderId="0"/>
    <xf numFmtId="0" fontId="61" fillId="0" borderId="0"/>
    <xf numFmtId="0" fontId="41" fillId="0" borderId="0"/>
    <xf numFmtId="0" fontId="127" fillId="0" borderId="0"/>
    <xf numFmtId="0" fontId="4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applyNumberFormat="0" applyFont="0" applyFill="0" applyBorder="0" applyAlignment="0" applyProtection="0">
      <alignment vertical="top"/>
    </xf>
    <xf numFmtId="0" fontId="14" fillId="0" borderId="0"/>
    <xf numFmtId="0" fontId="26" fillId="0" borderId="0" applyNumberFormat="0" applyFont="0" applyFill="0" applyBorder="0" applyAlignment="0" applyProtection="0">
      <alignment vertical="top"/>
    </xf>
    <xf numFmtId="0" fontId="25" fillId="0" borderId="0"/>
    <xf numFmtId="0" fontId="26" fillId="0" borderId="0"/>
    <xf numFmtId="0" fontId="14" fillId="0" borderId="0"/>
    <xf numFmtId="0" fontId="40" fillId="0" borderId="0"/>
    <xf numFmtId="0" fontId="41" fillId="0" borderId="0"/>
    <xf numFmtId="0" fontId="183" fillId="0" borderId="0"/>
    <xf numFmtId="0" fontId="14" fillId="0" borderId="0"/>
    <xf numFmtId="0" fontId="14" fillId="0" borderId="0"/>
    <xf numFmtId="0" fontId="14" fillId="0" borderId="0"/>
    <xf numFmtId="0" fontId="14" fillId="0" borderId="0"/>
    <xf numFmtId="0" fontId="26" fillId="0" borderId="0"/>
    <xf numFmtId="0" fontId="145" fillId="0" borderId="0"/>
    <xf numFmtId="0" fontId="14" fillId="0" borderId="0"/>
    <xf numFmtId="0" fontId="25" fillId="0" borderId="0"/>
    <xf numFmtId="0" fontId="14" fillId="0" borderId="0"/>
    <xf numFmtId="0" fontId="26" fillId="0" borderId="0"/>
    <xf numFmtId="0" fontId="25" fillId="0" borderId="0"/>
    <xf numFmtId="0" fontId="67" fillId="0" borderId="25" applyNumberFormat="0" applyFill="0" applyAlignment="0" applyProtection="0"/>
    <xf numFmtId="0" fontId="67" fillId="0" borderId="54" applyNumberFormat="0" applyFill="0" applyProtection="0">
      <alignment horizontal="left"/>
    </xf>
    <xf numFmtId="0" fontId="67" fillId="0" borderId="54" applyNumberFormat="0" applyFill="0" applyProtection="0">
      <alignment horizontal="left"/>
    </xf>
    <xf numFmtId="0" fontId="67" fillId="0" borderId="54" applyNumberFormat="0" applyFill="0" applyProtection="0">
      <alignment horizontal="left"/>
    </xf>
    <xf numFmtId="0" fontId="67" fillId="0" borderId="54" applyNumberFormat="0" applyFill="0" applyProtection="0">
      <alignment horizontal="left"/>
    </xf>
    <xf numFmtId="0" fontId="67" fillId="0" borderId="25" applyNumberFormat="0" applyFill="0" applyProtection="0">
      <alignment horizontal="left"/>
    </xf>
    <xf numFmtId="0" fontId="72" fillId="47" borderId="0" applyNumberFormat="0" applyBorder="0" applyAlignment="0" applyProtection="0"/>
    <xf numFmtId="0" fontId="172" fillId="8" borderId="0" applyNumberFormat="0" applyBorder="0" applyAlignment="0" applyProtection="0"/>
    <xf numFmtId="0" fontId="72" fillId="8"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8" borderId="0" applyNumberFormat="0" applyBorder="0" applyAlignment="0" applyProtection="0"/>
    <xf numFmtId="0" fontId="72" fillId="98" borderId="0" applyNumberFormat="0" applyBorder="0" applyProtection="0">
      <alignment horizontal="left"/>
    </xf>
    <xf numFmtId="0" fontId="72" fillId="98" borderId="0" applyNumberFormat="0" applyBorder="0" applyProtection="0">
      <alignment horizontal="left"/>
    </xf>
    <xf numFmtId="0" fontId="72" fillId="98" borderId="0" applyNumberFormat="0" applyBorder="0" applyProtection="0">
      <alignment horizontal="left"/>
    </xf>
    <xf numFmtId="0" fontId="72" fillId="98" borderId="0" applyNumberFormat="0" applyBorder="0" applyProtection="0">
      <alignment horizontal="left"/>
    </xf>
    <xf numFmtId="0" fontId="72" fillId="54" borderId="0" applyNumberFormat="0" applyBorder="0" applyProtection="0">
      <alignment horizontal="left"/>
    </xf>
    <xf numFmtId="0" fontId="73" fillId="0" borderId="0" applyNumberFormat="0" applyFill="0" applyBorder="0" applyAlignment="0" applyProtection="0"/>
    <xf numFmtId="0" fontId="48" fillId="0" borderId="0" applyNumberFormat="0" applyFill="0" applyBorder="0" applyAlignment="0" applyProtection="0"/>
    <xf numFmtId="0" fontId="124"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209" fontId="176" fillId="0" borderId="0" applyBorder="0">
      <alignment horizontal="center" vertical="center" wrapText="1"/>
      <protection locked="0"/>
    </xf>
    <xf numFmtId="0" fontId="25" fillId="5" borderId="20" applyNumberFormat="0" applyFont="0" applyAlignment="0" applyProtection="0"/>
    <xf numFmtId="0" fontId="25" fillId="5" borderId="20" applyNumberFormat="0" applyFont="0" applyAlignment="0" applyProtection="0"/>
    <xf numFmtId="0" fontId="61" fillId="40" borderId="20" applyNumberFormat="0" applyAlignment="0" applyProtection="0"/>
    <xf numFmtId="0" fontId="42" fillId="5" borderId="20" applyNumberFormat="0" applyFont="0" applyAlignment="0" applyProtection="0"/>
    <xf numFmtId="0" fontId="41" fillId="40" borderId="20" applyNumberFormat="0" applyAlignment="0" applyProtection="0"/>
    <xf numFmtId="0" fontId="25" fillId="5" borderId="20" applyNumberFormat="0" applyFont="0" applyAlignment="0" applyProtection="0"/>
    <xf numFmtId="0" fontId="41" fillId="5" borderId="20" applyNumberFormat="0" applyFont="0" applyAlignment="0" applyProtection="0"/>
    <xf numFmtId="0" fontId="61" fillId="40" borderId="20" applyNumberFormat="0" applyAlignment="0" applyProtection="0"/>
    <xf numFmtId="0" fontId="61" fillId="40" borderId="20" applyNumberFormat="0" applyAlignment="0" applyProtection="0"/>
    <xf numFmtId="0" fontId="26" fillId="40" borderId="20" applyNumberFormat="0" applyAlignment="0" applyProtection="0"/>
    <xf numFmtId="0" fontId="26" fillId="40" borderId="20" applyNumberFormat="0" applyAlignment="0" applyProtection="0"/>
    <xf numFmtId="0" fontId="25" fillId="5" borderId="20" applyNumberFormat="0" applyFont="0" applyAlignment="0" applyProtection="0"/>
    <xf numFmtId="0" fontId="137" fillId="72" borderId="20" applyNumberFormat="0" applyProtection="0">
      <alignment horizontal="left"/>
    </xf>
    <xf numFmtId="0" fontId="137" fillId="72" borderId="20" applyNumberFormat="0" applyProtection="0">
      <alignment horizontal="left"/>
    </xf>
    <xf numFmtId="0" fontId="137" fillId="72" borderId="20" applyNumberFormat="0" applyProtection="0">
      <alignment horizontal="left"/>
    </xf>
    <xf numFmtId="0" fontId="137" fillId="72" borderId="20" applyNumberFormat="0" applyProtection="0">
      <alignment horizontal="left"/>
    </xf>
    <xf numFmtId="0" fontId="137" fillId="99" borderId="20" applyNumberFormat="0" applyProtection="0">
      <alignment horizontal="left"/>
    </xf>
    <xf numFmtId="9" fontId="41" fillId="0" borderId="0" applyFont="0" applyFill="0" applyBorder="0" applyAlignment="0" applyProtection="0"/>
    <xf numFmtId="9" fontId="41" fillId="0" borderId="0" applyFont="0" applyFill="0" applyBorder="0" applyAlignment="0" applyProtection="0"/>
    <xf numFmtId="9" fontId="26" fillId="0" borderId="0" applyFill="0" applyBorder="0" applyAlignment="0" applyProtection="0"/>
    <xf numFmtId="9" fontId="128" fillId="0" borderId="0" applyFont="0" applyFill="0" applyBorder="0" applyAlignment="0" applyProtection="0"/>
    <xf numFmtId="9" fontId="110" fillId="0" borderId="0"/>
    <xf numFmtId="9" fontId="26" fillId="0" borderId="0" applyBorder="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ill="0" applyBorder="0" applyAlignment="0" applyProtection="0"/>
    <xf numFmtId="9" fontId="125"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61" fillId="0" borderId="0" applyFill="0" applyBorder="0" applyAlignment="0" applyProtection="0"/>
    <xf numFmtId="9" fontId="25" fillId="0" borderId="0" applyFont="0" applyFill="0" applyBorder="0" applyAlignment="0" applyProtection="0"/>
    <xf numFmtId="9" fontId="26" fillId="0" borderId="0" applyFill="0" applyBorder="0" applyAlignment="0" applyProtection="0"/>
    <xf numFmtId="0" fontId="62" fillId="11" borderId="21" applyNumberFormat="0" applyAlignment="0" applyProtection="0"/>
    <xf numFmtId="0" fontId="62" fillId="71" borderId="21" applyNumberFormat="0" applyProtection="0">
      <alignment horizontal="left"/>
    </xf>
    <xf numFmtId="0" fontId="62" fillId="71" borderId="21" applyNumberFormat="0" applyProtection="0">
      <alignment horizontal="left"/>
    </xf>
    <xf numFmtId="0" fontId="62" fillId="63" borderId="21" applyNumberFormat="0" applyAlignment="0" applyProtection="0"/>
    <xf numFmtId="0" fontId="67" fillId="56" borderId="55" applyNumberFormat="0" applyProtection="0">
      <alignment horizontal="left"/>
    </xf>
    <xf numFmtId="0" fontId="67" fillId="56" borderId="55" applyNumberFormat="0" applyProtection="0">
      <alignment horizontal="left"/>
    </xf>
    <xf numFmtId="0" fontId="67" fillId="56" borderId="55" applyNumberFormat="0" applyProtection="0">
      <alignment horizontal="left"/>
    </xf>
    <xf numFmtId="0" fontId="67" fillId="56" borderId="55" applyNumberFormat="0" applyProtection="0">
      <alignment horizontal="left"/>
    </xf>
    <xf numFmtId="0" fontId="54" fillId="0" borderId="19" applyNumberFormat="0" applyFill="0" applyAlignment="0" applyProtection="0"/>
    <xf numFmtId="0" fontId="74" fillId="0" borderId="19" applyNumberFormat="0" applyFill="0" applyAlignment="0" applyProtection="0"/>
    <xf numFmtId="0" fontId="70" fillId="13" borderId="0" applyNumberFormat="0" applyBorder="0" applyAlignment="0" applyProtection="0"/>
    <xf numFmtId="0" fontId="173" fillId="72" borderId="0" applyNumberFormat="0" applyBorder="0" applyProtection="0">
      <alignment horizontal="left"/>
    </xf>
    <xf numFmtId="0" fontId="173" fillId="72" borderId="0" applyNumberFormat="0" applyBorder="0" applyProtection="0">
      <alignment horizontal="left"/>
    </xf>
    <xf numFmtId="0" fontId="173" fillId="72" borderId="0" applyNumberFormat="0" applyBorder="0" applyProtection="0">
      <alignment horizontal="left"/>
    </xf>
    <xf numFmtId="0" fontId="173" fillId="72" borderId="0" applyNumberFormat="0" applyBorder="0" applyProtection="0">
      <alignment horizontal="left"/>
    </xf>
    <xf numFmtId="0" fontId="70" fillId="100" borderId="0" applyNumberFormat="0" applyBorder="0" applyProtection="0">
      <alignment horizontal="left"/>
    </xf>
    <xf numFmtId="0" fontId="139" fillId="0" borderId="0"/>
    <xf numFmtId="0" fontId="139" fillId="0" borderId="0"/>
    <xf numFmtId="0" fontId="26" fillId="0" borderId="0"/>
    <xf numFmtId="0" fontId="174" fillId="0" borderId="1">
      <alignment vertical="center" wrapText="1"/>
    </xf>
    <xf numFmtId="0" fontId="25" fillId="0" borderId="0">
      <alignment vertical="justify"/>
    </xf>
    <xf numFmtId="0" fontId="75" fillId="0" borderId="0" applyNumberFormat="0" applyFill="0" applyBorder="0" applyAlignment="0" applyProtection="0"/>
    <xf numFmtId="0" fontId="75" fillId="0" borderId="0" applyNumberFormat="0" applyFill="0" applyBorder="0" applyProtection="0">
      <alignment horizontal="left"/>
    </xf>
    <xf numFmtId="0" fontId="75" fillId="0" borderId="0" applyNumberFormat="0" applyFill="0" applyBorder="0" applyProtection="0">
      <alignment horizontal="left"/>
    </xf>
    <xf numFmtId="0" fontId="75" fillId="0" borderId="0" applyNumberFormat="0" applyFill="0" applyBorder="0" applyProtection="0">
      <alignment horizontal="left"/>
    </xf>
    <xf numFmtId="0" fontId="75" fillId="0" borderId="0" applyNumberFormat="0" applyFill="0" applyBorder="0" applyProtection="0">
      <alignment horizontal="left"/>
    </xf>
    <xf numFmtId="0" fontId="75" fillId="0" borderId="0" applyNumberFormat="0" applyFill="0" applyBorder="0" applyProtection="0">
      <alignment horizontal="left"/>
    </xf>
    <xf numFmtId="0" fontId="73" fillId="0" borderId="0" applyNumberFormat="0" applyFill="0" applyBorder="0" applyAlignment="0" applyProtection="0"/>
    <xf numFmtId="0" fontId="73" fillId="0" borderId="0" applyNumberFormat="0" applyFill="0" applyBorder="0" applyProtection="0">
      <alignment horizontal="left"/>
    </xf>
    <xf numFmtId="0" fontId="73" fillId="0" borderId="0" applyNumberFormat="0" applyFill="0" applyBorder="0" applyProtection="0">
      <alignment horizontal="left"/>
    </xf>
    <xf numFmtId="0" fontId="73" fillId="0" borderId="0" applyNumberFormat="0" applyFill="0" applyBorder="0" applyProtection="0">
      <alignment horizontal="left"/>
    </xf>
    <xf numFmtId="0" fontId="73" fillId="0" borderId="0" applyNumberFormat="0" applyFill="0" applyBorder="0" applyProtection="0">
      <alignment horizontal="left"/>
    </xf>
    <xf numFmtId="0" fontId="73" fillId="0" borderId="0" applyNumberFormat="0" applyFill="0" applyBorder="0" applyProtection="0">
      <alignment horizontal="left"/>
    </xf>
    <xf numFmtId="0" fontId="59" fillId="0" borderId="0" applyNumberFormat="0" applyFill="0" applyBorder="0" applyAlignment="0" applyProtection="0"/>
    <xf numFmtId="0" fontId="75" fillId="0" borderId="0" applyNumberFormat="0" applyFill="0" applyBorder="0" applyAlignment="0" applyProtection="0"/>
    <xf numFmtId="164" fontId="175" fillId="0" borderId="0" applyFont="0" applyFill="0" applyBorder="0" applyAlignment="0" applyProtection="0"/>
    <xf numFmtId="165" fontId="17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8" fontId="41" fillId="0" borderId="0" applyFont="0" applyFill="0" applyBorder="0" applyAlignment="0" applyProtection="0"/>
    <xf numFmtId="165" fontId="26" fillId="0" borderId="0" applyFont="0" applyFill="0" applyBorder="0" applyAlignment="0" applyProtection="0"/>
    <xf numFmtId="211" fontId="61" fillId="0" borderId="0" applyFill="0" applyBorder="0" applyAlignment="0" applyProtection="0"/>
    <xf numFmtId="177" fontId="61" fillId="0" borderId="0" applyFill="0" applyBorder="0" applyAlignment="0" applyProtection="0"/>
    <xf numFmtId="165" fontId="41" fillId="0" borderId="0" applyFont="0" applyFill="0" applyBorder="0" applyAlignment="0" applyProtection="0"/>
    <xf numFmtId="165" fontId="26" fillId="0" borderId="0" applyFont="0" applyFill="0" applyBorder="0" applyAlignment="0" applyProtection="0"/>
    <xf numFmtId="177" fontId="26" fillId="0" borderId="0" applyFill="0" applyBorder="0" applyAlignment="0" applyProtection="0"/>
    <xf numFmtId="177" fontId="61" fillId="0" borderId="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208" fontId="26" fillId="0" borderId="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86" fontId="61" fillId="0" borderId="0" applyFill="0" applyBorder="0" applyAlignment="0" applyProtection="0"/>
    <xf numFmtId="171" fontId="25" fillId="0" borderId="0" applyFont="0" applyFill="0" applyBorder="0" applyAlignment="0" applyProtection="0"/>
    <xf numFmtId="210" fontId="61" fillId="0" borderId="0" applyFill="0" applyBorder="0" applyAlignment="0" applyProtection="0"/>
    <xf numFmtId="186" fontId="61" fillId="0" borderId="0" applyFill="0" applyBorder="0" applyAlignment="0" applyProtection="0"/>
    <xf numFmtId="186" fontId="26" fillId="0" borderId="0" applyFill="0" applyBorder="0" applyAlignment="0" applyProtection="0"/>
    <xf numFmtId="171" fontId="25" fillId="0" borderId="0" applyFont="0" applyFill="0" applyBorder="0" applyAlignment="0" applyProtection="0"/>
    <xf numFmtId="170" fontId="41"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213" fontId="26" fillId="0" borderId="0" applyFill="0" applyBorder="0" applyAlignment="0" applyProtection="0"/>
    <xf numFmtId="170" fontId="41" fillId="0" borderId="0" applyFont="0" applyFill="0" applyBorder="0" applyAlignment="0" applyProtection="0"/>
    <xf numFmtId="171" fontId="41" fillId="0" borderId="0" applyFont="0" applyFill="0" applyBorder="0" applyAlignment="0" applyProtection="0"/>
    <xf numFmtId="167" fontId="25" fillId="0" borderId="0" applyFont="0" applyFill="0" applyBorder="0" applyAlignment="0" applyProtection="0"/>
    <xf numFmtId="171" fontId="25" fillId="0" borderId="0" applyFont="0" applyFill="0" applyBorder="0" applyAlignment="0" applyProtection="0"/>
    <xf numFmtId="165" fontId="127" fillId="0" borderId="0" applyFill="0" applyBorder="0" applyAlignment="0" applyProtection="0"/>
    <xf numFmtId="166" fontId="25" fillId="0" borderId="0" applyFont="0" applyFill="0" applyBorder="0" applyAlignment="0" applyProtection="0"/>
    <xf numFmtId="0" fontId="49" fillId="9" borderId="0" applyNumberFormat="0" applyBorder="0" applyAlignment="0" applyProtection="0"/>
    <xf numFmtId="0" fontId="76" fillId="39" borderId="0" applyNumberFormat="0" applyBorder="0" applyAlignment="0" applyProtection="0"/>
    <xf numFmtId="0" fontId="76" fillId="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209" fontId="176" fillId="44" borderId="38" applyFill="0" applyBorder="0">
      <alignment horizontal="center" vertical="center" wrapText="1"/>
      <protection locked="0"/>
    </xf>
    <xf numFmtId="200" fontId="177" fillId="0" borderId="0">
      <alignment wrapText="1"/>
    </xf>
    <xf numFmtId="200" fontId="144" fillId="0" borderId="0">
      <alignment wrapText="1"/>
    </xf>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41" fillId="0" borderId="0"/>
    <xf numFmtId="0" fontId="41" fillId="45" borderId="0" applyNumberFormat="0" applyBorder="0" applyAlignment="0" applyProtection="0"/>
    <xf numFmtId="0" fontId="41" fillId="7" borderId="0" applyNumberFormat="0" applyBorder="0" applyAlignment="0" applyProtection="0"/>
    <xf numFmtId="0" fontId="41" fillId="45" borderId="0" applyNumberFormat="0" applyBorder="0" applyAlignment="0" applyProtection="0"/>
    <xf numFmtId="0" fontId="41" fillId="36" borderId="0" applyNumberFormat="0" applyBorder="0" applyAlignment="0" applyProtection="0"/>
    <xf numFmtId="0" fontId="41" fillId="45" borderId="0" applyNumberFormat="0" applyBorder="0" applyAlignment="0" applyProtection="0"/>
    <xf numFmtId="0" fontId="41" fillId="3" borderId="0" applyNumberFormat="0" applyBorder="0" applyAlignment="0" applyProtection="0"/>
    <xf numFmtId="0" fontId="41" fillId="45"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46" borderId="0" applyNumberFormat="0" applyBorder="0" applyAlignment="0" applyProtection="0"/>
    <xf numFmtId="0" fontId="41" fillId="8"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6" borderId="0" applyNumberFormat="0" applyBorder="0" applyAlignment="0" applyProtection="0"/>
    <xf numFmtId="0" fontId="41" fillId="4" borderId="0" applyNumberFormat="0" applyBorder="0" applyAlignment="0" applyProtection="0"/>
    <xf numFmtId="0" fontId="41" fillId="4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9"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5" borderId="0" applyNumberFormat="0" applyBorder="0" applyAlignment="0" applyProtection="0"/>
    <xf numFmtId="0" fontId="41" fillId="10" borderId="0" applyNumberFormat="0" applyBorder="0" applyAlignment="0" applyProtection="0"/>
    <xf numFmtId="0" fontId="41" fillId="45" borderId="0" applyNumberFormat="0" applyBorder="0" applyAlignment="0" applyProtection="0"/>
    <xf numFmtId="0" fontId="41" fillId="48" borderId="0" applyNumberFormat="0" applyBorder="0" applyAlignment="0" applyProtection="0"/>
    <xf numFmtId="0" fontId="41" fillId="45" borderId="0" applyNumberFormat="0" applyBorder="0" applyAlignment="0" applyProtection="0"/>
    <xf numFmtId="0" fontId="41" fillId="3" borderId="0" applyNumberFormat="0" applyBorder="0" applyAlignment="0" applyProtection="0"/>
    <xf numFmtId="0" fontId="41" fillId="45"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49" borderId="0" applyNumberFormat="0" applyBorder="0" applyAlignment="0" applyProtection="0"/>
    <xf numFmtId="0" fontId="41" fillId="6"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46" borderId="0" applyNumberFormat="0" applyBorder="0" applyAlignment="0" applyProtection="0"/>
    <xf numFmtId="0" fontId="41" fillId="4" borderId="0" applyNumberFormat="0" applyBorder="0" applyAlignment="0" applyProtection="0"/>
    <xf numFmtId="0" fontId="41" fillId="46" borderId="0" applyNumberFormat="0" applyBorder="0" applyAlignment="0" applyProtection="0"/>
    <xf numFmtId="0" fontId="41" fillId="37"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7" borderId="0" applyNumberFormat="0" applyBorder="0" applyAlignment="0" applyProtection="0"/>
    <xf numFmtId="0" fontId="41" fillId="51" borderId="0" applyNumberFormat="0" applyBorder="0" applyProtection="0">
      <alignment horizontal="left"/>
    </xf>
    <xf numFmtId="0" fontId="41" fillId="51" borderId="0" applyNumberFormat="0" applyBorder="0" applyProtection="0">
      <alignment horizontal="left"/>
    </xf>
    <xf numFmtId="0" fontId="41" fillId="51" borderId="0" applyNumberFormat="0" applyBorder="0" applyProtection="0">
      <alignment horizontal="left"/>
    </xf>
    <xf numFmtId="0" fontId="41" fillId="51" borderId="0" applyNumberFormat="0" applyBorder="0" applyProtection="0">
      <alignment horizontal="left"/>
    </xf>
    <xf numFmtId="0" fontId="41" fillId="8" borderId="0" applyNumberFormat="0" applyBorder="0" applyAlignment="0" applyProtection="0"/>
    <xf numFmtId="0" fontId="41" fillId="53" borderId="0" applyNumberFormat="0" applyBorder="0" applyProtection="0">
      <alignment horizontal="left"/>
    </xf>
    <xf numFmtId="0" fontId="41" fillId="53" borderId="0" applyNumberFormat="0" applyBorder="0" applyProtection="0">
      <alignment horizontal="left"/>
    </xf>
    <xf numFmtId="0" fontId="41" fillId="53" borderId="0" applyNumberFormat="0" applyBorder="0" applyProtection="0">
      <alignment horizontal="left"/>
    </xf>
    <xf numFmtId="0" fontId="41" fillId="53" borderId="0" applyNumberFormat="0" applyBorder="0" applyProtection="0">
      <alignment horizontal="left"/>
    </xf>
    <xf numFmtId="0" fontId="41" fillId="9" borderId="0" applyNumberFormat="0" applyBorder="0" applyAlignment="0" applyProtection="0"/>
    <xf numFmtId="0" fontId="41" fillId="55" borderId="0" applyNumberFormat="0" applyBorder="0" applyProtection="0">
      <alignment horizontal="left"/>
    </xf>
    <xf numFmtId="0" fontId="41" fillId="55" borderId="0" applyNumberFormat="0" applyBorder="0" applyProtection="0">
      <alignment horizontal="left"/>
    </xf>
    <xf numFmtId="0" fontId="41" fillId="55" borderId="0" applyNumberFormat="0" applyBorder="0" applyProtection="0">
      <alignment horizontal="left"/>
    </xf>
    <xf numFmtId="0" fontId="41" fillId="55" borderId="0" applyNumberFormat="0" applyBorder="0" applyProtection="0">
      <alignment horizontal="left"/>
    </xf>
    <xf numFmtId="0" fontId="41" fillId="10" borderId="0" applyNumberFormat="0" applyBorder="0" applyAlignment="0" applyProtection="0"/>
    <xf numFmtId="0" fontId="41" fillId="56" borderId="0" applyNumberFormat="0" applyBorder="0" applyProtection="0">
      <alignment horizontal="left"/>
    </xf>
    <xf numFmtId="0" fontId="41" fillId="56" borderId="0" applyNumberFormat="0" applyBorder="0" applyProtection="0">
      <alignment horizontal="left"/>
    </xf>
    <xf numFmtId="0" fontId="41" fillId="56" borderId="0" applyNumberFormat="0" applyBorder="0" applyProtection="0">
      <alignment horizontal="left"/>
    </xf>
    <xf numFmtId="0" fontId="41" fillId="56" borderId="0" applyNumberFormat="0" applyBorder="0" applyProtection="0">
      <alignment horizontal="left"/>
    </xf>
    <xf numFmtId="0" fontId="41" fillId="6" borderId="0" applyNumberFormat="0" applyBorder="0" applyAlignment="0" applyProtection="0"/>
    <xf numFmtId="0" fontId="41" fillId="58" borderId="0" applyNumberFormat="0" applyBorder="0" applyProtection="0">
      <alignment horizontal="left"/>
    </xf>
    <xf numFmtId="0" fontId="41" fillId="58" borderId="0" applyNumberFormat="0" applyBorder="0" applyProtection="0">
      <alignment horizontal="left"/>
    </xf>
    <xf numFmtId="0" fontId="41" fillId="58" borderId="0" applyNumberFormat="0" applyBorder="0" applyProtection="0">
      <alignment horizontal="left"/>
    </xf>
    <xf numFmtId="0" fontId="41" fillId="58" borderId="0" applyNumberFormat="0" applyBorder="0" applyProtection="0">
      <alignment horizontal="left"/>
    </xf>
    <xf numFmtId="0" fontId="41" fillId="4" borderId="0" applyNumberFormat="0" applyBorder="0" applyAlignment="0" applyProtection="0"/>
    <xf numFmtId="0" fontId="41" fillId="59" borderId="0" applyNumberFormat="0" applyBorder="0" applyProtection="0">
      <alignment horizontal="left"/>
    </xf>
    <xf numFmtId="0" fontId="41" fillId="59" borderId="0" applyNumberFormat="0" applyBorder="0" applyProtection="0">
      <alignment horizontal="left"/>
    </xf>
    <xf numFmtId="0" fontId="41" fillId="59" borderId="0" applyNumberFormat="0" applyBorder="0" applyProtection="0">
      <alignment horizontal="left"/>
    </xf>
    <xf numFmtId="0" fontId="41" fillId="59" borderId="0" applyNumberFormat="0" applyBorder="0" applyProtection="0">
      <alignment horizontal="left"/>
    </xf>
    <xf numFmtId="0" fontId="41" fillId="61" borderId="0" applyNumberFormat="0" applyBorder="0" applyAlignment="0" applyProtection="0"/>
    <xf numFmtId="0" fontId="41" fillId="14"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0" fontId="41" fillId="61" borderId="0" applyNumberFormat="0" applyBorder="0" applyAlignment="0" applyProtection="0"/>
    <xf numFmtId="0" fontId="41" fillId="11" borderId="0" applyNumberFormat="0" applyBorder="0" applyAlignment="0" applyProtection="0"/>
    <xf numFmtId="0" fontId="41" fillId="61"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4" borderId="0" applyNumberFormat="0" applyBorder="0" applyAlignment="0" applyProtection="0"/>
    <xf numFmtId="0" fontId="41" fillId="12" borderId="0" applyNumberFormat="0" applyBorder="0" applyAlignment="0" applyProtection="0"/>
    <xf numFmtId="0" fontId="41" fillId="64" borderId="0" applyNumberFormat="0" applyBorder="0" applyAlignment="0" applyProtection="0"/>
    <xf numFmtId="0" fontId="41" fillId="64" borderId="0" applyNumberFormat="0" applyBorder="0" applyAlignment="0" applyProtection="0"/>
    <xf numFmtId="0" fontId="41" fillId="64" borderId="0" applyNumberFormat="0" applyBorder="0" applyAlignment="0" applyProtection="0"/>
    <xf numFmtId="0" fontId="41" fillId="65" borderId="0" applyNumberFormat="0" applyBorder="0" applyAlignment="0" applyProtection="0"/>
    <xf numFmtId="0" fontId="41" fillId="15" borderId="0" applyNumberFormat="0" applyBorder="0" applyAlignment="0" applyProtection="0"/>
    <xf numFmtId="0" fontId="41" fillId="65" borderId="0" applyNumberFormat="0" applyBorder="0" applyAlignment="0" applyProtection="0"/>
    <xf numFmtId="0" fontId="41" fillId="66" borderId="0" applyNumberFormat="0" applyBorder="0" applyAlignment="0" applyProtection="0"/>
    <xf numFmtId="0" fontId="41" fillId="65" borderId="0" applyNumberFormat="0" applyBorder="0" applyAlignment="0" applyProtection="0"/>
    <xf numFmtId="0" fontId="41" fillId="13"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1" borderId="0" applyNumberFormat="0" applyBorder="0" applyAlignment="0" applyProtection="0"/>
    <xf numFmtId="0" fontId="41" fillId="10" borderId="0" applyNumberFormat="0" applyBorder="0" applyAlignment="0" applyProtection="0"/>
    <xf numFmtId="0" fontId="41" fillId="61" borderId="0" applyNumberFormat="0" applyBorder="0" applyAlignment="0" applyProtection="0"/>
    <xf numFmtId="0" fontId="41" fillId="48" borderId="0" applyNumberFormat="0" applyBorder="0" applyAlignment="0" applyProtection="0"/>
    <xf numFmtId="0" fontId="41" fillId="61" borderId="0" applyNumberFormat="0" applyBorder="0" applyAlignment="0" applyProtection="0"/>
    <xf numFmtId="0" fontId="41" fillId="11" borderId="0" applyNumberFormat="0" applyBorder="0" applyAlignment="0" applyProtection="0"/>
    <xf numFmtId="0" fontId="41" fillId="61"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7" borderId="0" applyNumberFormat="0" applyBorder="0" applyAlignment="0" applyProtection="0"/>
    <xf numFmtId="0" fontId="41" fillId="14" borderId="0" applyNumberFormat="0" applyBorder="0" applyAlignment="0" applyProtection="0"/>
    <xf numFmtId="0" fontId="41" fillId="67" borderId="0" applyNumberFormat="0" applyBorder="0" applyAlignment="0" applyProtection="0"/>
    <xf numFmtId="0" fontId="41" fillId="62"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46" borderId="0" applyNumberFormat="0" applyBorder="0" applyAlignment="0" applyProtection="0"/>
    <xf numFmtId="0" fontId="41" fillId="16" borderId="0" applyNumberFormat="0" applyBorder="0" applyAlignment="0" applyProtection="0"/>
    <xf numFmtId="0" fontId="41" fillId="46" borderId="0" applyNumberFormat="0" applyBorder="0" applyAlignment="0" applyProtection="0"/>
    <xf numFmtId="0" fontId="41" fillId="68" borderId="0" applyNumberFormat="0" applyBorder="0" applyAlignment="0" applyProtection="0"/>
    <xf numFmtId="0" fontId="41" fillId="46" borderId="0" applyNumberFormat="0" applyBorder="0" applyAlignment="0" applyProtection="0"/>
    <xf numFmtId="0" fontId="41" fillId="4" borderId="0" applyNumberFormat="0" applyBorder="0" applyAlignment="0" applyProtection="0"/>
    <xf numFmtId="0" fontId="41" fillId="4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14" borderId="0" applyNumberFormat="0" applyBorder="0" applyAlignment="0" applyProtection="0"/>
    <xf numFmtId="0" fontId="41" fillId="58" borderId="0" applyNumberFormat="0" applyBorder="0" applyProtection="0">
      <alignment horizontal="left"/>
    </xf>
    <xf numFmtId="0" fontId="41" fillId="58" borderId="0" applyNumberFormat="0" applyBorder="0" applyProtection="0">
      <alignment horizontal="left"/>
    </xf>
    <xf numFmtId="0" fontId="41" fillId="58" borderId="0" applyNumberFormat="0" applyBorder="0" applyProtection="0">
      <alignment horizontal="left"/>
    </xf>
    <xf numFmtId="0" fontId="41" fillId="58" borderId="0" applyNumberFormat="0" applyBorder="0" applyProtection="0">
      <alignment horizontal="left"/>
    </xf>
    <xf numFmtId="0" fontId="41" fillId="12" borderId="0" applyNumberFormat="0" applyBorder="0" applyAlignment="0" applyProtection="0"/>
    <xf numFmtId="0" fontId="41" fillId="70" borderId="0" applyNumberFormat="0" applyBorder="0" applyProtection="0">
      <alignment horizontal="left"/>
    </xf>
    <xf numFmtId="0" fontId="41" fillId="70" borderId="0" applyNumberFormat="0" applyBorder="0" applyProtection="0">
      <alignment horizontal="left"/>
    </xf>
    <xf numFmtId="0" fontId="41" fillId="70" borderId="0" applyNumberFormat="0" applyBorder="0" applyProtection="0">
      <alignment horizontal="left"/>
    </xf>
    <xf numFmtId="0" fontId="41" fillId="70" borderId="0" applyNumberFormat="0" applyBorder="0" applyProtection="0">
      <alignment horizontal="left"/>
    </xf>
    <xf numFmtId="0" fontId="41" fillId="15" borderId="0" applyNumberFormat="0" applyBorder="0" applyAlignment="0" applyProtection="0"/>
    <xf numFmtId="0" fontId="41" fillId="55" borderId="0" applyNumberFormat="0" applyBorder="0" applyProtection="0">
      <alignment horizontal="left"/>
    </xf>
    <xf numFmtId="0" fontId="41" fillId="55" borderId="0" applyNumberFormat="0" applyBorder="0" applyProtection="0">
      <alignment horizontal="left"/>
    </xf>
    <xf numFmtId="0" fontId="41" fillId="55" borderId="0" applyNumberFormat="0" applyBorder="0" applyProtection="0">
      <alignment horizontal="left"/>
    </xf>
    <xf numFmtId="0" fontId="41" fillId="55" borderId="0" applyNumberFormat="0" applyBorder="0" applyProtection="0">
      <alignment horizontal="left"/>
    </xf>
    <xf numFmtId="0" fontId="41" fillId="10" borderId="0" applyNumberFormat="0" applyBorder="0" applyAlignment="0" applyProtection="0"/>
    <xf numFmtId="0" fontId="41" fillId="71" borderId="0" applyNumberFormat="0" applyBorder="0" applyProtection="0">
      <alignment horizontal="left"/>
    </xf>
    <xf numFmtId="0" fontId="41" fillId="71" borderId="0" applyNumberFormat="0" applyBorder="0" applyProtection="0">
      <alignment horizontal="left"/>
    </xf>
    <xf numFmtId="0" fontId="41" fillId="71" borderId="0" applyNumberFormat="0" applyBorder="0" applyProtection="0">
      <alignment horizontal="left"/>
    </xf>
    <xf numFmtId="0" fontId="41" fillId="71" borderId="0" applyNumberFormat="0" applyBorder="0" applyProtection="0">
      <alignment horizontal="left"/>
    </xf>
    <xf numFmtId="0" fontId="41" fillId="14" borderId="0" applyNumberFormat="0" applyBorder="0" applyAlignment="0" applyProtection="0"/>
    <xf numFmtId="0" fontId="41" fillId="58" borderId="0" applyNumberFormat="0" applyBorder="0" applyProtection="0">
      <alignment horizontal="left"/>
    </xf>
    <xf numFmtId="0" fontId="41" fillId="58" borderId="0" applyNumberFormat="0" applyBorder="0" applyProtection="0">
      <alignment horizontal="left"/>
    </xf>
    <xf numFmtId="0" fontId="41" fillId="58" borderId="0" applyNumberFormat="0" applyBorder="0" applyProtection="0">
      <alignment horizontal="left"/>
    </xf>
    <xf numFmtId="0" fontId="41" fillId="58" borderId="0" applyNumberFormat="0" applyBorder="0" applyProtection="0">
      <alignment horizontal="left"/>
    </xf>
    <xf numFmtId="0" fontId="41" fillId="16" borderId="0" applyNumberFormat="0" applyBorder="0" applyAlignment="0" applyProtection="0"/>
    <xf numFmtId="0" fontId="41" fillId="72" borderId="0" applyNumberFormat="0" applyBorder="0" applyProtection="0">
      <alignment horizontal="left"/>
    </xf>
    <xf numFmtId="0" fontId="41" fillId="72" borderId="0" applyNumberFormat="0" applyBorder="0" applyProtection="0">
      <alignment horizontal="left"/>
    </xf>
    <xf numFmtId="0" fontId="41" fillId="72" borderId="0" applyNumberFormat="0" applyBorder="0" applyProtection="0">
      <alignment horizontal="left"/>
    </xf>
    <xf numFmtId="0" fontId="41" fillId="72" borderId="0" applyNumberFormat="0" applyBorder="0" applyProtection="0">
      <alignment horizontal="left"/>
    </xf>
    <xf numFmtId="209" fontId="176" fillId="0" borderId="0" applyBorder="0">
      <alignment horizontal="center" vertical="center" wrapText="1"/>
      <protection locked="0"/>
    </xf>
    <xf numFmtId="9" fontId="26" fillId="0" borderId="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40" borderId="20" applyNumberFormat="0" applyAlignment="0" applyProtection="0"/>
    <xf numFmtId="0" fontId="41" fillId="5" borderId="20" applyNumberFormat="0" applyFont="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8"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70" fontId="41"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170" fontId="41" fillId="0" borderId="0" applyFont="0" applyFill="0" applyBorder="0" applyAlignment="0" applyProtection="0"/>
    <xf numFmtId="171" fontId="4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4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7" fillId="56" borderId="55" applyNumberFormat="0" applyProtection="0">
      <alignment horizontal="left"/>
    </xf>
    <xf numFmtId="0" fontId="67" fillId="56" borderId="55" applyNumberFormat="0" applyProtection="0">
      <alignment horizontal="left"/>
    </xf>
    <xf numFmtId="0" fontId="67" fillId="56" borderId="55" applyNumberFormat="0" applyProtection="0">
      <alignment horizontal="left"/>
    </xf>
    <xf numFmtId="0" fontId="67" fillId="56" borderId="55" applyNumberFormat="0" applyProtection="0">
      <alignment horizontal="left"/>
    </xf>
    <xf numFmtId="0" fontId="62" fillId="71" borderId="21" applyNumberFormat="0" applyProtection="0">
      <alignment horizontal="left"/>
    </xf>
    <xf numFmtId="0" fontId="62" fillId="71" borderId="21" applyNumberFormat="0" applyProtection="0">
      <alignment horizontal="left"/>
    </xf>
    <xf numFmtId="0" fontId="62" fillId="11" borderId="21" applyNumberFormat="0" applyAlignment="0" applyProtection="0"/>
    <xf numFmtId="0" fontId="67" fillId="0" borderId="54" applyNumberFormat="0" applyFill="0" applyProtection="0">
      <alignment horizontal="left"/>
    </xf>
    <xf numFmtId="0" fontId="67" fillId="0" borderId="54" applyNumberFormat="0" applyFill="0" applyProtection="0">
      <alignment horizontal="left"/>
    </xf>
    <xf numFmtId="0" fontId="67" fillId="0" borderId="54" applyNumberFormat="0" applyFill="0" applyProtection="0">
      <alignment horizontal="left"/>
    </xf>
    <xf numFmtId="0" fontId="67" fillId="0" borderId="54" applyNumberFormat="0" applyFill="0" applyProtection="0">
      <alignment horizontal="left"/>
    </xf>
    <xf numFmtId="0" fontId="67" fillId="0" borderId="25"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58" fillId="0" borderId="25" applyNumberFormat="0" applyFill="0" applyAlignment="0" applyProtection="0"/>
    <xf numFmtId="0" fontId="67" fillId="0" borderId="22" applyNumberFormat="0" applyFill="0" applyAlignment="0" applyProtection="0"/>
    <xf numFmtId="0" fontId="67" fillId="0" borderId="25" applyNumberFormat="0" applyFill="0" applyAlignment="0" applyProtection="0"/>
    <xf numFmtId="0" fontId="62" fillId="45" borderId="21" applyNumberFormat="0" applyAlignment="0" applyProtection="0"/>
    <xf numFmtId="0" fontId="62" fillId="45" borderId="21" applyNumberFormat="0" applyAlignment="0" applyProtection="0"/>
    <xf numFmtId="0" fontId="62" fillId="45" borderId="21" applyNumberFormat="0" applyAlignment="0" applyProtection="0"/>
    <xf numFmtId="0" fontId="62" fillId="3" borderId="21" applyNumberFormat="0" applyAlignment="0" applyProtection="0"/>
    <xf numFmtId="0" fontId="62" fillId="11" borderId="21" applyNumberFormat="0" applyAlignment="0" applyProtection="0"/>
    <xf numFmtId="0" fontId="62" fillId="63" borderId="21" applyNumberFormat="0" applyAlignment="0" applyProtection="0"/>
    <xf numFmtId="0" fontId="56" fillId="11" borderId="21" applyNumberFormat="0" applyAlignment="0" applyProtection="0"/>
    <xf numFmtId="0" fontId="62" fillId="45" borderId="21" applyNumberFormat="0" applyAlignment="0" applyProtection="0"/>
    <xf numFmtId="0" fontId="62" fillId="11" borderId="21" applyNumberFormat="0" applyAlignment="0" applyProtection="0"/>
    <xf numFmtId="0" fontId="58" fillId="0" borderId="22" applyNumberFormat="0" applyFill="0" applyAlignment="0" applyProtection="0"/>
    <xf numFmtId="0" fontId="58" fillId="0" borderId="22" applyNumberFormat="0" applyFill="0" applyAlignment="0" applyProtection="0"/>
    <xf numFmtId="0" fontId="56" fillId="3" borderId="21" applyNumberFormat="0" applyAlignment="0" applyProtection="0"/>
    <xf numFmtId="0" fontId="56" fillId="3" borderId="21" applyNumberFormat="0" applyAlignment="0" applyProtection="0"/>
    <xf numFmtId="187" fontId="140" fillId="0" borderId="13" applyAlignment="0" applyProtection="0"/>
    <xf numFmtId="0" fontId="46" fillId="3" borderId="14" applyNumberFormat="0" applyAlignment="0" applyProtection="0"/>
    <xf numFmtId="0" fontId="46" fillId="3" borderId="14" applyNumberFormat="0" applyAlignment="0" applyProtection="0"/>
    <xf numFmtId="0" fontId="53" fillId="4" borderId="14" applyNumberFormat="0" applyAlignment="0" applyProtection="0"/>
    <xf numFmtId="0" fontId="53" fillId="4" borderId="14" applyNumberFormat="0" applyAlignment="0" applyProtection="0"/>
    <xf numFmtId="0" fontId="27" fillId="5" borderId="20" applyNumberFormat="0" applyFont="0" applyAlignment="0" applyProtection="0"/>
    <xf numFmtId="0" fontId="27" fillId="5" borderId="20" applyNumberFormat="0" applyFont="0" applyAlignment="0" applyProtection="0"/>
    <xf numFmtId="0" fontId="96" fillId="40" borderId="14" applyNumberFormat="0" applyAlignment="0" applyProtection="0"/>
    <xf numFmtId="0" fontId="27" fillId="5" borderId="20" applyNumberFormat="0" applyFont="0" applyAlignment="0" applyProtection="0"/>
    <xf numFmtId="0" fontId="96" fillId="40" borderId="14" applyNumberFormat="0" applyAlignment="0" applyProtection="0"/>
    <xf numFmtId="0" fontId="27" fillId="5" borderId="20" applyNumberFormat="0" applyFont="0" applyAlignment="0" applyProtection="0"/>
    <xf numFmtId="0" fontId="60" fillId="4" borderId="14" applyNumberFormat="0" applyAlignment="0" applyProtection="0"/>
    <xf numFmtId="0" fontId="163" fillId="53" borderId="14" applyNumberFormat="0" applyProtection="0">
      <alignment horizontal="left"/>
    </xf>
    <xf numFmtId="0" fontId="163" fillId="53" borderId="14" applyNumberFormat="0" applyProtection="0">
      <alignment horizontal="left"/>
    </xf>
    <xf numFmtId="0" fontId="163" fillId="53" borderId="14" applyNumberFormat="0" applyProtection="0">
      <alignment horizontal="left"/>
    </xf>
    <xf numFmtId="0" fontId="163" fillId="53" borderId="14" applyNumberFormat="0" applyProtection="0">
      <alignment horizontal="left"/>
    </xf>
    <xf numFmtId="0" fontId="60" fillId="4" borderId="14" applyNumberFormat="0" applyAlignment="0" applyProtection="0"/>
    <xf numFmtId="0" fontId="53" fillId="4" borderId="14" applyNumberFormat="0" applyAlignment="0" applyProtection="0"/>
    <xf numFmtId="0" fontId="60" fillId="37" borderId="14" applyNumberFormat="0" applyAlignment="0" applyProtection="0"/>
    <xf numFmtId="0" fontId="60" fillId="4" borderId="14" applyNumberFormat="0" applyAlignment="0" applyProtection="0"/>
    <xf numFmtId="0" fontId="60" fillId="65" borderId="14" applyNumberFormat="0" applyAlignment="0" applyProtection="0"/>
    <xf numFmtId="0" fontId="60" fillId="65" borderId="14" applyNumberFormat="0" applyAlignment="0" applyProtection="0"/>
    <xf numFmtId="0" fontId="63" fillId="11" borderId="14" applyNumberFormat="0" applyAlignment="0" applyProtection="0"/>
    <xf numFmtId="0" fontId="63" fillId="45" borderId="14" applyNumberFormat="0" applyAlignment="0" applyProtection="0"/>
    <xf numFmtId="0" fontId="46" fillId="11" borderId="14" applyNumberFormat="0" applyAlignment="0" applyProtection="0"/>
    <xf numFmtId="0" fontId="63" fillId="63" borderId="14" applyNumberFormat="0" applyAlignment="0" applyProtection="0"/>
    <xf numFmtId="0" fontId="63" fillId="11" borderId="14" applyNumberFormat="0" applyAlignment="0" applyProtection="0"/>
    <xf numFmtId="0" fontId="63" fillId="3" borderId="14" applyNumberFormat="0" applyAlignment="0" applyProtection="0"/>
    <xf numFmtId="0" fontId="63" fillId="45" borderId="14" applyNumberFormat="0" applyAlignment="0" applyProtection="0"/>
    <xf numFmtId="0" fontId="63" fillId="45" borderId="14" applyNumberFormat="0" applyAlignment="0" applyProtection="0"/>
    <xf numFmtId="0" fontId="63" fillId="45" borderId="14" applyNumberFormat="0" applyAlignment="0" applyProtection="0"/>
    <xf numFmtId="0" fontId="63" fillId="11" borderId="14" applyNumberFormat="0" applyAlignment="0" applyProtection="0"/>
    <xf numFmtId="0" fontId="171" fillId="56" borderId="14" applyNumberFormat="0" applyProtection="0">
      <alignment horizontal="left"/>
    </xf>
    <xf numFmtId="0" fontId="171" fillId="56" borderId="14" applyNumberFormat="0" applyProtection="0">
      <alignment horizontal="left"/>
    </xf>
    <xf numFmtId="0" fontId="171" fillId="56" borderId="14" applyNumberFormat="0" applyProtection="0">
      <alignment horizontal="left"/>
    </xf>
    <xf numFmtId="0" fontId="171" fillId="56" borderId="14" applyNumberFormat="0" applyProtection="0">
      <alignment horizontal="left"/>
    </xf>
    <xf numFmtId="0" fontId="25" fillId="5" borderId="20" applyNumberFormat="0" applyFont="0" applyAlignment="0" applyProtection="0"/>
    <xf numFmtId="0" fontId="25" fillId="5" borderId="20" applyNumberFormat="0" applyFont="0" applyAlignment="0" applyProtection="0"/>
    <xf numFmtId="0" fontId="61" fillId="40" borderId="20" applyNumberFormat="0" applyAlignment="0" applyProtection="0"/>
    <xf numFmtId="0" fontId="42" fillId="5" borderId="20" applyNumberFormat="0" applyFont="0" applyAlignment="0" applyProtection="0"/>
    <xf numFmtId="0" fontId="41" fillId="40" borderId="20" applyNumberFormat="0" applyAlignment="0" applyProtection="0"/>
    <xf numFmtId="0" fontId="41" fillId="40" borderId="20" applyNumberFormat="0" applyAlignment="0" applyProtection="0"/>
    <xf numFmtId="0" fontId="25" fillId="5" borderId="20" applyNumberFormat="0" applyFont="0" applyAlignment="0" applyProtection="0"/>
    <xf numFmtId="0" fontId="41" fillId="5" borderId="20" applyNumberFormat="0" applyFont="0" applyAlignment="0" applyProtection="0"/>
    <xf numFmtId="0" fontId="41" fillId="5" borderId="20" applyNumberFormat="0" applyFont="0" applyAlignment="0" applyProtection="0"/>
    <xf numFmtId="0" fontId="61" fillId="40" borderId="20" applyNumberFormat="0" applyAlignment="0" applyProtection="0"/>
    <xf numFmtId="0" fontId="61" fillId="40" borderId="20" applyNumberFormat="0" applyAlignment="0" applyProtection="0"/>
    <xf numFmtId="0" fontId="26" fillId="40" borderId="20" applyNumberFormat="0" applyAlignment="0" applyProtection="0"/>
    <xf numFmtId="0" fontId="26" fillId="40" borderId="20" applyNumberFormat="0" applyAlignment="0" applyProtection="0"/>
    <xf numFmtId="0" fontId="25" fillId="5" borderId="20" applyNumberFormat="0" applyFont="0" applyAlignment="0" applyProtection="0"/>
    <xf numFmtId="0" fontId="137" fillId="72" borderId="20" applyNumberFormat="0" applyProtection="0">
      <alignment horizontal="left"/>
    </xf>
    <xf numFmtId="0" fontId="137" fillId="72" borderId="20" applyNumberFormat="0" applyProtection="0">
      <alignment horizontal="left"/>
    </xf>
    <xf numFmtId="0" fontId="137" fillId="72" borderId="20" applyNumberFormat="0" applyProtection="0">
      <alignment horizontal="left"/>
    </xf>
    <xf numFmtId="0" fontId="137" fillId="72" borderId="20" applyNumberFormat="0" applyProtection="0">
      <alignment horizontal="left"/>
    </xf>
    <xf numFmtId="0" fontId="62" fillId="11" borderId="21"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4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62" fillId="11" borderId="21"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40" fillId="0" borderId="0" applyFont="0" applyFill="0" applyBorder="0" applyAlignment="0" applyProtection="0"/>
    <xf numFmtId="177" fontId="26" fillId="0" borderId="0" applyFill="0" applyBorder="0" applyAlignment="0" applyProtection="0"/>
    <xf numFmtId="0" fontId="13" fillId="0" borderId="0"/>
    <xf numFmtId="9" fontId="40" fillId="0" borderId="0" applyFont="0" applyFill="0" applyBorder="0" applyAlignment="0" applyProtection="0"/>
    <xf numFmtId="0" fontId="40" fillId="0" borderId="0"/>
    <xf numFmtId="0" fontId="13" fillId="0" borderId="0"/>
    <xf numFmtId="0" fontId="13" fillId="0" borderId="0"/>
    <xf numFmtId="176"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70" fontId="41" fillId="0" borderId="0" applyFont="0" applyFill="0" applyBorder="0" applyAlignment="0" applyProtection="0"/>
    <xf numFmtId="165" fontId="26" fillId="0" borderId="0" applyFont="0" applyFill="0" applyBorder="0" applyAlignment="0" applyProtection="0"/>
    <xf numFmtId="9" fontId="41" fillId="0" borderId="0" applyFill="0" applyBorder="0" applyAlignment="0" applyProtection="0"/>
    <xf numFmtId="9" fontId="27" fillId="0" borderId="0" applyFont="0" applyFill="0" applyBorder="0" applyAlignment="0" applyProtection="0"/>
    <xf numFmtId="9" fontId="61" fillId="0" borderId="0" applyFill="0" applyBorder="0" applyAlignment="0" applyProtection="0"/>
    <xf numFmtId="9" fontId="26" fillId="0" borderId="0" applyFont="0" applyFill="0" applyBorder="0" applyAlignment="0" applyProtection="0"/>
    <xf numFmtId="0" fontId="41" fillId="5" borderId="20" applyNumberFormat="0" applyFont="0" applyAlignment="0" applyProtection="0"/>
    <xf numFmtId="0" fontId="61" fillId="0" borderId="0"/>
    <xf numFmtId="0" fontId="42" fillId="0" borderId="0"/>
    <xf numFmtId="0" fontId="26" fillId="0" borderId="0"/>
    <xf numFmtId="0" fontId="40" fillId="0" borderId="0"/>
    <xf numFmtId="0" fontId="42" fillId="0" borderId="0"/>
    <xf numFmtId="0" fontId="71" fillId="0" borderId="0"/>
    <xf numFmtId="0" fontId="42" fillId="0" borderId="0"/>
    <xf numFmtId="0" fontId="27" fillId="0" borderId="0"/>
    <xf numFmtId="0" fontId="42" fillId="0" borderId="0"/>
    <xf numFmtId="0" fontId="25" fillId="0" borderId="0"/>
    <xf numFmtId="0" fontId="13" fillId="0" borderId="0"/>
    <xf numFmtId="0" fontId="13" fillId="0" borderId="0"/>
    <xf numFmtId="0" fontId="42" fillId="0" borderId="0"/>
    <xf numFmtId="0" fontId="26" fillId="0" borderId="0"/>
    <xf numFmtId="0" fontId="26" fillId="0" borderId="0"/>
    <xf numFmtId="0" fontId="26" fillId="0" borderId="0"/>
    <xf numFmtId="0" fontId="26" fillId="0" borderId="0"/>
    <xf numFmtId="0" fontId="13" fillId="0" borderId="0"/>
    <xf numFmtId="0" fontId="13" fillId="0" borderId="0"/>
    <xf numFmtId="0" fontId="13" fillId="0" borderId="0"/>
    <xf numFmtId="0" fontId="13" fillId="0" borderId="0"/>
    <xf numFmtId="0" fontId="61" fillId="0" borderId="0"/>
    <xf numFmtId="0" fontId="26" fillId="0" borderId="0"/>
    <xf numFmtId="0" fontId="25" fillId="0" borderId="0"/>
    <xf numFmtId="0" fontId="25" fillId="0" borderId="0"/>
    <xf numFmtId="0" fontId="13" fillId="0" borderId="0"/>
    <xf numFmtId="0" fontId="27" fillId="0" borderId="0"/>
    <xf numFmtId="0" fontId="40" fillId="0" borderId="0"/>
    <xf numFmtId="0" fontId="13" fillId="0" borderId="0"/>
    <xf numFmtId="0" fontId="40" fillId="0" borderId="0"/>
    <xf numFmtId="0" fontId="26" fillId="0" borderId="0"/>
    <xf numFmtId="0" fontId="26" fillId="0" borderId="0"/>
    <xf numFmtId="0" fontId="13" fillId="0" borderId="0"/>
    <xf numFmtId="0" fontId="13" fillId="0" borderId="0"/>
    <xf numFmtId="0" fontId="13" fillId="0" borderId="0"/>
    <xf numFmtId="0" fontId="13" fillId="0" borderId="0"/>
    <xf numFmtId="0" fontId="13" fillId="0" borderId="0"/>
    <xf numFmtId="0" fontId="40" fillId="0" borderId="0"/>
    <xf numFmtId="0" fontId="71" fillId="0" borderId="0"/>
    <xf numFmtId="0" fontId="41" fillId="0" borderId="0"/>
    <xf numFmtId="0" fontId="13" fillId="0" borderId="0"/>
    <xf numFmtId="0" fontId="13" fillId="0" borderId="0"/>
    <xf numFmtId="0" fontId="13" fillId="0" borderId="0"/>
    <xf numFmtId="0" fontId="13" fillId="0" borderId="0"/>
    <xf numFmtId="0" fontId="26" fillId="0" borderId="0"/>
    <xf numFmtId="0" fontId="26" fillId="0" borderId="0"/>
    <xf numFmtId="0" fontId="61" fillId="0" borderId="0"/>
    <xf numFmtId="0" fontId="66" fillId="0" borderId="0" applyNumberFormat="0" applyFill="0" applyBorder="0" applyAlignment="0" applyProtection="0"/>
    <xf numFmtId="0" fontId="66" fillId="0" borderId="24" applyNumberFormat="0" applyFill="0" applyAlignment="0" applyProtection="0"/>
    <xf numFmtId="0" fontId="65" fillId="0" borderId="17" applyNumberFormat="0" applyFill="0" applyAlignment="0" applyProtection="0"/>
    <xf numFmtId="0" fontId="64" fillId="0" borderId="23" applyNumberFormat="0" applyFill="0" applyAlignment="0" applyProtection="0"/>
    <xf numFmtId="169" fontId="25" fillId="0" borderId="0" applyFont="0" applyFill="0" applyBorder="0" applyAlignment="0" applyProtection="0"/>
    <xf numFmtId="9" fontId="61" fillId="0" borderId="0" applyFont="0" applyFill="0" applyBorder="0" applyAlignment="0" applyProtection="0"/>
    <xf numFmtId="0" fontId="53" fillId="4" borderId="14" applyNumberFormat="0" applyAlignment="0" applyProtection="0"/>
    <xf numFmtId="0" fontId="44" fillId="20" borderId="0" applyNumberFormat="0" applyBorder="0" applyAlignment="0" applyProtection="0"/>
    <xf numFmtId="0" fontId="44" fillId="17"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12" borderId="0" applyNumberFormat="0" applyBorder="0" applyAlignment="0" applyProtection="0"/>
    <xf numFmtId="0" fontId="44" fillId="18" borderId="0" applyNumberFormat="0" applyBorder="0" applyAlignment="0" applyProtection="0"/>
    <xf numFmtId="9" fontId="40" fillId="0" borderId="0" applyFont="0" applyFill="0" applyBorder="0" applyAlignment="0" applyProtection="0"/>
    <xf numFmtId="0" fontId="26" fillId="0" borderId="0"/>
    <xf numFmtId="0" fontId="13" fillId="0" borderId="0"/>
    <xf numFmtId="172" fontId="26" fillId="0" borderId="0" applyFont="0" applyFill="0" applyBorder="0" applyAlignment="0" applyProtection="0"/>
    <xf numFmtId="0" fontId="40" fillId="0" borderId="0"/>
    <xf numFmtId="0" fontId="53" fillId="4" borderId="14" applyNumberFormat="0" applyAlignment="0" applyProtection="0"/>
    <xf numFmtId="0" fontId="62" fillId="11" borderId="21" applyNumberFormat="0" applyAlignment="0" applyProtection="0"/>
    <xf numFmtId="0" fontId="53" fillId="4" borderId="14" applyNumberFormat="0" applyAlignment="0" applyProtection="0"/>
    <xf numFmtId="0" fontId="62" fillId="11" borderId="21" applyNumberFormat="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25" fillId="0" borderId="0"/>
    <xf numFmtId="0" fontId="40" fillId="0" borderId="0"/>
    <xf numFmtId="165" fontId="40" fillId="0" borderId="0" applyFont="0" applyFill="0" applyBorder="0" applyAlignment="0" applyProtection="0"/>
    <xf numFmtId="0" fontId="1" fillId="0" borderId="0"/>
    <xf numFmtId="0" fontId="1" fillId="0" borderId="0"/>
    <xf numFmtId="0" fontId="1" fillId="0" borderId="0"/>
    <xf numFmtId="0" fontId="1" fillId="0" borderId="0"/>
    <xf numFmtId="9" fontId="40" fillId="0" borderId="0" applyFont="0" applyFill="0" applyBorder="0" applyAlignment="0" applyProtection="0"/>
  </cellStyleXfs>
  <cellXfs count="776">
    <xf numFmtId="0" fontId="0" fillId="0" borderId="0" xfId="0"/>
    <xf numFmtId="0" fontId="23" fillId="0" borderId="0" xfId="5" applyFont="1"/>
    <xf numFmtId="49" fontId="22" fillId="0" borderId="0" xfId="5" applyNumberFormat="1" applyProtection="1">
      <protection locked="0"/>
    </xf>
    <xf numFmtId="0" fontId="22" fillId="0" borderId="0" xfId="5" applyProtection="1">
      <protection locked="0"/>
    </xf>
    <xf numFmtId="4" fontId="29" fillId="0" borderId="1" xfId="5" applyNumberFormat="1" applyFont="1" applyBorder="1" applyAlignment="1" applyProtection="1">
      <alignment horizontal="center" vertical="center" wrapText="1"/>
      <protection locked="0"/>
    </xf>
    <xf numFmtId="0" fontId="23" fillId="0" borderId="0" xfId="5" applyFont="1" applyProtection="1">
      <protection locked="0"/>
    </xf>
    <xf numFmtId="4" fontId="29" fillId="0" borderId="1" xfId="5" applyNumberFormat="1" applyFont="1" applyBorder="1" applyAlignment="1" applyProtection="1">
      <alignment horizontal="center" vertical="center" wrapText="1"/>
    </xf>
    <xf numFmtId="4" fontId="33" fillId="0" borderId="1" xfId="5" applyNumberFormat="1" applyFont="1" applyBorder="1" applyAlignment="1" applyProtection="1">
      <alignment horizontal="center" vertical="center" wrapText="1"/>
    </xf>
    <xf numFmtId="0" fontId="22" fillId="0" borderId="0" xfId="5" applyProtection="1"/>
    <xf numFmtId="49" fontId="30" fillId="0" borderId="1" xfId="5" applyNumberFormat="1" applyFont="1" applyFill="1" applyBorder="1" applyAlignment="1" applyProtection="1">
      <alignment horizontal="right" vertical="center" wrapText="1"/>
    </xf>
    <xf numFmtId="0" fontId="30" fillId="0" borderId="1" xfId="5" applyFont="1" applyFill="1" applyBorder="1" applyAlignment="1" applyProtection="1">
      <alignment vertical="center" wrapText="1"/>
    </xf>
    <xf numFmtId="4" fontId="36" fillId="0" borderId="1" xfId="5" applyNumberFormat="1" applyFont="1" applyFill="1" applyBorder="1" applyAlignment="1" applyProtection="1">
      <alignment horizontal="center" vertical="center" wrapText="1"/>
    </xf>
    <xf numFmtId="4" fontId="33" fillId="0" borderId="1" xfId="5" applyNumberFormat="1" applyFont="1" applyFill="1" applyBorder="1" applyAlignment="1" applyProtection="1">
      <alignment horizontal="center" vertical="center" wrapText="1"/>
    </xf>
    <xf numFmtId="49" fontId="29" fillId="0" borderId="1" xfId="5" applyNumberFormat="1" applyFont="1" applyBorder="1" applyAlignment="1" applyProtection="1">
      <alignment horizontal="right" vertical="center" wrapText="1"/>
    </xf>
    <xf numFmtId="0" fontId="29" fillId="0" borderId="1" xfId="5" applyFont="1" applyBorder="1" applyAlignment="1" applyProtection="1">
      <alignment vertical="center" wrapText="1"/>
    </xf>
    <xf numFmtId="49" fontId="33" fillId="0" borderId="1" xfId="5" applyNumberFormat="1" applyFont="1" applyBorder="1" applyAlignment="1" applyProtection="1">
      <alignment horizontal="right" vertical="center" wrapText="1"/>
    </xf>
    <xf numFmtId="0" fontId="33" fillId="0" borderId="1" xfId="5" applyFont="1" applyBorder="1" applyAlignment="1" applyProtection="1">
      <alignment vertical="center" wrapText="1"/>
    </xf>
    <xf numFmtId="0" fontId="33" fillId="0" borderId="1" xfId="5" applyFont="1" applyBorder="1" applyAlignment="1" applyProtection="1">
      <alignment horizontal="center" vertical="center" wrapText="1"/>
    </xf>
    <xf numFmtId="49" fontId="28" fillId="0" borderId="1" xfId="5" applyNumberFormat="1" applyFont="1" applyBorder="1" applyAlignment="1" applyProtection="1">
      <alignment horizontal="right" vertical="center" wrapText="1"/>
    </xf>
    <xf numFmtId="0" fontId="28" fillId="0" borderId="1" xfId="5" applyFont="1" applyBorder="1" applyAlignment="1" applyProtection="1">
      <alignment vertical="center" wrapText="1"/>
    </xf>
    <xf numFmtId="49" fontId="34" fillId="0" borderId="1" xfId="5" applyNumberFormat="1" applyFont="1" applyBorder="1" applyAlignment="1" applyProtection="1">
      <alignment horizontal="right" vertical="center" wrapText="1"/>
    </xf>
    <xf numFmtId="0" fontId="34" fillId="0" borderId="1" xfId="5" applyFont="1" applyBorder="1" applyAlignment="1" applyProtection="1">
      <alignment vertical="center" wrapText="1"/>
    </xf>
    <xf numFmtId="0" fontId="24" fillId="0" borderId="0" xfId="5" applyFont="1" applyProtection="1"/>
    <xf numFmtId="49" fontId="30" fillId="0" borderId="1" xfId="5" applyNumberFormat="1" applyFont="1" applyBorder="1" applyAlignment="1" applyProtection="1">
      <alignment horizontal="right" vertical="center" wrapText="1"/>
    </xf>
    <xf numFmtId="0" fontId="30" fillId="0" borderId="1" xfId="5" applyFont="1" applyBorder="1" applyAlignment="1" applyProtection="1">
      <alignment vertical="center" wrapText="1"/>
    </xf>
    <xf numFmtId="49" fontId="35" fillId="0" borderId="1" xfId="5" applyNumberFormat="1" applyFont="1" applyBorder="1" applyAlignment="1" applyProtection="1">
      <alignment horizontal="right" vertical="center" wrapText="1"/>
    </xf>
    <xf numFmtId="0" fontId="35" fillId="0" borderId="1" xfId="5" applyFont="1" applyBorder="1" applyAlignment="1" applyProtection="1">
      <alignment vertical="center" wrapText="1"/>
    </xf>
    <xf numFmtId="49" fontId="29" fillId="0" borderId="0" xfId="5" applyNumberFormat="1" applyFont="1" applyBorder="1" applyAlignment="1" applyProtection="1">
      <alignment horizontal="right" vertical="center" wrapText="1"/>
    </xf>
    <xf numFmtId="0" fontId="36" fillId="0" borderId="0" xfId="5" applyFont="1" applyBorder="1" applyAlignment="1" applyProtection="1">
      <alignment horizontal="center" vertical="center" wrapText="1"/>
      <protection locked="0"/>
    </xf>
    <xf numFmtId="0" fontId="30" fillId="0" borderId="1" xfId="5" applyFont="1" applyFill="1" applyBorder="1" applyAlignment="1" applyProtection="1">
      <alignment horizontal="center" vertical="center" wrapText="1"/>
    </xf>
    <xf numFmtId="0" fontId="30" fillId="0" borderId="0" xfId="5" applyFont="1" applyAlignment="1" applyProtection="1">
      <alignment horizontal="center" wrapText="1"/>
      <protection locked="0"/>
    </xf>
    <xf numFmtId="0" fontId="30" fillId="0" borderId="0" xfId="5" applyFont="1" applyAlignment="1" applyProtection="1">
      <alignment horizontal="center" vertical="top" wrapText="1"/>
      <protection locked="0"/>
    </xf>
    <xf numFmtId="0" fontId="30" fillId="0" borderId="0" xfId="5" applyFont="1" applyAlignment="1">
      <alignment horizontal="center" vertical="top" wrapText="1"/>
    </xf>
    <xf numFmtId="0" fontId="31" fillId="0" borderId="1" xfId="5" applyFont="1" applyBorder="1" applyAlignment="1" applyProtection="1">
      <alignment horizontal="center" vertical="center" wrapText="1"/>
    </xf>
    <xf numFmtId="0" fontId="23" fillId="0" borderId="0" xfId="5" applyFont="1" applyFill="1" applyAlignment="1" applyProtection="1">
      <alignment horizontal="center"/>
    </xf>
    <xf numFmtId="0" fontId="0" fillId="0" borderId="0" xfId="0" applyAlignment="1">
      <alignment horizontal="center"/>
    </xf>
    <xf numFmtId="0" fontId="28" fillId="0" borderId="0" xfId="0" applyFont="1"/>
    <xf numFmtId="0" fontId="28" fillId="0" borderId="1" xfId="0" applyFont="1" applyBorder="1" applyAlignment="1">
      <alignment vertical="center" wrapText="1"/>
    </xf>
    <xf numFmtId="49" fontId="29" fillId="0" borderId="7" xfId="5" applyNumberFormat="1" applyFont="1" applyBorder="1" applyAlignment="1" applyProtection="1">
      <alignment horizontal="right" vertical="center" wrapText="1"/>
    </xf>
    <xf numFmtId="0" fontId="29" fillId="0" borderId="6" xfId="5" applyFont="1" applyBorder="1" applyAlignment="1" applyProtection="1">
      <alignment horizontal="center" vertical="center" wrapText="1"/>
    </xf>
    <xf numFmtId="0" fontId="29" fillId="0" borderId="3" xfId="5" applyFont="1" applyBorder="1" applyAlignment="1" applyProtection="1">
      <alignment vertical="center" wrapText="1"/>
    </xf>
    <xf numFmtId="0" fontId="29" fillId="0" borderId="1" xfId="0" applyFont="1" applyBorder="1" applyAlignment="1">
      <alignment vertical="center" wrapText="1"/>
    </xf>
    <xf numFmtId="0" fontId="29" fillId="0" borderId="2" xfId="5" applyFont="1" applyBorder="1" applyAlignment="1" applyProtection="1">
      <alignment vertical="center" wrapText="1"/>
    </xf>
    <xf numFmtId="0" fontId="29" fillId="0" borderId="2" xfId="0" applyFont="1" applyBorder="1" applyAlignment="1">
      <alignment vertical="center" wrapText="1"/>
    </xf>
    <xf numFmtId="0" fontId="33" fillId="0" borderId="0" xfId="0" applyFont="1"/>
    <xf numFmtId="0" fontId="29" fillId="0" borderId="7" xfId="5" applyFont="1" applyBorder="1" applyAlignment="1" applyProtection="1">
      <alignment horizontal="center" vertical="center" wrapText="1"/>
    </xf>
    <xf numFmtId="49" fontId="33" fillId="0" borderId="7" xfId="5" applyNumberFormat="1" applyFont="1" applyBorder="1" applyAlignment="1" applyProtection="1">
      <alignment horizontal="right" vertical="center" wrapText="1"/>
    </xf>
    <xf numFmtId="0" fontId="33" fillId="0" borderId="6" xfId="5" applyFont="1" applyBorder="1" applyAlignment="1" applyProtection="1">
      <alignment horizontal="center" vertical="center" wrapText="1"/>
    </xf>
    <xf numFmtId="0" fontId="33" fillId="0" borderId="2" xfId="5" applyFont="1" applyBorder="1" applyAlignment="1" applyProtection="1">
      <alignment vertical="center" wrapText="1"/>
    </xf>
    <xf numFmtId="0" fontId="33" fillId="0" borderId="1" xfId="0" applyFont="1" applyBorder="1" applyAlignment="1">
      <alignment vertical="center" wrapText="1"/>
    </xf>
    <xf numFmtId="49" fontId="28" fillId="0" borderId="7" xfId="5" applyNumberFormat="1" applyFont="1" applyBorder="1" applyAlignment="1" applyProtection="1">
      <alignment horizontal="right" vertical="center" wrapText="1"/>
    </xf>
    <xf numFmtId="0" fontId="28" fillId="0" borderId="3" xfId="5" applyFont="1" applyBorder="1" applyAlignment="1" applyProtection="1">
      <alignment vertical="center" wrapText="1"/>
    </xf>
    <xf numFmtId="0" fontId="28" fillId="0" borderId="4" xfId="5" applyFont="1" applyBorder="1" applyAlignment="1" applyProtection="1">
      <alignment vertical="center" wrapText="1"/>
    </xf>
    <xf numFmtId="0" fontId="28" fillId="0" borderId="2" xfId="0" applyFont="1" applyBorder="1" applyAlignment="1">
      <alignment vertical="center" wrapText="1"/>
    </xf>
    <xf numFmtId="0" fontId="28" fillId="0" borderId="2" xfId="5" applyFont="1" applyBorder="1" applyAlignment="1" applyProtection="1">
      <alignment vertical="center" wrapText="1"/>
    </xf>
    <xf numFmtId="0" fontId="29" fillId="0" borderId="0" xfId="5" applyFont="1" applyBorder="1" applyAlignment="1" applyProtection="1">
      <alignment horizontal="center" vertical="center" wrapText="1"/>
    </xf>
    <xf numFmtId="2" fontId="29" fillId="0" borderId="0" xfId="5" applyNumberFormat="1" applyFont="1" applyBorder="1" applyAlignment="1" applyProtection="1">
      <alignment horizontal="center" vertical="center" wrapText="1"/>
    </xf>
    <xf numFmtId="0" fontId="29" fillId="0" borderId="0" xfId="5" applyNumberFormat="1" applyFont="1" applyBorder="1" applyAlignment="1" applyProtection="1">
      <alignment horizontal="center" vertical="center" wrapText="1"/>
    </xf>
    <xf numFmtId="0" fontId="29" fillId="0" borderId="0" xfId="5" applyNumberFormat="1" applyFont="1" applyBorder="1" applyAlignment="1" applyProtection="1">
      <alignment horizontal="center" vertical="center" wrapText="1"/>
      <protection locked="0"/>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textRotation="90" wrapText="1"/>
    </xf>
    <xf numFmtId="0" fontId="31" fillId="0" borderId="1" xfId="0" applyFont="1" applyBorder="1" applyAlignment="1">
      <alignment vertical="top" wrapText="1"/>
    </xf>
    <xf numFmtId="0" fontId="31" fillId="0" borderId="0" xfId="0" applyFont="1"/>
    <xf numFmtId="0" fontId="31" fillId="0" borderId="1" xfId="0" applyFont="1" applyBorder="1" applyAlignment="1">
      <alignment vertical="top" textRotation="90" wrapText="1"/>
    </xf>
    <xf numFmtId="0" fontId="31" fillId="0" borderId="1" xfId="0" applyFont="1" applyBorder="1" applyAlignment="1">
      <alignment vertical="center" wrapText="1"/>
    </xf>
    <xf numFmtId="0" fontId="0" fillId="0" borderId="0" xfId="0" applyFont="1"/>
    <xf numFmtId="0" fontId="31" fillId="0" borderId="1" xfId="0" applyFont="1" applyBorder="1"/>
    <xf numFmtId="0" fontId="79" fillId="0" borderId="0" xfId="0" applyFont="1" applyAlignment="1">
      <alignment horizontal="left" vertical="center"/>
    </xf>
    <xf numFmtId="0" fontId="79" fillId="0" borderId="0" xfId="0" applyFont="1" applyAlignment="1">
      <alignment vertical="center"/>
    </xf>
    <xf numFmtId="0" fontId="39" fillId="0" borderId="0" xfId="0" applyFont="1"/>
    <xf numFmtId="49" fontId="31" fillId="0" borderId="0" xfId="5" applyNumberFormat="1" applyFont="1" applyFill="1" applyProtection="1"/>
    <xf numFmtId="0" fontId="31" fillId="0" borderId="0" xfId="5" applyFont="1" applyAlignment="1" applyProtection="1">
      <alignment horizontal="center" vertical="center" wrapText="1"/>
    </xf>
    <xf numFmtId="0" fontId="31" fillId="0" borderId="0" xfId="5" applyFont="1" applyFill="1" applyProtection="1"/>
    <xf numFmtId="0" fontId="31" fillId="0" borderId="0" xfId="5" applyFont="1" applyFill="1" applyAlignment="1" applyProtection="1">
      <alignment wrapText="1"/>
    </xf>
    <xf numFmtId="0" fontId="28" fillId="0" borderId="0" xfId="5" applyFont="1" applyFill="1" applyAlignment="1" applyProtection="1">
      <alignment vertical="top"/>
    </xf>
    <xf numFmtId="0" fontId="28" fillId="0" borderId="0" xfId="5" applyFont="1" applyFill="1" applyProtection="1"/>
    <xf numFmtId="49" fontId="31" fillId="0" borderId="0" xfId="5" applyNumberFormat="1" applyFont="1" applyProtection="1"/>
    <xf numFmtId="0" fontId="31" fillId="0" borderId="0" xfId="5" applyFont="1" applyProtection="1"/>
    <xf numFmtId="0" fontId="31" fillId="0" borderId="0" xfId="5" applyFont="1" applyAlignment="1" applyProtection="1">
      <alignment wrapText="1"/>
    </xf>
    <xf numFmtId="0" fontId="31" fillId="0" borderId="0" xfId="5" applyFont="1"/>
    <xf numFmtId="49" fontId="31" fillId="0" borderId="0" xfId="5" applyNumberFormat="1" applyFont="1" applyAlignment="1" applyProtection="1">
      <alignment horizontal="right"/>
    </xf>
    <xf numFmtId="0" fontId="31" fillId="0" borderId="0" xfId="5" applyFont="1" applyAlignment="1" applyProtection="1">
      <alignment horizontal="right"/>
    </xf>
    <xf numFmtId="0" fontId="31" fillId="0" borderId="0" xfId="5" applyFont="1" applyAlignment="1">
      <alignment horizontal="right"/>
    </xf>
    <xf numFmtId="0" fontId="31" fillId="0" borderId="5" xfId="0" applyFont="1" applyBorder="1"/>
    <xf numFmtId="49" fontId="30" fillId="0" borderId="8" xfId="5" applyNumberFormat="1" applyFont="1" applyBorder="1" applyAlignment="1" applyProtection="1">
      <alignment horizontal="right" vertical="center" wrapText="1"/>
    </xf>
    <xf numFmtId="0" fontId="30" fillId="0" borderId="8" xfId="5" applyFont="1" applyBorder="1" applyAlignment="1" applyProtection="1">
      <alignment vertical="center" wrapText="1"/>
    </xf>
    <xf numFmtId="49" fontId="33" fillId="0" borderId="0" xfId="5" applyNumberFormat="1" applyFont="1" applyBorder="1" applyAlignment="1" applyProtection="1">
      <alignment horizontal="right" vertical="center" wrapText="1"/>
    </xf>
    <xf numFmtId="0" fontId="33" fillId="0" borderId="13" xfId="5" applyFont="1" applyBorder="1" applyAlignment="1" applyProtection="1">
      <alignment horizontal="center" vertical="center" wrapText="1"/>
    </xf>
    <xf numFmtId="4" fontId="37" fillId="0" borderId="13" xfId="5" applyNumberFormat="1" applyFont="1" applyFill="1" applyBorder="1" applyAlignment="1" applyProtection="1">
      <alignment horizontal="center" vertical="center" wrapText="1"/>
      <protection locked="0"/>
    </xf>
    <xf numFmtId="4" fontId="37" fillId="0" borderId="0" xfId="5" applyNumberFormat="1" applyFont="1" applyFill="1" applyBorder="1" applyAlignment="1" applyProtection="1">
      <alignment horizontal="center" vertical="center" wrapText="1"/>
    </xf>
    <xf numFmtId="4" fontId="37" fillId="0" borderId="0" xfId="5" applyNumberFormat="1" applyFont="1" applyFill="1" applyBorder="1" applyAlignment="1" applyProtection="1">
      <alignment horizontal="center" vertical="center" wrapText="1"/>
      <protection locked="0"/>
    </xf>
    <xf numFmtId="0" fontId="33" fillId="0" borderId="8" xfId="0" applyFont="1" applyBorder="1" applyAlignment="1">
      <alignment vertical="center" wrapText="1"/>
    </xf>
    <xf numFmtId="49" fontId="0" fillId="0" borderId="0" xfId="0" applyNumberFormat="1" applyFont="1"/>
    <xf numFmtId="49" fontId="0" fillId="0" borderId="0" xfId="0" applyNumberFormat="1"/>
    <xf numFmtId="49" fontId="31" fillId="0" borderId="0" xfId="0" applyNumberFormat="1" applyFont="1"/>
    <xf numFmtId="0" fontId="31" fillId="0" borderId="26" xfId="0" applyFont="1" applyFill="1" applyBorder="1" applyAlignment="1">
      <alignment vertical="center" wrapText="1"/>
    </xf>
    <xf numFmtId="0" fontId="31" fillId="0" borderId="0" xfId="0" applyFont="1" applyFill="1" applyBorder="1" applyAlignment="1">
      <alignment vertical="center" wrapText="1"/>
    </xf>
    <xf numFmtId="0" fontId="31" fillId="0" borderId="0" xfId="0" applyFont="1" applyFill="1" applyBorder="1" applyAlignment="1">
      <alignment horizontal="center" vertical="center" wrapText="1"/>
    </xf>
    <xf numFmtId="49" fontId="32" fillId="0" borderId="1" xfId="0" applyNumberFormat="1" applyFont="1" applyBorder="1" applyAlignment="1">
      <alignment horizontal="center" vertical="center" wrapText="1"/>
    </xf>
    <xf numFmtId="49" fontId="0" fillId="0" borderId="1" xfId="0" applyNumberFormat="1" applyFont="1" applyBorder="1"/>
    <xf numFmtId="0" fontId="31" fillId="0" borderId="1" xfId="0" applyFont="1" applyFill="1" applyBorder="1" applyAlignment="1">
      <alignment wrapText="1"/>
    </xf>
    <xf numFmtId="0" fontId="0" fillId="0" borderId="1" xfId="0" applyFont="1" applyBorder="1"/>
    <xf numFmtId="0" fontId="30" fillId="0" borderId="1" xfId="0" applyFont="1" applyBorder="1" applyAlignment="1">
      <alignment vertical="center" wrapText="1"/>
    </xf>
    <xf numFmtId="0" fontId="19" fillId="0" borderId="1" xfId="0" applyFont="1" applyBorder="1" applyAlignment="1">
      <alignment vertical="top" wrapText="1"/>
    </xf>
    <xf numFmtId="0" fontId="82" fillId="0" borderId="1" xfId="0" applyFont="1" applyBorder="1" applyAlignment="1">
      <alignment horizontal="center" vertical="center" wrapText="1"/>
    </xf>
    <xf numFmtId="0" fontId="82" fillId="0" borderId="1" xfId="0" applyFont="1" applyBorder="1" applyAlignment="1">
      <alignment vertical="center" wrapText="1"/>
    </xf>
    <xf numFmtId="0" fontId="82" fillId="0" borderId="4" xfId="0" applyFont="1" applyFill="1" applyBorder="1" applyAlignment="1">
      <alignment vertical="center" wrapText="1"/>
    </xf>
    <xf numFmtId="0" fontId="82" fillId="0" borderId="0" xfId="0" applyFont="1" applyFill="1" applyBorder="1" applyAlignment="1">
      <alignment vertical="center" wrapText="1"/>
    </xf>
    <xf numFmtId="0" fontId="82" fillId="0" borderId="0" xfId="0" applyFont="1" applyFill="1" applyBorder="1" applyAlignment="1">
      <alignment vertical="top" wrapText="1"/>
    </xf>
    <xf numFmtId="0" fontId="39" fillId="0" borderId="0" xfId="0" applyFont="1" applyAlignment="1">
      <alignment horizontal="center"/>
    </xf>
    <xf numFmtId="0" fontId="32" fillId="28" borderId="1" xfId="0" applyFont="1" applyFill="1" applyBorder="1" applyAlignment="1">
      <alignment horizontal="center" vertical="center" wrapText="1"/>
    </xf>
    <xf numFmtId="0" fontId="32" fillId="28" borderId="1" xfId="0" applyFont="1" applyFill="1" applyBorder="1" applyAlignment="1">
      <alignment vertical="center" wrapText="1"/>
    </xf>
    <xf numFmtId="0" fontId="32" fillId="28" borderId="1" xfId="0" applyFont="1" applyFill="1" applyBorder="1" applyAlignment="1">
      <alignment horizontal="justify" vertical="center" wrapText="1"/>
    </xf>
    <xf numFmtId="0" fontId="0" fillId="0" borderId="0" xfId="0" applyAlignment="1">
      <alignment vertical="top"/>
    </xf>
    <xf numFmtId="0" fontId="32" fillId="28" borderId="1" xfId="0" applyFont="1" applyFill="1" applyBorder="1" applyAlignment="1">
      <alignment horizontal="center" vertical="top" wrapText="1"/>
    </xf>
    <xf numFmtId="0" fontId="0" fillId="0" borderId="1" xfId="0" applyFont="1" applyBorder="1" applyAlignment="1">
      <alignment vertical="top"/>
    </xf>
    <xf numFmtId="49" fontId="82" fillId="0" borderId="1" xfId="0" applyNumberFormat="1" applyFont="1" applyBorder="1" applyAlignment="1">
      <alignment horizontal="center" vertical="top" wrapText="1"/>
    </xf>
    <xf numFmtId="49" fontId="31" fillId="0" borderId="1" xfId="0" applyNumberFormat="1" applyFont="1" applyBorder="1" applyAlignment="1">
      <alignment horizontal="center" vertical="top" wrapText="1"/>
    </xf>
    <xf numFmtId="0" fontId="31" fillId="0" borderId="0" xfId="0" applyFont="1" applyAlignment="1">
      <alignment vertical="top"/>
    </xf>
    <xf numFmtId="0" fontId="31" fillId="0" borderId="0" xfId="0" applyFont="1" applyAlignment="1"/>
    <xf numFmtId="0" fontId="0" fillId="0" borderId="0" xfId="0" applyAlignment="1">
      <alignment horizontal="right"/>
    </xf>
    <xf numFmtId="0" fontId="31" fillId="0" borderId="0" xfId="0" applyFont="1" applyFill="1" applyAlignment="1">
      <alignment horizontal="center" vertical="center" wrapText="1"/>
    </xf>
    <xf numFmtId="0" fontId="39" fillId="0" borderId="0" xfId="5" applyFont="1" applyAlignment="1" applyProtection="1">
      <alignment horizontal="centerContinuous"/>
    </xf>
    <xf numFmtId="0" fontId="39" fillId="0" borderId="0" xfId="5" applyFont="1" applyFill="1" applyAlignment="1" applyProtection="1">
      <alignment horizontal="centerContinuous"/>
    </xf>
    <xf numFmtId="0" fontId="32" fillId="0" borderId="2" xfId="5" applyFont="1" applyBorder="1" applyAlignment="1" applyProtection="1">
      <alignment horizontal="center" vertical="center" wrapText="1"/>
    </xf>
    <xf numFmtId="49" fontId="31" fillId="0" borderId="0" xfId="5" applyNumberFormat="1" applyFont="1" applyAlignment="1" applyProtection="1">
      <alignment horizontal="centerContinuous"/>
    </xf>
    <xf numFmtId="0" fontId="31" fillId="0" borderId="0" xfId="5" applyFont="1" applyAlignment="1" applyProtection="1">
      <alignment horizontal="centerContinuous" vertical="top" wrapText="1"/>
    </xf>
    <xf numFmtId="0" fontId="31" fillId="0" borderId="0" xfId="5" applyFont="1" applyAlignment="1" applyProtection="1">
      <alignment horizontal="centerContinuous"/>
    </xf>
    <xf numFmtId="0" fontId="78" fillId="0" borderId="0" xfId="0" applyFont="1"/>
    <xf numFmtId="0" fontId="39" fillId="0" borderId="0" xfId="0" applyFont="1" applyAlignment="1">
      <alignment horizontal="left" vertical="top" wrapText="1"/>
    </xf>
    <xf numFmtId="0" fontId="35" fillId="0" borderId="1" xfId="0" applyFont="1" applyBorder="1" applyAlignment="1">
      <alignment vertical="center" wrapText="1"/>
    </xf>
    <xf numFmtId="0" fontId="28" fillId="0" borderId="0" xfId="5" applyFont="1" applyAlignment="1" applyProtection="1">
      <alignment vertical="center"/>
    </xf>
    <xf numFmtId="0" fontId="30" fillId="0" borderId="0" xfId="5" applyFont="1" applyAlignment="1">
      <alignment horizontal="center" vertical="top" wrapText="1"/>
    </xf>
    <xf numFmtId="0" fontId="39" fillId="0" borderId="0" xfId="0" applyFont="1" applyAlignment="1">
      <alignment horizontal="right" vertical="top" wrapText="1"/>
    </xf>
    <xf numFmtId="0" fontId="39" fillId="0" borderId="0" xfId="5" applyFont="1" applyBorder="1" applyAlignment="1" applyProtection="1">
      <alignment horizontal="centerContinuous"/>
    </xf>
    <xf numFmtId="0" fontId="22" fillId="0" borderId="0" xfId="5" applyAlignment="1" applyProtection="1">
      <alignment horizontal="centerContinuous"/>
      <protection locked="0"/>
    </xf>
    <xf numFmtId="0" fontId="31" fillId="0" borderId="0" xfId="5" applyFont="1" applyAlignment="1" applyProtection="1">
      <alignment vertical="top" wrapText="1"/>
    </xf>
    <xf numFmtId="0" fontId="31" fillId="0" borderId="0" xfId="5" applyFont="1" applyBorder="1" applyAlignment="1" applyProtection="1">
      <alignment horizontal="centerContinuous"/>
    </xf>
    <xf numFmtId="49" fontId="35" fillId="0" borderId="7" xfId="5" applyNumberFormat="1" applyFont="1" applyBorder="1" applyAlignment="1" applyProtection="1">
      <alignment horizontal="right" vertical="center" wrapText="1"/>
    </xf>
    <xf numFmtId="49" fontId="30" fillId="0" borderId="7" xfId="5" applyNumberFormat="1" applyFont="1" applyBorder="1" applyAlignment="1" applyProtection="1">
      <alignment horizontal="right" vertical="center" wrapText="1"/>
    </xf>
    <xf numFmtId="0" fontId="30" fillId="0" borderId="0" xfId="0" applyFont="1"/>
    <xf numFmtId="0" fontId="88" fillId="0" borderId="0" xfId="5" applyFont="1" applyAlignment="1" applyProtection="1">
      <alignment horizontal="center" vertical="center"/>
      <protection locked="0"/>
    </xf>
    <xf numFmtId="0" fontId="30" fillId="0" borderId="0" xfId="5" applyFont="1" applyAlignment="1" applyProtection="1"/>
    <xf numFmtId="0" fontId="30" fillId="0" borderId="0" xfId="5" applyFont="1" applyAlignment="1" applyProtection="1">
      <protection locked="0"/>
    </xf>
    <xf numFmtId="0" fontId="88" fillId="0" borderId="0" xfId="5" applyFont="1" applyAlignment="1" applyProtection="1">
      <alignment horizontal="left"/>
      <protection locked="0"/>
    </xf>
    <xf numFmtId="0" fontId="88" fillId="0" borderId="0" xfId="5" applyFont="1" applyAlignment="1" applyProtection="1">
      <alignment horizontal="centerContinuous" wrapText="1"/>
    </xf>
    <xf numFmtId="0" fontId="88" fillId="0" borderId="0" xfId="5" applyFont="1" applyAlignment="1" applyProtection="1">
      <alignment horizontal="left"/>
    </xf>
    <xf numFmtId="0" fontId="39" fillId="0" borderId="0" xfId="0" applyFont="1" applyFill="1" applyAlignment="1" applyProtection="1">
      <alignment horizontal="center" vertical="center" wrapText="1"/>
      <protection locked="0"/>
    </xf>
    <xf numFmtId="165" fontId="39" fillId="0" borderId="0" xfId="261" applyFont="1" applyFill="1" applyAlignment="1" applyProtection="1">
      <alignment horizontal="left" vertical="center" wrapText="1"/>
      <protection locked="0"/>
    </xf>
    <xf numFmtId="0" fontId="39" fillId="0" borderId="0" xfId="0" applyFont="1" applyFill="1" applyAlignment="1">
      <alignment horizontal="center" vertical="center" wrapText="1"/>
    </xf>
    <xf numFmtId="0" fontId="31" fillId="0" borderId="37" xfId="0" applyFont="1" applyFill="1" applyBorder="1" applyAlignment="1" applyProtection="1">
      <alignment horizontal="center" vertical="center" wrapText="1"/>
      <protection locked="0"/>
    </xf>
    <xf numFmtId="0" fontId="31" fillId="0" borderId="0" xfId="0" applyFont="1" applyFill="1" applyAlignment="1">
      <alignment horizontal="left" vertical="center" wrapText="1"/>
    </xf>
    <xf numFmtId="165" fontId="31" fillId="0" borderId="0" xfId="261" applyFont="1" applyFill="1" applyAlignment="1">
      <alignment horizontal="left" vertical="center" wrapText="1"/>
    </xf>
    <xf numFmtId="0" fontId="105" fillId="0" borderId="0" xfId="0" applyFont="1" applyFill="1" applyAlignment="1" applyProtection="1">
      <alignment horizontal="centerContinuous" vertical="center"/>
      <protection locked="0"/>
    </xf>
    <xf numFmtId="0" fontId="29" fillId="0" borderId="0" xfId="5" applyFont="1" applyFill="1" applyBorder="1" applyAlignment="1" applyProtection="1">
      <alignment horizontal="left" vertical="top" wrapText="1"/>
    </xf>
    <xf numFmtId="0" fontId="29" fillId="0" borderId="1" xfId="5" applyFont="1" applyFill="1" applyBorder="1" applyAlignment="1" applyProtection="1">
      <alignment vertical="center" wrapText="1"/>
    </xf>
    <xf numFmtId="0" fontId="29" fillId="0" borderId="2" xfId="5" applyFont="1" applyFill="1" applyBorder="1" applyAlignment="1" applyProtection="1">
      <alignment vertical="center" wrapText="1"/>
    </xf>
    <xf numFmtId="49" fontId="29" fillId="0" borderId="7" xfId="5" applyNumberFormat="1" applyFont="1" applyFill="1" applyBorder="1" applyAlignment="1" applyProtection="1">
      <alignment horizontal="right" vertical="center" wrapText="1"/>
    </xf>
    <xf numFmtId="0" fontId="29" fillId="0" borderId="6" xfId="5" applyFont="1" applyFill="1" applyBorder="1" applyAlignment="1" applyProtection="1">
      <alignment horizontal="center" vertical="center" wrapText="1"/>
    </xf>
    <xf numFmtId="0" fontId="0" fillId="42" borderId="0" xfId="0" applyFill="1"/>
    <xf numFmtId="174" fontId="31" fillId="0" borderId="0" xfId="5" applyNumberFormat="1" applyFont="1" applyAlignment="1" applyProtection="1">
      <alignment horizontal="centerContinuous"/>
    </xf>
    <xf numFmtId="0" fontId="31" fillId="0" borderId="0" xfId="5" applyFont="1" applyAlignment="1">
      <alignment horizontal="centerContinuous"/>
    </xf>
    <xf numFmtId="0" fontId="29" fillId="0" borderId="1" xfId="5" applyFont="1" applyFill="1" applyBorder="1" applyAlignment="1" applyProtection="1">
      <alignment horizontal="center" vertical="center" textRotation="90" wrapText="1"/>
    </xf>
    <xf numFmtId="0" fontId="33" fillId="0" borderId="1" xfId="5" applyFont="1" applyFill="1" applyBorder="1" applyAlignment="1" applyProtection="1">
      <alignment horizontal="center" vertical="center" wrapText="1"/>
    </xf>
    <xf numFmtId="0" fontId="29" fillId="0" borderId="0" xfId="5" applyFont="1" applyFill="1" applyBorder="1" applyAlignment="1" applyProtection="1">
      <alignment horizontal="left" vertical="center" wrapText="1"/>
    </xf>
    <xf numFmtId="0" fontId="30" fillId="0" borderId="0" xfId="5" applyFont="1" applyFill="1" applyAlignment="1" applyProtection="1"/>
    <xf numFmtId="2" fontId="29" fillId="0" borderId="1" xfId="5" applyNumberFormat="1" applyFont="1" applyBorder="1" applyAlignment="1" applyProtection="1">
      <alignment horizontal="center" vertical="center" wrapText="1"/>
    </xf>
    <xf numFmtId="0" fontId="106" fillId="0" borderId="0" xfId="0" applyFont="1"/>
    <xf numFmtId="0" fontId="112" fillId="0" borderId="0" xfId="5" applyFont="1"/>
    <xf numFmtId="4" fontId="29" fillId="0" borderId="1" xfId="5" applyNumberFormat="1" applyFont="1" applyFill="1" applyBorder="1" applyAlignment="1" applyProtection="1">
      <alignment horizontal="center" vertical="center" wrapText="1"/>
      <protection locked="0"/>
    </xf>
    <xf numFmtId="4" fontId="29" fillId="0" borderId="1" xfId="5" applyNumberFormat="1" applyFont="1" applyFill="1" applyBorder="1" applyAlignment="1" applyProtection="1">
      <alignment horizontal="center" vertical="center" wrapText="1"/>
    </xf>
    <xf numFmtId="0" fontId="113" fillId="0" borderId="0" xfId="5" applyFont="1"/>
    <xf numFmtId="4" fontId="29" fillId="0" borderId="2" xfId="5" applyNumberFormat="1" applyFont="1" applyFill="1" applyBorder="1" applyAlignment="1" applyProtection="1">
      <alignment horizontal="center" vertical="center" wrapText="1"/>
    </xf>
    <xf numFmtId="4" fontId="29" fillId="0" borderId="7" xfId="5" applyNumberFormat="1" applyFont="1" applyFill="1" applyBorder="1" applyAlignment="1" applyProtection="1">
      <alignment horizontal="center" vertical="center" wrapText="1"/>
    </xf>
    <xf numFmtId="4" fontId="29" fillId="0" borderId="6" xfId="5" applyNumberFormat="1" applyFont="1" applyFill="1" applyBorder="1" applyAlignment="1" applyProtection="1">
      <alignment horizontal="center" vertical="center" wrapText="1"/>
    </xf>
    <xf numFmtId="49" fontId="34" fillId="0" borderId="7" xfId="5" applyNumberFormat="1" applyFont="1" applyBorder="1" applyAlignment="1" applyProtection="1">
      <alignment horizontal="right" vertical="center" wrapText="1"/>
    </xf>
    <xf numFmtId="0" fontId="34" fillId="0" borderId="1" xfId="0" applyFont="1" applyBorder="1" applyAlignment="1">
      <alignment vertical="center" wrapText="1"/>
    </xf>
    <xf numFmtId="0" fontId="34" fillId="0" borderId="3" xfId="5" applyFont="1" applyBorder="1" applyAlignment="1" applyProtection="1">
      <alignment vertical="center" wrapText="1"/>
    </xf>
    <xf numFmtId="0" fontId="23" fillId="0" borderId="0" xfId="0" applyFont="1"/>
    <xf numFmtId="0" fontId="106" fillId="2" borderId="0" xfId="0" applyFont="1" applyFill="1"/>
    <xf numFmtId="0" fontId="28" fillId="0" borderId="1" xfId="0" applyFont="1" applyFill="1" applyBorder="1" applyAlignment="1">
      <alignment vertical="center" wrapText="1"/>
    </xf>
    <xf numFmtId="0" fontId="31" fillId="0" borderId="43" xfId="0" applyFont="1" applyFill="1" applyBorder="1" applyAlignment="1" applyProtection="1">
      <alignment horizontal="center" vertical="center" wrapText="1"/>
    </xf>
    <xf numFmtId="0" fontId="39" fillId="0" borderId="44" xfId="0" applyFont="1" applyFill="1" applyBorder="1" applyAlignment="1" applyProtection="1">
      <alignment horizontal="left" vertical="center" wrapText="1"/>
    </xf>
    <xf numFmtId="0" fontId="31" fillId="0" borderId="44" xfId="0" applyFont="1" applyFill="1" applyBorder="1" applyAlignment="1" applyProtection="1">
      <alignment horizontal="center" vertical="center" wrapText="1"/>
    </xf>
    <xf numFmtId="0" fontId="31" fillId="0" borderId="45" xfId="0" applyFont="1" applyFill="1" applyBorder="1" applyAlignment="1" applyProtection="1">
      <alignment horizontal="center" vertical="center" wrapText="1"/>
    </xf>
    <xf numFmtId="0" fontId="39" fillId="0" borderId="30" xfId="0" applyFont="1" applyFill="1" applyBorder="1" applyAlignment="1" applyProtection="1">
      <alignment horizontal="left" vertical="center" wrapText="1"/>
    </xf>
    <xf numFmtId="0" fontId="31" fillId="0" borderId="37" xfId="0" applyFont="1" applyFill="1" applyBorder="1" applyAlignment="1" applyProtection="1">
      <alignment horizontal="center" vertical="center" wrapText="1"/>
    </xf>
    <xf numFmtId="0" fontId="31" fillId="0" borderId="1" xfId="0" applyFont="1" applyFill="1" applyBorder="1" applyAlignment="1" applyProtection="1">
      <alignment horizontal="left" vertical="center" wrapText="1"/>
    </xf>
    <xf numFmtId="0" fontId="31" fillId="0" borderId="1" xfId="0" applyFont="1" applyFill="1" applyBorder="1" applyAlignment="1" applyProtection="1">
      <alignment horizontal="center" vertical="center" wrapText="1"/>
    </xf>
    <xf numFmtId="0" fontId="31" fillId="0" borderId="46" xfId="0" applyFont="1" applyFill="1" applyBorder="1" applyAlignment="1" applyProtection="1">
      <alignment horizontal="center" vertical="center" wrapText="1"/>
    </xf>
    <xf numFmtId="0" fontId="31" fillId="0" borderId="34"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protection locked="0"/>
    </xf>
    <xf numFmtId="0" fontId="31" fillId="0" borderId="0" xfId="0" applyFont="1" applyFill="1"/>
    <xf numFmtId="0" fontId="31" fillId="0" borderId="0" xfId="0" applyFont="1" applyFill="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165" fontId="32" fillId="0" borderId="0" xfId="261" applyFont="1" applyFill="1" applyAlignment="1" applyProtection="1">
      <alignment horizontal="left" vertical="center" wrapText="1"/>
      <protection locked="0"/>
    </xf>
    <xf numFmtId="0" fontId="31" fillId="0" borderId="0" xfId="0" applyFont="1" applyFill="1" applyAlignment="1" applyProtection="1">
      <alignment horizontal="left" vertical="center" wrapText="1"/>
      <protection locked="0"/>
    </xf>
    <xf numFmtId="165" fontId="31" fillId="0" borderId="0" xfId="261" applyFont="1" applyFill="1" applyAlignment="1" applyProtection="1">
      <alignment horizontal="left" vertical="center" wrapText="1"/>
      <protection locked="0"/>
    </xf>
    <xf numFmtId="0" fontId="86" fillId="0" borderId="0" xfId="0" applyFont="1" applyFill="1" applyAlignment="1">
      <alignment horizontal="center" vertical="center" wrapText="1"/>
    </xf>
    <xf numFmtId="0" fontId="89" fillId="0" borderId="0" xfId="0" applyFont="1" applyFill="1" applyAlignment="1">
      <alignment horizontal="centerContinuous" vertical="center"/>
    </xf>
    <xf numFmtId="0" fontId="31" fillId="0" borderId="0" xfId="0" applyFont="1" applyFill="1" applyBorder="1" applyAlignment="1" applyProtection="1">
      <alignment horizontal="center" vertical="center" wrapText="1"/>
      <protection locked="0"/>
    </xf>
    <xf numFmtId="0" fontId="35" fillId="0" borderId="1" xfId="5" applyFont="1" applyFill="1" applyBorder="1" applyAlignment="1" applyProtection="1">
      <alignment vertical="center" wrapText="1"/>
    </xf>
    <xf numFmtId="49" fontId="33" fillId="0" borderId="1" xfId="5" applyNumberFormat="1" applyFont="1" applyFill="1" applyBorder="1" applyAlignment="1" applyProtection="1">
      <alignment horizontal="right" vertical="center" wrapText="1"/>
    </xf>
    <xf numFmtId="4" fontId="37" fillId="0" borderId="1" xfId="5" applyNumberFormat="1" applyFont="1" applyFill="1" applyBorder="1" applyAlignment="1" applyProtection="1">
      <alignment horizontal="center" vertical="center" wrapText="1"/>
    </xf>
    <xf numFmtId="0" fontId="29" fillId="0" borderId="1" xfId="5" applyNumberFormat="1" applyFont="1" applyFill="1" applyBorder="1" applyAlignment="1" applyProtection="1">
      <alignment horizontal="center" vertical="center" wrapText="1"/>
    </xf>
    <xf numFmtId="2" fontId="29" fillId="0" borderId="1" xfId="5" applyNumberFormat="1" applyFont="1" applyFill="1" applyBorder="1" applyAlignment="1" applyProtection="1">
      <alignment horizontal="center" vertical="center" wrapText="1"/>
    </xf>
    <xf numFmtId="0" fontId="29" fillId="0" borderId="1" xfId="5" applyNumberFormat="1" applyFont="1" applyFill="1" applyBorder="1" applyAlignment="1" applyProtection="1">
      <alignment horizontal="center" vertical="center" wrapText="1"/>
      <protection locked="0"/>
    </xf>
    <xf numFmtId="0" fontId="113" fillId="0" borderId="0" xfId="5" applyFont="1" applyFill="1"/>
    <xf numFmtId="2" fontId="36" fillId="0" borderId="1" xfId="5" applyNumberFormat="1" applyFont="1" applyFill="1" applyBorder="1" applyAlignment="1" applyProtection="1">
      <alignment horizontal="center" vertical="center" wrapText="1"/>
    </xf>
    <xf numFmtId="0" fontId="109" fillId="0" borderId="0" xfId="0" applyFont="1"/>
    <xf numFmtId="49" fontId="116" fillId="0" borderId="0" xfId="2580" applyNumberFormat="1" applyFont="1" applyAlignment="1">
      <alignment horizontal="center" vertical="center"/>
    </xf>
    <xf numFmtId="0" fontId="114" fillId="0" borderId="0" xfId="2580" applyFont="1"/>
    <xf numFmtId="0" fontId="31" fillId="0" borderId="0" xfId="2581" applyFont="1" applyFill="1" applyAlignment="1" applyProtection="1">
      <alignment vertical="top" wrapText="1"/>
    </xf>
    <xf numFmtId="0" fontId="10" fillId="0" borderId="0" xfId="2580"/>
    <xf numFmtId="0" fontId="10" fillId="0" borderId="0" xfId="2580" applyFill="1"/>
    <xf numFmtId="0" fontId="114" fillId="31" borderId="0" xfId="2580" applyFont="1" applyFill="1"/>
    <xf numFmtId="0" fontId="115" fillId="0" borderId="1" xfId="2580" applyFont="1" applyFill="1" applyBorder="1" applyAlignment="1">
      <alignment horizontal="center" vertical="center" wrapText="1"/>
    </xf>
    <xf numFmtId="0" fontId="115" fillId="43" borderId="1" xfId="2580" applyFont="1" applyFill="1" applyBorder="1" applyAlignment="1">
      <alignment horizontal="center" vertical="center" wrapText="1"/>
    </xf>
    <xf numFmtId="0" fontId="115" fillId="0" borderId="38" xfId="2580" applyFont="1" applyFill="1" applyBorder="1" applyAlignment="1">
      <alignment horizontal="center" vertical="center" wrapText="1"/>
    </xf>
    <xf numFmtId="49" fontId="116" fillId="0" borderId="37" xfId="2580" applyNumberFormat="1" applyFont="1" applyFill="1" applyBorder="1" applyAlignment="1">
      <alignment horizontal="center" vertical="center" wrapText="1"/>
    </xf>
    <xf numFmtId="0" fontId="38" fillId="0" borderId="1" xfId="2580" applyFont="1" applyFill="1" applyBorder="1" applyAlignment="1">
      <alignment horizontal="center" vertical="center" wrapText="1"/>
    </xf>
    <xf numFmtId="0" fontId="38" fillId="31" borderId="1" xfId="2580" applyFont="1" applyFill="1" applyBorder="1" applyAlignment="1">
      <alignment horizontal="center" vertical="center" wrapText="1"/>
    </xf>
    <xf numFmtId="0" fontId="38" fillId="0" borderId="38" xfId="2580" applyFont="1" applyFill="1" applyBorder="1" applyAlignment="1">
      <alignment horizontal="center" vertical="center" wrapText="1"/>
    </xf>
    <xf numFmtId="49" fontId="115" fillId="0" borderId="37" xfId="2580" applyNumberFormat="1" applyFont="1" applyBorder="1" applyAlignment="1">
      <alignment horizontal="center" vertical="center"/>
    </xf>
    <xf numFmtId="0" fontId="115" fillId="0" borderId="1" xfId="2580" applyFont="1" applyBorder="1" applyAlignment="1">
      <alignment vertical="center" wrapText="1"/>
    </xf>
    <xf numFmtId="0" fontId="116" fillId="0" borderId="1" xfId="2580" applyFont="1" applyBorder="1" applyAlignment="1">
      <alignment horizontal="center" vertical="center" wrapText="1"/>
    </xf>
    <xf numFmtId="179" fontId="116" fillId="0" borderId="1" xfId="2580" applyNumberFormat="1" applyFont="1" applyBorder="1" applyAlignment="1">
      <alignment horizontal="center" vertical="center" wrapText="1"/>
    </xf>
    <xf numFmtId="179" fontId="116" fillId="0" borderId="38" xfId="2580" applyNumberFormat="1" applyFont="1" applyBorder="1" applyAlignment="1">
      <alignment horizontal="center" vertical="center" wrapText="1"/>
    </xf>
    <xf numFmtId="49" fontId="116" fillId="0" borderId="37" xfId="2580" applyNumberFormat="1" applyFont="1" applyBorder="1" applyAlignment="1">
      <alignment horizontal="center" vertical="center"/>
    </xf>
    <xf numFmtId="0" fontId="116" fillId="0" borderId="1" xfId="2580" applyFont="1" applyBorder="1" applyAlignment="1">
      <alignment horizontal="left" vertical="center" wrapText="1"/>
    </xf>
    <xf numFmtId="0" fontId="10" fillId="0" borderId="0" xfId="2580" applyFont="1" applyFill="1"/>
    <xf numFmtId="179" fontId="116" fillId="0" borderId="1" xfId="2580" applyNumberFormat="1" applyFont="1" applyFill="1" applyBorder="1" applyAlignment="1">
      <alignment horizontal="center" vertical="center" wrapText="1"/>
    </xf>
    <xf numFmtId="179" fontId="116" fillId="0" borderId="38" xfId="2580" applyNumberFormat="1" applyFont="1" applyFill="1" applyBorder="1" applyAlignment="1">
      <alignment horizontal="center" vertical="center" wrapText="1"/>
    </xf>
    <xf numFmtId="2" fontId="116" fillId="0" borderId="1" xfId="2580" applyNumberFormat="1" applyFont="1" applyBorder="1" applyAlignment="1">
      <alignment horizontal="center" vertical="center" wrapText="1"/>
    </xf>
    <xf numFmtId="2" fontId="116" fillId="0" borderId="38" xfId="2580" applyNumberFormat="1" applyFont="1" applyBorder="1" applyAlignment="1">
      <alignment horizontal="center" vertical="center" wrapText="1"/>
    </xf>
    <xf numFmtId="0" fontId="32" fillId="0" borderId="0" xfId="2580" applyFont="1" applyBorder="1" applyAlignment="1">
      <alignment horizontal="center" vertical="center" wrapText="1"/>
    </xf>
    <xf numFmtId="2" fontId="116" fillId="0" borderId="1" xfId="2580" applyNumberFormat="1" applyFont="1" applyFill="1" applyBorder="1" applyAlignment="1">
      <alignment horizontal="center" vertical="center" wrapText="1"/>
    </xf>
    <xf numFmtId="2" fontId="116" fillId="0" borderId="38" xfId="2580" applyNumberFormat="1" applyFont="1" applyFill="1" applyBorder="1" applyAlignment="1">
      <alignment horizontal="center" vertical="center" wrapText="1"/>
    </xf>
    <xf numFmtId="2" fontId="10" fillId="0" borderId="0" xfId="2580" applyNumberFormat="1"/>
    <xf numFmtId="2" fontId="116" fillId="31" borderId="1" xfId="2580" applyNumberFormat="1" applyFont="1" applyFill="1" applyBorder="1" applyAlignment="1">
      <alignment horizontal="center" vertical="center" wrapText="1"/>
    </xf>
    <xf numFmtId="0" fontId="115" fillId="31" borderId="1" xfId="2580" applyFont="1" applyFill="1" applyBorder="1" applyAlignment="1">
      <alignment vertical="center" wrapText="1"/>
    </xf>
    <xf numFmtId="0" fontId="116" fillId="31" borderId="1" xfId="2580" applyFont="1" applyFill="1" applyBorder="1" applyAlignment="1">
      <alignment vertical="center" wrapText="1"/>
    </xf>
    <xf numFmtId="0" fontId="116" fillId="31" borderId="1" xfId="2580" applyFont="1" applyFill="1" applyBorder="1" applyAlignment="1">
      <alignment horizontal="center" vertical="center" wrapText="1"/>
    </xf>
    <xf numFmtId="2" fontId="116" fillId="101" borderId="1" xfId="2580" applyNumberFormat="1" applyFont="1" applyFill="1" applyBorder="1" applyAlignment="1">
      <alignment horizontal="center" vertical="center" wrapText="1"/>
    </xf>
    <xf numFmtId="2" fontId="116" fillId="31" borderId="38" xfId="2580" applyNumberFormat="1" applyFont="1" applyFill="1" applyBorder="1" applyAlignment="1">
      <alignment horizontal="center" vertical="center" wrapText="1"/>
    </xf>
    <xf numFmtId="0" fontId="116" fillId="0" borderId="1" xfId="2580" applyFont="1" applyBorder="1" applyAlignment="1">
      <alignment vertical="center" wrapText="1"/>
    </xf>
    <xf numFmtId="0" fontId="116" fillId="101" borderId="1" xfId="2580" applyFont="1" applyFill="1" applyBorder="1" applyAlignment="1">
      <alignment horizontal="center" vertical="center" wrapText="1"/>
    </xf>
    <xf numFmtId="0" fontId="116" fillId="0" borderId="38" xfId="2580" applyFont="1" applyBorder="1" applyAlignment="1">
      <alignment horizontal="center" vertical="center" wrapText="1"/>
    </xf>
    <xf numFmtId="0" fontId="115" fillId="0" borderId="2" xfId="2580" applyFont="1" applyBorder="1" applyAlignment="1">
      <alignment vertical="center" wrapText="1"/>
    </xf>
    <xf numFmtId="49" fontId="115" fillId="31" borderId="37" xfId="2580" applyNumberFormat="1" applyFont="1" applyFill="1" applyBorder="1" applyAlignment="1">
      <alignment horizontal="center" vertical="center"/>
    </xf>
    <xf numFmtId="0" fontId="10" fillId="31" borderId="0" xfId="2580" applyFill="1"/>
    <xf numFmtId="1" fontId="116" fillId="0" borderId="1" xfId="2580" applyNumberFormat="1" applyFont="1" applyBorder="1" applyAlignment="1">
      <alignment horizontal="center" vertical="center" wrapText="1"/>
    </xf>
    <xf numFmtId="0" fontId="116" fillId="31" borderId="38" xfId="2580" applyFont="1" applyFill="1" applyBorder="1" applyAlignment="1">
      <alignment horizontal="center" vertical="center" wrapText="1"/>
    </xf>
    <xf numFmtId="0" fontId="10" fillId="0" borderId="0" xfId="2580" applyBorder="1"/>
    <xf numFmtId="49" fontId="115" fillId="0" borderId="46" xfId="2580" applyNumberFormat="1" applyFont="1" applyBorder="1" applyAlignment="1">
      <alignment horizontal="center" vertical="center"/>
    </xf>
    <xf numFmtId="0" fontId="115" fillId="0" borderId="34" xfId="2580" applyFont="1" applyBorder="1" applyAlignment="1">
      <alignment horizontal="left" vertical="center" wrapText="1"/>
    </xf>
    <xf numFmtId="0" fontId="116" fillId="0" borderId="34" xfId="2580" applyFont="1" applyBorder="1" applyAlignment="1">
      <alignment horizontal="center" vertical="center" wrapText="1"/>
    </xf>
    <xf numFmtId="2" fontId="116" fillId="0" borderId="34" xfId="2580" applyNumberFormat="1" applyFont="1" applyFill="1" applyBorder="1" applyAlignment="1">
      <alignment horizontal="center" vertical="center" wrapText="1"/>
    </xf>
    <xf numFmtId="2" fontId="116" fillId="31" borderId="34" xfId="2580" applyNumberFormat="1" applyFont="1" applyFill="1" applyBorder="1" applyAlignment="1">
      <alignment horizontal="center" vertical="center" wrapText="1"/>
    </xf>
    <xf numFmtId="0" fontId="116" fillId="31" borderId="34" xfId="2580" applyFont="1" applyFill="1" applyBorder="1" applyAlignment="1">
      <alignment horizontal="center" vertical="center" wrapText="1"/>
    </xf>
    <xf numFmtId="0" fontId="116" fillId="31" borderId="36" xfId="2580" applyFont="1" applyFill="1" applyBorder="1" applyAlignment="1">
      <alignment horizontal="center" vertical="center" wrapText="1"/>
    </xf>
    <xf numFmtId="49" fontId="115" fillId="0" borderId="3" xfId="2580" applyNumberFormat="1" applyFont="1" applyBorder="1" applyAlignment="1">
      <alignment horizontal="center" vertical="center"/>
    </xf>
    <xf numFmtId="0" fontId="115" fillId="0" borderId="3" xfId="2580" applyFont="1" applyBorder="1" applyAlignment="1">
      <alignment vertical="center" wrapText="1"/>
    </xf>
    <xf numFmtId="0" fontId="116" fillId="0" borderId="3" xfId="2580" applyFont="1" applyBorder="1" applyAlignment="1">
      <alignment horizontal="center" vertical="center" wrapText="1"/>
    </xf>
    <xf numFmtId="0" fontId="116" fillId="0" borderId="3" xfId="2580" applyFont="1" applyFill="1" applyBorder="1" applyAlignment="1">
      <alignment horizontal="center" vertical="center" wrapText="1"/>
    </xf>
    <xf numFmtId="0" fontId="116" fillId="31" borderId="3" xfId="2580" applyFont="1" applyFill="1" applyBorder="1" applyAlignment="1">
      <alignment horizontal="center" vertical="center" wrapText="1"/>
    </xf>
    <xf numFmtId="49" fontId="115" fillId="0" borderId="1" xfId="2580" applyNumberFormat="1" applyFont="1" applyBorder="1" applyAlignment="1">
      <alignment horizontal="center" vertical="center"/>
    </xf>
    <xf numFmtId="0" fontId="115" fillId="0" borderId="1" xfId="2580" applyFont="1" applyBorder="1" applyAlignment="1">
      <alignment horizontal="left" vertical="center" wrapText="1"/>
    </xf>
    <xf numFmtId="0" fontId="116" fillId="0" borderId="0" xfId="2580" applyFont="1" applyBorder="1" applyAlignment="1">
      <alignment vertical="center" wrapText="1"/>
    </xf>
    <xf numFmtId="0" fontId="116" fillId="0" borderId="0" xfId="2580" applyFont="1" applyBorder="1" applyAlignment="1">
      <alignment horizontal="center" vertical="center" wrapText="1"/>
    </xf>
    <xf numFmtId="0" fontId="116" fillId="31" borderId="0" xfId="2580" applyFont="1" applyFill="1" applyBorder="1" applyAlignment="1">
      <alignment horizontal="center" vertical="center" wrapText="1"/>
    </xf>
    <xf numFmtId="0" fontId="116" fillId="31" borderId="0" xfId="2580" applyFont="1" applyFill="1" applyAlignment="1">
      <alignment vertical="center"/>
    </xf>
    <xf numFmtId="0" fontId="38" fillId="0" borderId="0" xfId="2580" applyFont="1" applyAlignment="1">
      <alignment vertical="center"/>
    </xf>
    <xf numFmtId="0" fontId="120" fillId="0" borderId="0" xfId="2580" applyFont="1" applyAlignment="1">
      <alignment vertical="center"/>
    </xf>
    <xf numFmtId="0" fontId="116" fillId="0" borderId="0" xfId="2580" applyFont="1" applyAlignment="1">
      <alignment vertical="center"/>
    </xf>
    <xf numFmtId="0" fontId="117" fillId="31" borderId="0" xfId="2580" applyFont="1" applyFill="1" applyAlignment="1">
      <alignment vertical="center"/>
    </xf>
    <xf numFmtId="0" fontId="115" fillId="31" borderId="0" xfId="2580" applyFont="1" applyFill="1" applyAlignment="1">
      <alignment vertical="center"/>
    </xf>
    <xf numFmtId="0" fontId="116" fillId="0" borderId="0" xfId="2580" applyFont="1" applyFill="1" applyAlignment="1">
      <alignment horizontal="left" vertical="center"/>
    </xf>
    <xf numFmtId="0" fontId="116" fillId="31" borderId="0" xfId="2580" applyFont="1" applyFill="1" applyAlignment="1">
      <alignment horizontal="left" vertical="center"/>
    </xf>
    <xf numFmtId="0" fontId="186" fillId="0" borderId="0" xfId="2580" applyFont="1" applyAlignment="1">
      <alignment vertical="center"/>
    </xf>
    <xf numFmtId="0" fontId="115" fillId="0" borderId="0" xfId="2580" applyFont="1" applyAlignment="1">
      <alignment vertical="center"/>
    </xf>
    <xf numFmtId="49" fontId="32" fillId="0" borderId="0" xfId="2580" applyNumberFormat="1" applyFont="1" applyAlignment="1">
      <alignment horizontal="center" vertical="center"/>
    </xf>
    <xf numFmtId="0" fontId="77" fillId="0" borderId="0" xfId="2580" applyFont="1" applyFill="1"/>
    <xf numFmtId="179" fontId="189" fillId="0" borderId="1" xfId="2580" applyNumberFormat="1" applyFont="1" applyBorder="1" applyAlignment="1">
      <alignment horizontal="center" vertical="center" wrapText="1"/>
    </xf>
    <xf numFmtId="0" fontId="190" fillId="0" borderId="1" xfId="2580" applyFont="1" applyFill="1" applyBorder="1" applyAlignment="1">
      <alignment horizontal="center" vertical="center" wrapText="1"/>
    </xf>
    <xf numFmtId="179" fontId="189" fillId="31" borderId="1" xfId="2580" applyNumberFormat="1" applyFont="1" applyFill="1" applyBorder="1" applyAlignment="1">
      <alignment horizontal="center" vertical="center" wrapText="1"/>
    </xf>
    <xf numFmtId="179" fontId="190" fillId="0" borderId="1" xfId="2580" applyNumberFormat="1" applyFont="1" applyBorder="1" applyAlignment="1">
      <alignment horizontal="center" vertical="center" wrapText="1"/>
    </xf>
    <xf numFmtId="179" fontId="190" fillId="0" borderId="38" xfId="2580" applyNumberFormat="1" applyFont="1" applyBorder="1" applyAlignment="1">
      <alignment horizontal="center" vertical="center" wrapText="1"/>
    </xf>
    <xf numFmtId="179" fontId="189" fillId="0" borderId="38" xfId="2580" applyNumberFormat="1" applyFont="1" applyBorder="1" applyAlignment="1">
      <alignment horizontal="center" vertical="center" wrapText="1"/>
    </xf>
    <xf numFmtId="0" fontId="77" fillId="0" borderId="0" xfId="2580" applyFont="1"/>
    <xf numFmtId="0" fontId="191" fillId="0" borderId="0" xfId="5" applyFont="1" applyFill="1" applyAlignment="1" applyProtection="1">
      <alignment horizontal="centerContinuous"/>
    </xf>
    <xf numFmtId="0" fontId="192" fillId="0" borderId="0" xfId="2580" applyFont="1" applyAlignment="1">
      <alignment horizontal="centerContinuous"/>
    </xf>
    <xf numFmtId="0" fontId="192" fillId="31" borderId="0" xfId="2580" applyFont="1" applyFill="1" applyAlignment="1">
      <alignment horizontal="centerContinuous"/>
    </xf>
    <xf numFmtId="0" fontId="185" fillId="0" borderId="0" xfId="2580" applyFont="1" applyFill="1" applyAlignment="1">
      <alignment horizontal="centerContinuous" vertical="center" wrapText="1"/>
    </xf>
    <xf numFmtId="0" fontId="115" fillId="29" borderId="30" xfId="2580" applyFont="1" applyFill="1" applyBorder="1" applyAlignment="1">
      <alignment horizontal="center" vertical="center" wrapText="1"/>
    </xf>
    <xf numFmtId="2" fontId="85" fillId="0" borderId="1" xfId="2580" applyNumberFormat="1" applyFont="1" applyBorder="1" applyAlignment="1">
      <alignment horizontal="center" vertical="center" wrapText="1"/>
    </xf>
    <xf numFmtId="2" fontId="189" fillId="0" borderId="1" xfId="2580" applyNumberFormat="1" applyFont="1" applyBorder="1" applyAlignment="1">
      <alignment horizontal="center" vertical="center" wrapText="1"/>
    </xf>
    <xf numFmtId="2" fontId="190" fillId="0" borderId="1" xfId="2580" applyNumberFormat="1" applyFont="1" applyBorder="1" applyAlignment="1">
      <alignment horizontal="center" vertical="center" wrapText="1"/>
    </xf>
    <xf numFmtId="2" fontId="116" fillId="29" borderId="1" xfId="2580" applyNumberFormat="1" applyFont="1" applyFill="1" applyBorder="1" applyAlignment="1">
      <alignment horizontal="center" vertical="center" wrapText="1"/>
    </xf>
    <xf numFmtId="2" fontId="116" fillId="29" borderId="38" xfId="2580" applyNumberFormat="1" applyFont="1" applyFill="1" applyBorder="1" applyAlignment="1">
      <alignment horizontal="center" vertical="center" wrapText="1"/>
    </xf>
    <xf numFmtId="2" fontId="189" fillId="0" borderId="38" xfId="2580" applyNumberFormat="1" applyFont="1" applyBorder="1" applyAlignment="1">
      <alignment horizontal="center" vertical="center" wrapText="1"/>
    </xf>
    <xf numFmtId="2" fontId="85" fillId="0" borderId="38" xfId="2580" applyNumberFormat="1" applyFont="1" applyBorder="1" applyAlignment="1">
      <alignment horizontal="center" vertical="center" wrapText="1"/>
    </xf>
    <xf numFmtId="0" fontId="32" fillId="42" borderId="28" xfId="0" applyFont="1" applyFill="1" applyBorder="1" applyAlignment="1">
      <alignment horizontal="center" vertical="center" wrapText="1"/>
    </xf>
    <xf numFmtId="2" fontId="116" fillId="42" borderId="1" xfId="2580" applyNumberFormat="1" applyFont="1" applyFill="1" applyBorder="1" applyAlignment="1">
      <alignment horizontal="center" vertical="center" wrapText="1"/>
    </xf>
    <xf numFmtId="4" fontId="116" fillId="42" borderId="1" xfId="2580" applyNumberFormat="1" applyFont="1" applyFill="1" applyBorder="1" applyAlignment="1">
      <alignment horizontal="center" vertical="center" wrapText="1"/>
    </xf>
    <xf numFmtId="1" fontId="116" fillId="32" borderId="1" xfId="2580" applyNumberFormat="1" applyFont="1" applyFill="1" applyBorder="1" applyAlignment="1">
      <alignment horizontal="center" vertical="center" wrapText="1"/>
    </xf>
    <xf numFmtId="1" fontId="85" fillId="2" borderId="1" xfId="2580" applyNumberFormat="1" applyFont="1" applyFill="1" applyBorder="1" applyAlignment="1">
      <alignment horizontal="center" vertical="center" wrapText="1"/>
    </xf>
    <xf numFmtId="1" fontId="189" fillId="0" borderId="1" xfId="2580" applyNumberFormat="1" applyFont="1" applyBorder="1" applyAlignment="1">
      <alignment horizontal="center" vertical="center" wrapText="1"/>
    </xf>
    <xf numFmtId="1" fontId="189" fillId="0" borderId="38" xfId="2580" applyNumberFormat="1" applyFont="1" applyBorder="1" applyAlignment="1">
      <alignment horizontal="center" vertical="center" wrapText="1"/>
    </xf>
    <xf numFmtId="1" fontId="189" fillId="31" borderId="1" xfId="2580" applyNumberFormat="1" applyFont="1" applyFill="1" applyBorder="1" applyAlignment="1">
      <alignment horizontal="center" vertical="center" wrapText="1"/>
    </xf>
    <xf numFmtId="1" fontId="189" fillId="31" borderId="38" xfId="2580" applyNumberFormat="1" applyFont="1" applyFill="1" applyBorder="1" applyAlignment="1">
      <alignment horizontal="center" vertical="center" wrapText="1"/>
    </xf>
    <xf numFmtId="2" fontId="116" fillId="2" borderId="1" xfId="2580" applyNumberFormat="1" applyFont="1" applyFill="1" applyBorder="1" applyAlignment="1">
      <alignment horizontal="center" vertical="center" wrapText="1"/>
    </xf>
    <xf numFmtId="2" fontId="85" fillId="41" borderId="1" xfId="2580" applyNumberFormat="1" applyFont="1" applyFill="1" applyBorder="1" applyAlignment="1">
      <alignment horizontal="center" vertical="center" wrapText="1"/>
    </xf>
    <xf numFmtId="0" fontId="109" fillId="0" borderId="0" xfId="2580" applyFont="1"/>
    <xf numFmtId="0" fontId="193" fillId="0" borderId="0" xfId="2580" applyFont="1" applyFill="1" applyAlignment="1">
      <alignment horizontal="center" vertical="center"/>
    </xf>
    <xf numFmtId="0" fontId="10" fillId="42" borderId="0" xfId="2580" applyFill="1"/>
    <xf numFmtId="2" fontId="189" fillId="42" borderId="1" xfId="2580" applyNumberFormat="1" applyFont="1" applyFill="1" applyBorder="1" applyAlignment="1">
      <alignment horizontal="center" vertical="center" wrapText="1"/>
    </xf>
    <xf numFmtId="0" fontId="85" fillId="31" borderId="1" xfId="2580" applyFont="1" applyFill="1" applyBorder="1" applyAlignment="1">
      <alignment horizontal="center" vertical="center" wrapText="1"/>
    </xf>
    <xf numFmtId="0" fontId="77" fillId="2" borderId="0" xfId="2580" applyFont="1" applyFill="1"/>
    <xf numFmtId="179" fontId="116" fillId="2" borderId="1" xfId="2580" applyNumberFormat="1" applyFont="1" applyFill="1" applyBorder="1" applyAlignment="1">
      <alignment horizontal="center" vertical="center" wrapText="1"/>
    </xf>
    <xf numFmtId="0" fontId="114" fillId="0" borderId="0" xfId="2582" applyFont="1"/>
    <xf numFmtId="0" fontId="9" fillId="0" borderId="0" xfId="2582"/>
    <xf numFmtId="0" fontId="116" fillId="0" borderId="0" xfId="2582" applyFont="1" applyAlignment="1">
      <alignment vertical="center" wrapText="1"/>
    </xf>
    <xf numFmtId="0" fontId="114" fillId="31" borderId="0" xfId="2582" applyFont="1" applyFill="1"/>
    <xf numFmtId="0" fontId="115" fillId="0" borderId="1" xfId="2582" applyFont="1" applyBorder="1" applyAlignment="1">
      <alignment vertical="center" wrapText="1"/>
    </xf>
    <xf numFmtId="0" fontId="116" fillId="0" borderId="1" xfId="2582" applyFont="1" applyBorder="1" applyAlignment="1">
      <alignment horizontal="center" vertical="center" wrapText="1"/>
    </xf>
    <xf numFmtId="0" fontId="116" fillId="31" borderId="1" xfId="2582" applyFont="1" applyFill="1" applyBorder="1" applyAlignment="1">
      <alignment horizontal="center" vertical="center" wrapText="1"/>
    </xf>
    <xf numFmtId="0" fontId="116" fillId="0" borderId="1" xfId="2582" applyFont="1" applyBorder="1" applyAlignment="1">
      <alignment horizontal="left" vertical="center" wrapText="1"/>
    </xf>
    <xf numFmtId="0" fontId="115" fillId="31" borderId="1" xfId="2582" applyFont="1" applyFill="1" applyBorder="1" applyAlignment="1">
      <alignment vertical="center" wrapText="1"/>
    </xf>
    <xf numFmtId="0" fontId="116" fillId="31" borderId="1" xfId="2582" applyFont="1" applyFill="1" applyBorder="1" applyAlignment="1">
      <alignment vertical="center" wrapText="1"/>
    </xf>
    <xf numFmtId="0" fontId="116" fillId="0" borderId="1" xfId="2582" applyFont="1" applyBorder="1" applyAlignment="1">
      <alignment vertical="center" wrapText="1"/>
    </xf>
    <xf numFmtId="0" fontId="9" fillId="31" borderId="0" xfId="2582" applyFill="1"/>
    <xf numFmtId="0" fontId="115" fillId="0" borderId="1" xfId="2582" applyFont="1" applyBorder="1" applyAlignment="1">
      <alignment horizontal="left" vertical="center" wrapText="1"/>
    </xf>
    <xf numFmtId="0" fontId="116" fillId="0" borderId="0" xfId="2582" applyFont="1" applyBorder="1" applyAlignment="1">
      <alignment vertical="center" wrapText="1"/>
    </xf>
    <xf numFmtId="0" fontId="116" fillId="0" borderId="0" xfId="2582" applyFont="1" applyBorder="1" applyAlignment="1">
      <alignment horizontal="center" vertical="center" wrapText="1"/>
    </xf>
    <xf numFmtId="0" fontId="115" fillId="0" borderId="1" xfId="2582" applyFont="1" applyFill="1" applyBorder="1" applyAlignment="1">
      <alignment vertical="center" wrapText="1"/>
    </xf>
    <xf numFmtId="4" fontId="189" fillId="0" borderId="1" xfId="2582" applyNumberFormat="1" applyFont="1" applyBorder="1" applyAlignment="1">
      <alignment horizontal="center" vertical="center" wrapText="1"/>
    </xf>
    <xf numFmtId="179" fontId="189" fillId="0" borderId="1" xfId="2582" applyNumberFormat="1" applyFont="1" applyBorder="1" applyAlignment="1">
      <alignment horizontal="center" vertical="center" wrapText="1"/>
    </xf>
    <xf numFmtId="49" fontId="31" fillId="0" borderId="0" xfId="2582" applyNumberFormat="1" applyFont="1" applyAlignment="1">
      <alignment horizontal="center" vertical="center"/>
    </xf>
    <xf numFmtId="0" fontId="194" fillId="0" borderId="0" xfId="2582" applyFont="1"/>
    <xf numFmtId="0" fontId="187" fillId="0" borderId="0" xfId="2582" applyFont="1" applyAlignment="1">
      <alignment horizontal="left" vertical="center"/>
    </xf>
    <xf numFmtId="0" fontId="114" fillId="0" borderId="0" xfId="2582" applyFont="1" applyAlignment="1">
      <alignment horizontal="left"/>
    </xf>
    <xf numFmtId="0" fontId="32" fillId="0" borderId="0" xfId="2582" applyFont="1" applyAlignment="1">
      <alignment vertical="center" wrapText="1"/>
    </xf>
    <xf numFmtId="0" fontId="187" fillId="0" borderId="0" xfId="2582" applyFont="1" applyAlignment="1">
      <alignment horizontal="center" vertical="center"/>
    </xf>
    <xf numFmtId="0" fontId="185" fillId="0" borderId="0" xfId="2582" applyFont="1" applyAlignment="1">
      <alignment vertical="center"/>
    </xf>
    <xf numFmtId="0" fontId="121" fillId="0" borderId="0" xfId="2582" applyFont="1" applyAlignment="1">
      <alignment horizontal="center" vertical="center"/>
    </xf>
    <xf numFmtId="0" fontId="111" fillId="0" borderId="0" xfId="2582" applyFont="1"/>
    <xf numFmtId="0" fontId="184" fillId="0" borderId="0" xfId="2582" applyFont="1"/>
    <xf numFmtId="49" fontId="39" fillId="0" borderId="1" xfId="2582" applyNumberFormat="1" applyFont="1" applyBorder="1" applyAlignment="1">
      <alignment horizontal="center" vertical="center"/>
    </xf>
    <xf numFmtId="49" fontId="31" fillId="31" borderId="1" xfId="2582" applyNumberFormat="1" applyFont="1" applyFill="1" applyBorder="1" applyAlignment="1">
      <alignment horizontal="center" vertical="center"/>
    </xf>
    <xf numFmtId="0" fontId="116" fillId="31" borderId="1" xfId="2582" applyFont="1" applyFill="1" applyBorder="1" applyAlignment="1">
      <alignment horizontal="left" vertical="center" wrapText="1"/>
    </xf>
    <xf numFmtId="49" fontId="39" fillId="31" borderId="1" xfId="2582" applyNumberFormat="1" applyFont="1" applyFill="1" applyBorder="1" applyAlignment="1">
      <alignment horizontal="center" vertical="center"/>
    </xf>
    <xf numFmtId="0" fontId="116" fillId="0" borderId="3" xfId="2582" applyFont="1" applyFill="1" applyBorder="1" applyAlignment="1">
      <alignment horizontal="left" vertical="center" wrapText="1"/>
    </xf>
    <xf numFmtId="0" fontId="116" fillId="0" borderId="3" xfId="2582" applyFont="1" applyFill="1" applyBorder="1" applyAlignment="1">
      <alignment horizontal="center" vertical="center" wrapText="1"/>
    </xf>
    <xf numFmtId="0" fontId="115" fillId="0" borderId="3" xfId="2582" applyFont="1" applyFill="1" applyBorder="1" applyAlignment="1">
      <alignment horizontal="center" vertical="center" wrapText="1"/>
    </xf>
    <xf numFmtId="0" fontId="115" fillId="0" borderId="3" xfId="2582" applyFont="1" applyBorder="1" applyAlignment="1">
      <alignment horizontal="center" vertical="center" wrapText="1"/>
    </xf>
    <xf numFmtId="0" fontId="116" fillId="0" borderId="1" xfId="2582" applyFont="1" applyFill="1" applyBorder="1" applyAlignment="1">
      <alignment vertical="center" wrapText="1"/>
    </xf>
    <xf numFmtId="0" fontId="116" fillId="0" borderId="1" xfId="2582" applyFont="1" applyFill="1" applyBorder="1" applyAlignment="1">
      <alignment horizontal="center" vertical="center" wrapText="1"/>
    </xf>
    <xf numFmtId="49" fontId="39" fillId="0" borderId="1" xfId="2582" applyNumberFormat="1" applyFont="1" applyFill="1" applyBorder="1" applyAlignment="1">
      <alignment horizontal="center" vertical="center"/>
    </xf>
    <xf numFmtId="49" fontId="31" fillId="0" borderId="1" xfId="2582" applyNumberFormat="1" applyFont="1" applyBorder="1" applyAlignment="1">
      <alignment horizontal="center" vertical="center"/>
    </xf>
    <xf numFmtId="0" fontId="9" fillId="0" borderId="1" xfId="2582" applyBorder="1"/>
    <xf numFmtId="49" fontId="31" fillId="0" borderId="2" xfId="2582" applyNumberFormat="1" applyFont="1" applyBorder="1" applyAlignment="1">
      <alignment horizontal="center" vertical="center"/>
    </xf>
    <xf numFmtId="0" fontId="116" fillId="0" borderId="2" xfId="2582" applyFont="1" applyBorder="1" applyAlignment="1">
      <alignment vertical="center" wrapText="1"/>
    </xf>
    <xf numFmtId="0" fontId="116" fillId="0" borderId="2" xfId="2582" applyFont="1" applyBorder="1" applyAlignment="1">
      <alignment horizontal="center" vertical="center" wrapText="1"/>
    </xf>
    <xf numFmtId="0" fontId="30" fillId="0" borderId="0" xfId="2582" applyFont="1" applyAlignment="1">
      <alignment vertical="center" wrapText="1"/>
    </xf>
    <xf numFmtId="0" fontId="31" fillId="0" borderId="0" xfId="2582" applyFont="1" applyAlignment="1">
      <alignment horizontal="left" vertical="center" wrapText="1"/>
    </xf>
    <xf numFmtId="49" fontId="31" fillId="0" borderId="0" xfId="2582" applyNumberFormat="1" applyFont="1" applyAlignment="1">
      <alignment horizontal="left" vertical="center"/>
    </xf>
    <xf numFmtId="0" fontId="32" fillId="0" borderId="0" xfId="2582" applyFont="1" applyAlignment="1">
      <alignment vertical="center"/>
    </xf>
    <xf numFmtId="3" fontId="87" fillId="0" borderId="1" xfId="0" applyNumberFormat="1" applyFont="1" applyFill="1" applyBorder="1" applyAlignment="1" applyProtection="1">
      <alignment horizontal="center" vertical="center" wrapText="1"/>
      <protection locked="0"/>
    </xf>
    <xf numFmtId="0" fontId="193" fillId="0" borderId="0" xfId="0" applyFont="1" applyFill="1" applyAlignment="1">
      <alignment horizontal="centerContinuous" vertical="center"/>
    </xf>
    <xf numFmtId="0" fontId="39" fillId="0" borderId="0" xfId="0" applyFont="1" applyAlignment="1">
      <alignment horizontal="right" vertical="top" wrapText="1"/>
    </xf>
    <xf numFmtId="0" fontId="32" fillId="0" borderId="0" xfId="0" applyFont="1" applyFill="1" applyAlignment="1" applyProtection="1">
      <alignment horizontal="left" vertical="center" wrapText="1"/>
      <protection locked="0"/>
    </xf>
    <xf numFmtId="0" fontId="31" fillId="0" borderId="30" xfId="0" applyFont="1" applyFill="1" applyBorder="1" applyAlignment="1" applyProtection="1">
      <alignment horizontal="center" vertical="center" wrapText="1"/>
    </xf>
    <xf numFmtId="0" fontId="31" fillId="0" borderId="34" xfId="0" applyFont="1" applyFill="1" applyBorder="1" applyAlignment="1" applyProtection="1">
      <alignment horizontal="center" vertical="center" wrapText="1"/>
    </xf>
    <xf numFmtId="0" fontId="84" fillId="0" borderId="0" xfId="2583" applyFont="1" applyBorder="1" applyAlignment="1" applyProtection="1">
      <alignment horizontal="centerContinuous" vertical="center"/>
    </xf>
    <xf numFmtId="214" fontId="31" fillId="0" borderId="0" xfId="0" applyNumberFormat="1" applyFont="1" applyFill="1" applyAlignment="1">
      <alignment horizontal="center" vertical="center" wrapText="1"/>
    </xf>
    <xf numFmtId="0" fontId="31" fillId="0" borderId="0" xfId="2584" applyFont="1" applyFill="1" applyProtection="1">
      <protection locked="0"/>
    </xf>
    <xf numFmtId="0" fontId="31" fillId="0" borderId="0" xfId="2584" applyFont="1" applyFill="1" applyAlignment="1" applyProtection="1">
      <alignment horizontal="center"/>
      <protection locked="0"/>
    </xf>
    <xf numFmtId="0" fontId="31" fillId="0" borderId="0" xfId="2584" applyFont="1" applyFill="1" applyAlignment="1" applyProtection="1">
      <alignment horizontal="center" vertical="center"/>
      <protection locked="0"/>
    </xf>
    <xf numFmtId="0" fontId="31" fillId="0" borderId="13" xfId="2584" applyFont="1" applyFill="1" applyBorder="1" applyAlignment="1" applyProtection="1">
      <alignment horizontal="center"/>
      <protection locked="0"/>
    </xf>
    <xf numFmtId="1" fontId="86" fillId="0" borderId="1" xfId="0" applyNumberFormat="1" applyFont="1" applyFill="1" applyBorder="1" applyAlignment="1" applyProtection="1">
      <alignment horizontal="left" vertical="center" wrapText="1"/>
      <protection locked="0"/>
    </xf>
    <xf numFmtId="0" fontId="86" fillId="0" borderId="1" xfId="0" applyFont="1" applyFill="1" applyBorder="1" applyAlignment="1" applyProtection="1">
      <alignment horizontal="center" vertical="center"/>
      <protection locked="0"/>
    </xf>
    <xf numFmtId="2" fontId="86" fillId="0" borderId="1" xfId="0" applyNumberFormat="1" applyFont="1" applyFill="1" applyBorder="1" applyAlignment="1" applyProtection="1">
      <alignment horizontal="center" vertical="center"/>
      <protection locked="0"/>
    </xf>
    <xf numFmtId="0" fontId="32" fillId="0" borderId="0" xfId="0" applyFont="1" applyFill="1" applyAlignment="1" applyProtection="1">
      <alignment vertical="center" wrapText="1"/>
      <protection locked="0"/>
    </xf>
    <xf numFmtId="0" fontId="31" fillId="0" borderId="0" xfId="2584" applyFont="1" applyFill="1" applyAlignment="1" applyProtection="1">
      <alignment horizontal="centerContinuous"/>
      <protection locked="0"/>
    </xf>
    <xf numFmtId="0" fontId="79" fillId="0" borderId="5" xfId="0" applyFont="1" applyFill="1" applyBorder="1" applyAlignment="1">
      <alignment vertical="center"/>
    </xf>
    <xf numFmtId="0" fontId="79" fillId="0" borderId="0" xfId="2585" applyFont="1" applyAlignment="1">
      <alignment horizontal="center" wrapText="1"/>
    </xf>
    <xf numFmtId="2" fontId="79" fillId="0" borderId="0" xfId="2585" applyNumberFormat="1" applyFont="1" applyAlignment="1">
      <alignment horizontal="centerContinuous" wrapText="1"/>
    </xf>
    <xf numFmtId="2" fontId="40" fillId="0" borderId="0" xfId="0" applyNumberFormat="1" applyFont="1" applyAlignment="1">
      <alignment horizontal="centerContinuous"/>
    </xf>
    <xf numFmtId="1" fontId="86" fillId="0" borderId="1" xfId="0" applyNumberFormat="1" applyFont="1" applyFill="1" applyBorder="1" applyAlignment="1" applyProtection="1">
      <alignment horizontal="center" vertical="center"/>
      <protection locked="0"/>
    </xf>
    <xf numFmtId="0" fontId="89" fillId="0" borderId="0" xfId="0" applyFont="1" applyFill="1" applyAlignment="1" applyProtection="1">
      <alignment horizontal="center" vertical="center" wrapText="1"/>
      <protection locked="0"/>
    </xf>
    <xf numFmtId="0" fontId="195" fillId="0" borderId="0" xfId="0" applyFont="1" applyFill="1" applyAlignment="1" applyProtection="1">
      <alignment horizontal="centerContinuous" vertical="center"/>
      <protection locked="0"/>
    </xf>
    <xf numFmtId="3" fontId="86" fillId="0" borderId="1" xfId="0" applyNumberFormat="1" applyFont="1" applyFill="1" applyBorder="1" applyAlignment="1" applyProtection="1">
      <alignment horizontal="center" vertical="center" wrapText="1"/>
      <protection locked="0"/>
    </xf>
    <xf numFmtId="0" fontId="86" fillId="0" borderId="0" xfId="0" applyFont="1" applyFill="1" applyBorder="1" applyAlignment="1" applyProtection="1">
      <alignment horizontal="left" vertical="center" wrapText="1"/>
      <protection locked="0"/>
    </xf>
    <xf numFmtId="0" fontId="86" fillId="0" borderId="0" xfId="2584" applyFont="1" applyFill="1" applyBorder="1" applyAlignment="1" applyProtection="1">
      <alignment horizontal="centerContinuous"/>
      <protection locked="0"/>
    </xf>
    <xf numFmtId="0" fontId="116" fillId="0" borderId="0" xfId="0" applyFont="1" applyFill="1" applyAlignment="1" applyProtection="1">
      <alignment horizontal="center" vertical="center" wrapText="1"/>
      <protection locked="0"/>
    </xf>
    <xf numFmtId="0" fontId="116" fillId="0" borderId="0" xfId="0" applyFont="1" applyFill="1" applyAlignment="1" applyProtection="1">
      <alignment vertical="center" wrapText="1"/>
      <protection locked="0"/>
    </xf>
    <xf numFmtId="0" fontId="86" fillId="0" borderId="0" xfId="0" applyFont="1" applyFill="1" applyAlignment="1" applyProtection="1">
      <alignment horizontal="center" vertical="center" wrapText="1"/>
      <protection locked="0"/>
    </xf>
    <xf numFmtId="10" fontId="31" fillId="0" borderId="0" xfId="226" applyNumberFormat="1" applyFont="1" applyProtection="1"/>
    <xf numFmtId="0" fontId="116" fillId="0" borderId="1" xfId="2582" applyFont="1" applyBorder="1" applyAlignment="1">
      <alignment horizontal="center" vertical="center" wrapText="1"/>
    </xf>
    <xf numFmtId="183" fontId="189" fillId="0" borderId="1" xfId="2582" applyNumberFormat="1" applyFont="1" applyBorder="1" applyAlignment="1">
      <alignment horizontal="center" vertical="center" wrapText="1"/>
    </xf>
    <xf numFmtId="49" fontId="31" fillId="43" borderId="1" xfId="2582" applyNumberFormat="1" applyFont="1" applyFill="1" applyBorder="1" applyAlignment="1">
      <alignment horizontal="center" vertical="center"/>
    </xf>
    <xf numFmtId="49" fontId="31" fillId="43" borderId="0" xfId="2582" applyNumberFormat="1" applyFont="1" applyFill="1" applyAlignment="1">
      <alignment horizontal="center" vertical="center"/>
    </xf>
    <xf numFmtId="0" fontId="9" fillId="43" borderId="0" xfId="2582" applyFill="1"/>
    <xf numFmtId="0" fontId="114" fillId="43" borderId="0" xfId="2582" applyFont="1" applyFill="1"/>
    <xf numFmtId="49" fontId="32" fillId="43" borderId="1" xfId="2582" applyNumberFormat="1" applyFont="1" applyFill="1" applyBorder="1" applyAlignment="1">
      <alignment horizontal="center" vertical="center"/>
    </xf>
    <xf numFmtId="0" fontId="116" fillId="43" borderId="1" xfId="2582" applyFont="1" applyFill="1" applyBorder="1" applyAlignment="1">
      <alignment horizontal="center" vertical="center" wrapText="1"/>
    </xf>
    <xf numFmtId="0" fontId="116" fillId="0" borderId="5" xfId="2582" applyFont="1" applyBorder="1" applyAlignment="1">
      <alignment horizontal="centerContinuous" vertical="center" wrapText="1"/>
    </xf>
    <xf numFmtId="0" fontId="23" fillId="0" borderId="5" xfId="2582" applyFont="1" applyBorder="1" applyAlignment="1">
      <alignment horizontal="centerContinuous" vertical="center"/>
    </xf>
    <xf numFmtId="0" fontId="115" fillId="0" borderId="5" xfId="2582" applyFont="1" applyBorder="1" applyAlignment="1">
      <alignment horizontal="centerContinuous" vertical="center" wrapText="1"/>
    </xf>
    <xf numFmtId="178" fontId="115" fillId="0" borderId="1" xfId="2582" applyNumberFormat="1" applyFont="1" applyBorder="1" applyAlignment="1">
      <alignment horizontal="center" vertical="center" wrapText="1"/>
    </xf>
    <xf numFmtId="179" fontId="189" fillId="0" borderId="1" xfId="2582" applyNumberFormat="1" applyFont="1" applyFill="1" applyBorder="1" applyAlignment="1">
      <alignment horizontal="center" vertical="center" wrapText="1"/>
    </xf>
    <xf numFmtId="0" fontId="189" fillId="0" borderId="1" xfId="2582" applyFont="1" applyBorder="1" applyAlignment="1">
      <alignment horizontal="center" vertical="center" wrapText="1"/>
    </xf>
    <xf numFmtId="4" fontId="116" fillId="0" borderId="1" xfId="2582" applyNumberFormat="1" applyFont="1" applyBorder="1" applyAlignment="1">
      <alignment horizontal="center" vertical="center" wrapText="1"/>
    </xf>
    <xf numFmtId="0" fontId="116" fillId="41" borderId="1" xfId="2582" applyFont="1" applyFill="1" applyBorder="1" applyAlignment="1">
      <alignment horizontal="center" vertical="center" wrapText="1"/>
    </xf>
    <xf numFmtId="0" fontId="85" fillId="31" borderId="1" xfId="2582" applyFont="1" applyFill="1" applyBorder="1" applyAlignment="1">
      <alignment vertical="center" wrapText="1"/>
    </xf>
    <xf numFmtId="0" fontId="115" fillId="2" borderId="1" xfId="2582" applyFont="1" applyFill="1" applyBorder="1" applyAlignment="1">
      <alignment vertical="center" wrapText="1"/>
    </xf>
    <xf numFmtId="0" fontId="116" fillId="2" borderId="1" xfId="2582" applyFont="1" applyFill="1" applyBorder="1" applyAlignment="1">
      <alignment horizontal="center" vertical="center" wrapText="1"/>
    </xf>
    <xf numFmtId="219" fontId="116" fillId="2" borderId="1" xfId="2582" applyNumberFormat="1" applyFont="1" applyFill="1" applyBorder="1" applyAlignment="1">
      <alignment horizontal="center" vertical="center" wrapText="1"/>
    </xf>
    <xf numFmtId="0" fontId="91" fillId="0" borderId="1" xfId="2582" applyFont="1" applyBorder="1"/>
    <xf numFmtId="0" fontId="116" fillId="2" borderId="1" xfId="2582" applyFont="1" applyFill="1" applyBorder="1" applyAlignment="1">
      <alignment vertical="center" wrapText="1"/>
    </xf>
    <xf numFmtId="0" fontId="189" fillId="32" borderId="1" xfId="2582" applyFont="1" applyFill="1" applyBorder="1" applyAlignment="1">
      <alignment horizontal="center" vertical="center" wrapText="1"/>
    </xf>
    <xf numFmtId="4" fontId="33" fillId="0" borderId="1" xfId="5" applyNumberFormat="1" applyFont="1" applyFill="1" applyBorder="1" applyAlignment="1" applyProtection="1">
      <alignment horizontal="center" vertical="center" wrapText="1"/>
      <protection locked="0"/>
    </xf>
    <xf numFmtId="0" fontId="29" fillId="0" borderId="0" xfId="5" applyFont="1" applyBorder="1" applyAlignment="1" applyProtection="1">
      <alignment horizontal="left" vertical="center" wrapText="1"/>
    </xf>
    <xf numFmtId="0" fontId="31" fillId="0" borderId="30" xfId="0" applyFont="1" applyFill="1" applyBorder="1" applyAlignment="1" applyProtection="1">
      <alignment horizontal="center" vertical="center" wrapText="1"/>
    </xf>
    <xf numFmtId="0" fontId="31" fillId="0" borderId="34" xfId="0" applyFont="1" applyFill="1" applyBorder="1" applyAlignment="1" applyProtection="1">
      <alignment horizontal="center" vertical="center" wrapText="1"/>
    </xf>
    <xf numFmtId="0" fontId="31" fillId="0" borderId="34" xfId="0" applyFont="1" applyFill="1" applyBorder="1" applyAlignment="1" applyProtection="1">
      <alignment horizontal="center" vertical="top" wrapText="1"/>
    </xf>
    <xf numFmtId="0" fontId="29" fillId="0" borderId="0" xfId="5" applyFont="1" applyFill="1" applyBorder="1" applyAlignment="1" applyProtection="1">
      <alignment vertical="top" wrapText="1"/>
    </xf>
    <xf numFmtId="0" fontId="39" fillId="0" borderId="0" xfId="5" applyFont="1" applyAlignment="1" applyProtection="1"/>
    <xf numFmtId="0" fontId="29" fillId="0" borderId="0" xfId="5" applyFont="1" applyBorder="1" applyAlignment="1" applyProtection="1">
      <alignment horizontal="centerContinuous" wrapText="1"/>
    </xf>
    <xf numFmtId="0" fontId="29" fillId="0" borderId="0" xfId="5" applyFont="1" applyBorder="1" applyAlignment="1" applyProtection="1">
      <alignment horizontal="center" wrapText="1"/>
    </xf>
    <xf numFmtId="0" fontId="29" fillId="0" borderId="0" xfId="5" applyFont="1" applyBorder="1" applyAlignment="1" applyProtection="1">
      <alignment horizontal="left" wrapText="1"/>
    </xf>
    <xf numFmtId="3" fontId="196" fillId="0" borderId="30" xfId="0" applyNumberFormat="1" applyFont="1" applyFill="1" applyBorder="1" applyAlignment="1" applyProtection="1">
      <alignment horizontal="center" vertical="center" wrapText="1"/>
    </xf>
    <xf numFmtId="3" fontId="197" fillId="0" borderId="30" xfId="0" applyNumberFormat="1" applyFont="1" applyFill="1" applyBorder="1" applyAlignment="1" applyProtection="1">
      <alignment horizontal="center" vertical="center" wrapText="1"/>
    </xf>
    <xf numFmtId="0" fontId="197" fillId="0" borderId="30" xfId="0" applyFont="1" applyFill="1" applyBorder="1" applyAlignment="1" applyProtection="1">
      <alignment horizontal="center" vertical="center" wrapText="1"/>
    </xf>
    <xf numFmtId="0" fontId="104" fillId="0" borderId="0" xfId="0" applyFont="1" applyFill="1" applyAlignment="1">
      <alignment horizontal="center" vertical="center" wrapText="1"/>
    </xf>
    <xf numFmtId="180" fontId="196" fillId="0" borderId="30" xfId="261" applyNumberFormat="1" applyFont="1" applyFill="1" applyBorder="1" applyAlignment="1" applyProtection="1">
      <alignment horizontal="center" vertical="center" wrapText="1"/>
    </xf>
    <xf numFmtId="180" fontId="106" fillId="0" borderId="0" xfId="0" applyNumberFormat="1" applyFont="1"/>
    <xf numFmtId="0" fontId="0" fillId="2" borderId="0" xfId="0" applyFill="1"/>
    <xf numFmtId="49" fontId="31" fillId="0" borderId="0" xfId="0" applyNumberFormat="1" applyFont="1" applyFill="1" applyAlignment="1">
      <alignment horizontal="center" vertical="center" wrapText="1"/>
    </xf>
    <xf numFmtId="173" fontId="200" fillId="0" borderId="1" xfId="0" applyNumberFormat="1" applyFont="1" applyBorder="1" applyAlignment="1">
      <alignment horizontal="center" vertical="center"/>
    </xf>
    <xf numFmtId="180" fontId="86" fillId="0" borderId="1" xfId="0" applyNumberFormat="1" applyFont="1" applyFill="1" applyBorder="1" applyAlignment="1" applyProtection="1">
      <alignment horizontal="center" vertical="center"/>
      <protection locked="0"/>
    </xf>
    <xf numFmtId="180" fontId="86" fillId="0" borderId="38" xfId="0" applyNumberFormat="1" applyFont="1" applyFill="1" applyBorder="1" applyAlignment="1" applyProtection="1">
      <alignment horizontal="center" vertical="center"/>
      <protection locked="0"/>
    </xf>
    <xf numFmtId="49" fontId="31" fillId="29" borderId="29" xfId="0" applyNumberFormat="1" applyFont="1" applyFill="1" applyBorder="1" applyAlignment="1" applyProtection="1">
      <alignment horizontal="center" vertical="center" wrapText="1"/>
    </xf>
    <xf numFmtId="49" fontId="31" fillId="29" borderId="31" xfId="0" applyNumberFormat="1" applyFont="1" applyFill="1" applyBorder="1" applyAlignment="1" applyProtection="1">
      <alignment horizontal="center" vertical="center" wrapText="1"/>
    </xf>
    <xf numFmtId="49" fontId="86" fillId="29" borderId="31" xfId="0" applyNumberFormat="1" applyFont="1" applyFill="1" applyBorder="1" applyAlignment="1" applyProtection="1">
      <alignment horizontal="center" vertical="center" wrapText="1"/>
    </xf>
    <xf numFmtId="0" fontId="31" fillId="29" borderId="31" xfId="0" applyFont="1" applyFill="1" applyBorder="1" applyAlignment="1" applyProtection="1">
      <alignment horizontal="center" vertical="center" wrapText="1"/>
    </xf>
    <xf numFmtId="49" fontId="31" fillId="29" borderId="31" xfId="261" applyNumberFormat="1" applyFont="1" applyFill="1" applyBorder="1" applyAlignment="1" applyProtection="1">
      <alignment horizontal="center" vertical="center" wrapText="1"/>
    </xf>
    <xf numFmtId="49" fontId="31" fillId="29" borderId="57" xfId="0" applyNumberFormat="1" applyFont="1" applyFill="1" applyBorder="1" applyAlignment="1" applyProtection="1">
      <alignment horizontal="center" vertical="center" wrapText="1"/>
    </xf>
    <xf numFmtId="3" fontId="196" fillId="0" borderId="44" xfId="0" applyNumberFormat="1" applyFont="1" applyFill="1" applyBorder="1" applyAlignment="1" applyProtection="1">
      <alignment horizontal="center" vertical="center" wrapText="1"/>
    </xf>
    <xf numFmtId="180" fontId="196" fillId="0" borderId="44" xfId="261" applyNumberFormat="1" applyFont="1" applyFill="1" applyBorder="1" applyAlignment="1" applyProtection="1">
      <alignment horizontal="center" vertical="center" wrapText="1"/>
    </xf>
    <xf numFmtId="180" fontId="196" fillId="0" borderId="47" xfId="261" applyNumberFormat="1" applyFont="1" applyFill="1" applyBorder="1" applyAlignment="1" applyProtection="1">
      <alignment horizontal="center" vertical="center" wrapText="1"/>
    </xf>
    <xf numFmtId="180" fontId="196" fillId="0" borderId="32" xfId="0" applyNumberFormat="1" applyFont="1" applyFill="1" applyBorder="1" applyAlignment="1" applyProtection="1">
      <alignment horizontal="center" vertical="center" wrapText="1"/>
    </xf>
    <xf numFmtId="1" fontId="197" fillId="0" borderId="1" xfId="0" applyNumberFormat="1" applyFont="1" applyFill="1" applyBorder="1" applyAlignment="1" applyProtection="1">
      <alignment horizontal="center" vertical="center" wrapText="1"/>
    </xf>
    <xf numFmtId="180" fontId="197" fillId="0" borderId="1" xfId="261" applyNumberFormat="1" applyFont="1" applyFill="1" applyBorder="1" applyAlignment="1" applyProtection="1">
      <alignment horizontal="center" vertical="center" wrapText="1"/>
    </xf>
    <xf numFmtId="180" fontId="197" fillId="0" borderId="1" xfId="0" applyNumberFormat="1" applyFont="1" applyFill="1" applyBorder="1" applyAlignment="1" applyProtection="1">
      <alignment horizontal="center" vertical="center" wrapText="1"/>
    </xf>
    <xf numFmtId="180" fontId="197" fillId="0" borderId="38" xfId="0" applyNumberFormat="1" applyFont="1" applyFill="1" applyBorder="1" applyAlignment="1" applyProtection="1">
      <alignment horizontal="center" vertical="center" wrapText="1"/>
    </xf>
    <xf numFmtId="0" fontId="197" fillId="0" borderId="44" xfId="0" applyFont="1" applyFill="1" applyBorder="1" applyAlignment="1" applyProtection="1">
      <alignment horizontal="center" vertical="center" wrapText="1"/>
    </xf>
    <xf numFmtId="180" fontId="196" fillId="0" borderId="47" xfId="0" applyNumberFormat="1" applyFont="1" applyFill="1" applyBorder="1" applyAlignment="1" applyProtection="1">
      <alignment horizontal="center" vertical="center" wrapText="1"/>
    </xf>
    <xf numFmtId="3" fontId="197" fillId="0" borderId="1" xfId="0" applyNumberFormat="1" applyFont="1" applyFill="1" applyBorder="1" applyAlignment="1" applyProtection="1">
      <alignment horizontal="center" vertical="center" wrapText="1"/>
    </xf>
    <xf numFmtId="0" fontId="196" fillId="0" borderId="30" xfId="0" applyFont="1" applyFill="1" applyBorder="1" applyAlignment="1" applyProtection="1">
      <alignment horizontal="center" vertical="center" wrapText="1"/>
    </xf>
    <xf numFmtId="0" fontId="197" fillId="0" borderId="1" xfId="0" applyFont="1" applyFill="1" applyBorder="1" applyAlignment="1" applyProtection="1">
      <alignment horizontal="center" vertical="center" wrapText="1"/>
    </xf>
    <xf numFmtId="1" fontId="197" fillId="0" borderId="34" xfId="0" applyNumberFormat="1" applyFont="1" applyFill="1" applyBorder="1" applyAlignment="1" applyProtection="1">
      <alignment horizontal="center" vertical="center" wrapText="1"/>
    </xf>
    <xf numFmtId="180" fontId="197" fillId="0" borderId="34" xfId="0" applyNumberFormat="1" applyFont="1" applyFill="1" applyBorder="1" applyAlignment="1" applyProtection="1">
      <alignment horizontal="center" vertical="center" wrapText="1"/>
    </xf>
    <xf numFmtId="180" fontId="197" fillId="0" borderId="36" xfId="0" applyNumberFormat="1" applyFont="1" applyFill="1" applyBorder="1" applyAlignment="1" applyProtection="1">
      <alignment horizontal="center" vertical="center" wrapText="1"/>
    </xf>
    <xf numFmtId="180" fontId="86" fillId="0" borderId="3" xfId="0" applyNumberFormat="1" applyFont="1" applyFill="1" applyBorder="1" applyAlignment="1" applyProtection="1">
      <alignment horizontal="center" vertical="center"/>
      <protection locked="0"/>
    </xf>
    <xf numFmtId="2" fontId="199" fillId="0" borderId="4" xfId="0" applyNumberFormat="1" applyFont="1" applyFill="1" applyBorder="1" applyAlignment="1" applyProtection="1">
      <alignment horizontal="center" vertical="center"/>
      <protection locked="0"/>
    </xf>
    <xf numFmtId="0" fontId="31" fillId="30" borderId="0" xfId="0" applyFont="1" applyFill="1" applyAlignment="1">
      <alignment horizontal="center" vertical="center" wrapText="1"/>
    </xf>
    <xf numFmtId="173" fontId="82" fillId="0" borderId="1" xfId="0" applyNumberFormat="1" applyFont="1" applyBorder="1" applyAlignment="1">
      <alignment horizontal="center" vertical="center"/>
    </xf>
    <xf numFmtId="0" fontId="202" fillId="0" borderId="0" xfId="0" applyFont="1"/>
    <xf numFmtId="0" fontId="87" fillId="0" borderId="0" xfId="0" applyFont="1" applyFill="1" applyAlignment="1">
      <alignment horizontal="center" vertical="center" wrapText="1"/>
    </xf>
    <xf numFmtId="2" fontId="29" fillId="0" borderId="1" xfId="0" applyNumberFormat="1" applyFont="1" applyBorder="1"/>
    <xf numFmtId="0" fontId="3" fillId="0" borderId="0" xfId="0" applyFont="1" applyAlignment="1">
      <alignment horizontal="right"/>
    </xf>
    <xf numFmtId="2" fontId="29" fillId="0" borderId="1" xfId="0" applyNumberFormat="1" applyFont="1" applyBorder="1" applyAlignment="1">
      <alignment horizontal="right"/>
    </xf>
    <xf numFmtId="2" fontId="29" fillId="0" borderId="1" xfId="0" applyNumberFormat="1" applyFont="1" applyFill="1" applyBorder="1"/>
    <xf numFmtId="2" fontId="199" fillId="0" borderId="59" xfId="0" applyNumberFormat="1" applyFont="1" applyFill="1" applyBorder="1" applyAlignment="1" applyProtection="1">
      <alignment horizontal="center" vertical="center"/>
      <protection locked="0"/>
    </xf>
    <xf numFmtId="180" fontId="86" fillId="0" borderId="11" xfId="0" applyNumberFormat="1" applyFont="1" applyFill="1" applyBorder="1" applyAlignment="1" applyProtection="1">
      <alignment horizontal="center" vertical="center"/>
      <protection locked="0"/>
    </xf>
    <xf numFmtId="180" fontId="86" fillId="0" borderId="6" xfId="0" applyNumberFormat="1" applyFont="1" applyFill="1" applyBorder="1" applyAlignment="1" applyProtection="1">
      <alignment horizontal="center" vertical="center"/>
      <protection locked="0"/>
    </xf>
    <xf numFmtId="0" fontId="199" fillId="102" borderId="45" xfId="0" applyFont="1" applyFill="1" applyBorder="1" applyAlignment="1" applyProtection="1">
      <alignment horizontal="center" vertical="center" wrapText="1"/>
      <protection locked="0"/>
    </xf>
    <xf numFmtId="0" fontId="201" fillId="103" borderId="60" xfId="0" applyFont="1" applyFill="1" applyBorder="1"/>
    <xf numFmtId="0" fontId="199" fillId="102" borderId="30" xfId="0" applyFont="1" applyFill="1" applyBorder="1" applyAlignment="1" applyProtection="1">
      <alignment horizontal="center" vertical="center"/>
      <protection locked="0"/>
    </xf>
    <xf numFmtId="0" fontId="199" fillId="102" borderId="39" xfId="0" applyFont="1" applyFill="1" applyBorder="1" applyAlignment="1">
      <alignment horizontal="center" vertical="center" wrapText="1"/>
    </xf>
    <xf numFmtId="0" fontId="199" fillId="102" borderId="30" xfId="0" applyFont="1" applyFill="1" applyBorder="1" applyAlignment="1" applyProtection="1">
      <alignment horizontal="center"/>
      <protection locked="0"/>
    </xf>
    <xf numFmtId="1" fontId="199" fillId="102" borderId="30" xfId="0" applyNumberFormat="1" applyFont="1" applyFill="1" applyBorder="1" applyAlignment="1" applyProtection="1">
      <alignment horizontal="center" vertical="center"/>
      <protection locked="0"/>
    </xf>
    <xf numFmtId="3" fontId="199" fillId="102" borderId="30" xfId="0" applyNumberFormat="1" applyFont="1" applyFill="1" applyBorder="1" applyAlignment="1" applyProtection="1">
      <alignment horizontal="center" vertical="center" wrapText="1"/>
      <protection locked="0"/>
    </xf>
    <xf numFmtId="4" fontId="198" fillId="102" borderId="30" xfId="261" applyNumberFormat="1" applyFont="1" applyFill="1" applyBorder="1" applyAlignment="1" applyProtection="1">
      <alignment horizontal="center" vertical="center" wrapText="1"/>
    </xf>
    <xf numFmtId="2" fontId="199" fillId="102" borderId="30" xfId="0" applyNumberFormat="1" applyFont="1" applyFill="1" applyBorder="1" applyAlignment="1" applyProtection="1">
      <alignment horizontal="center" vertical="center"/>
      <protection locked="0"/>
    </xf>
    <xf numFmtId="2" fontId="199" fillId="102" borderId="32" xfId="0" applyNumberFormat="1" applyFont="1" applyFill="1" applyBorder="1" applyAlignment="1" applyProtection="1">
      <alignment horizontal="center" vertical="center"/>
      <protection locked="0"/>
    </xf>
    <xf numFmtId="0" fontId="31" fillId="0" borderId="0" xfId="0" applyFont="1" applyFill="1" applyBorder="1" applyAlignment="1">
      <alignment horizontal="center" wrapText="1"/>
    </xf>
    <xf numFmtId="2" fontId="86" fillId="0" borderId="38" xfId="0" applyNumberFormat="1" applyFont="1" applyFill="1" applyBorder="1" applyAlignment="1" applyProtection="1">
      <alignment horizontal="center" vertical="center"/>
      <protection locked="0"/>
    </xf>
    <xf numFmtId="0" fontId="31" fillId="0" borderId="1" xfId="0" applyFont="1" applyFill="1" applyBorder="1" applyAlignment="1" applyProtection="1">
      <alignment horizontal="center"/>
      <protection locked="0"/>
    </xf>
    <xf numFmtId="0" fontId="31" fillId="33" borderId="0" xfId="0" applyFont="1" applyFill="1" applyAlignment="1">
      <alignment horizontal="center" vertical="center" wrapText="1"/>
    </xf>
    <xf numFmtId="0" fontId="29" fillId="0" borderId="1" xfId="0" applyFont="1" applyFill="1" applyBorder="1" applyAlignment="1">
      <alignment horizontal="center" vertical="center" wrapText="1"/>
    </xf>
    <xf numFmtId="0" fontId="39" fillId="0" borderId="0" xfId="5" applyNumberFormat="1" applyFont="1" applyFill="1" applyAlignment="1" applyProtection="1">
      <alignment horizontal="centerContinuous" vertical="center" wrapText="1"/>
    </xf>
    <xf numFmtId="0" fontId="30" fillId="0" borderId="0" xfId="5" applyFont="1" applyAlignment="1" applyProtection="1">
      <alignment horizontal="center"/>
    </xf>
    <xf numFmtId="49" fontId="29" fillId="0" borderId="1" xfId="5" applyNumberFormat="1" applyFont="1" applyBorder="1" applyAlignment="1" applyProtection="1">
      <alignment vertical="center" wrapText="1"/>
    </xf>
    <xf numFmtId="0" fontId="30" fillId="0" borderId="1" xfId="5" applyFont="1" applyBorder="1" applyAlignment="1" applyProtection="1">
      <alignment horizontal="center" vertical="center" wrapText="1"/>
    </xf>
    <xf numFmtId="49" fontId="29" fillId="0" borderId="3" xfId="5" applyNumberFormat="1" applyFont="1" applyBorder="1" applyAlignment="1" applyProtection="1">
      <alignment horizontal="center" vertical="center" wrapText="1"/>
    </xf>
    <xf numFmtId="0" fontId="31" fillId="0" borderId="4" xfId="5" applyFont="1" applyBorder="1" applyAlignment="1" applyProtection="1">
      <alignment horizontal="center" vertical="center" wrapText="1"/>
    </xf>
    <xf numFmtId="0" fontId="29" fillId="0" borderId="3" xfId="5" applyFont="1" applyBorder="1" applyAlignment="1" applyProtection="1">
      <alignment horizontal="center" vertical="center" wrapText="1"/>
    </xf>
    <xf numFmtId="0" fontId="39" fillId="0" borderId="0" xfId="5" applyFont="1" applyAlignment="1" applyProtection="1">
      <alignment horizontal="right"/>
    </xf>
    <xf numFmtId="0" fontId="30" fillId="0" borderId="0" xfId="5" applyFont="1" applyAlignment="1">
      <alignment horizontal="center" vertical="top" wrapText="1"/>
    </xf>
    <xf numFmtId="49" fontId="29" fillId="0" borderId="1" xfId="5" applyNumberFormat="1" applyFont="1" applyBorder="1" applyAlignment="1" applyProtection="1">
      <alignment horizontal="center" vertical="center" wrapText="1"/>
    </xf>
    <xf numFmtId="0" fontId="31" fillId="0" borderId="1" xfId="5" applyFont="1" applyBorder="1" applyAlignment="1" applyProtection="1">
      <alignment horizontal="center" vertical="center" wrapText="1"/>
    </xf>
    <xf numFmtId="0" fontId="29" fillId="0" borderId="1" xfId="5" applyFont="1" applyBorder="1" applyAlignment="1" applyProtection="1">
      <alignment horizontal="center" vertical="center" wrapText="1"/>
    </xf>
    <xf numFmtId="0" fontId="29" fillId="0" borderId="1" xfId="5" applyFont="1" applyFill="1" applyBorder="1" applyAlignment="1" applyProtection="1">
      <alignment horizontal="center" vertical="center" wrapText="1"/>
    </xf>
    <xf numFmtId="0" fontId="39" fillId="0" borderId="0" xfId="0" applyFont="1" applyAlignment="1">
      <alignment horizontal="right" vertical="top" wrapText="1"/>
    </xf>
    <xf numFmtId="0" fontId="39" fillId="0" borderId="0" xfId="0" applyFont="1" applyAlignment="1">
      <alignment horizontal="right" vertical="top"/>
    </xf>
    <xf numFmtId="0" fontId="39" fillId="0" borderId="0" xfId="0" applyFont="1" applyFill="1" applyAlignment="1">
      <alignment horizontal="right" vertical="top"/>
    </xf>
    <xf numFmtId="0" fontId="40" fillId="0" borderId="0" xfId="0" applyFont="1"/>
    <xf numFmtId="0" fontId="2" fillId="0" borderId="0" xfId="5" applyFont="1"/>
    <xf numFmtId="4" fontId="33" fillId="0" borderId="3" xfId="5" applyNumberFormat="1" applyFont="1" applyFill="1" applyBorder="1" applyAlignment="1" applyProtection="1">
      <alignment horizontal="center" vertical="center" wrapText="1"/>
    </xf>
    <xf numFmtId="2" fontId="29" fillId="0" borderId="1" xfId="227" applyNumberFormat="1" applyFont="1" applyFill="1" applyBorder="1" applyAlignment="1">
      <alignment horizontal="center" vertical="center" wrapText="1"/>
    </xf>
    <xf numFmtId="0" fontId="29" fillId="0" borderId="3" xfId="0" applyFont="1" applyFill="1" applyBorder="1" applyAlignment="1">
      <alignment vertical="center" wrapText="1"/>
    </xf>
    <xf numFmtId="2" fontId="29" fillId="0" borderId="3" xfId="0" applyNumberFormat="1" applyFont="1" applyFill="1" applyBorder="1" applyAlignment="1">
      <alignment horizontal="center" vertical="center" wrapText="1"/>
    </xf>
    <xf numFmtId="0" fontId="33" fillId="0" borderId="1" xfId="0" applyFont="1" applyFill="1" applyBorder="1" applyAlignment="1">
      <alignment vertical="center" wrapText="1"/>
    </xf>
    <xf numFmtId="0" fontId="36" fillId="0" borderId="0" xfId="5" applyFont="1" applyFill="1" applyBorder="1" applyAlignment="1" applyProtection="1">
      <alignment horizontal="center" vertical="center" wrapText="1"/>
      <protection locked="0"/>
    </xf>
    <xf numFmtId="49" fontId="2" fillId="0" borderId="0" xfId="5" applyNumberFormat="1" applyFont="1" applyProtection="1"/>
    <xf numFmtId="0" fontId="2" fillId="0" borderId="0" xfId="5" applyFont="1" applyProtection="1"/>
    <xf numFmtId="0" fontId="2" fillId="0" borderId="0" xfId="5" applyFont="1" applyFill="1" applyProtection="1"/>
    <xf numFmtId="0" fontId="2" fillId="0" borderId="0" xfId="5" applyFont="1" applyFill="1"/>
    <xf numFmtId="49" fontId="2" fillId="0" borderId="0" xfId="5" applyNumberFormat="1" applyFont="1"/>
    <xf numFmtId="0" fontId="40" fillId="0" borderId="0" xfId="0" applyFont="1" applyFill="1"/>
    <xf numFmtId="0" fontId="2" fillId="0" borderId="0" xfId="5" applyFont="1" applyProtection="1">
      <protection locked="0"/>
    </xf>
    <xf numFmtId="49" fontId="28" fillId="0" borderId="7" xfId="5" applyNumberFormat="1" applyFont="1" applyFill="1" applyBorder="1" applyAlignment="1" applyProtection="1">
      <alignment horizontal="right" vertical="center" wrapText="1"/>
    </xf>
    <xf numFmtId="4" fontId="29" fillId="0" borderId="1" xfId="5" applyNumberFormat="1" applyFont="1" applyFill="1" applyBorder="1" applyAlignment="1" applyProtection="1">
      <alignment horizontal="right" vertical="center" wrapText="1"/>
    </xf>
    <xf numFmtId="0" fontId="92" fillId="0" borderId="1" xfId="0" applyFont="1" applyFill="1" applyBorder="1" applyAlignment="1">
      <alignment vertical="center" wrapText="1"/>
    </xf>
    <xf numFmtId="0" fontId="40" fillId="0" borderId="1" xfId="0" applyFont="1" applyBorder="1"/>
    <xf numFmtId="4" fontId="29" fillId="0" borderId="1" xfId="3277" applyNumberFormat="1" applyFont="1" applyFill="1" applyBorder="1" applyAlignment="1" applyProtection="1">
      <alignment horizontal="center" vertical="center" wrapText="1"/>
    </xf>
    <xf numFmtId="4" fontId="40" fillId="2" borderId="0" xfId="0" applyNumberFormat="1" applyFont="1" applyFill="1"/>
    <xf numFmtId="0" fontId="40" fillId="2" borderId="0" xfId="0" applyFont="1" applyFill="1"/>
    <xf numFmtId="4" fontId="40" fillId="0" borderId="0" xfId="0" applyNumberFormat="1" applyFont="1" applyFill="1"/>
    <xf numFmtId="4" fontId="40" fillId="0" borderId="0" xfId="0" applyNumberFormat="1" applyFont="1"/>
    <xf numFmtId="2" fontId="33" fillId="0" borderId="1" xfId="5" applyNumberFormat="1" applyFont="1" applyBorder="1" applyAlignment="1" applyProtection="1">
      <alignment horizontal="center" vertical="center" wrapText="1"/>
    </xf>
    <xf numFmtId="2" fontId="40" fillId="0" borderId="0" xfId="0" applyNumberFormat="1" applyFont="1"/>
    <xf numFmtId="0" fontId="2" fillId="0" borderId="0" xfId="5" applyNumberFormat="1" applyFont="1" applyProtection="1">
      <protection locked="0"/>
    </xf>
    <xf numFmtId="2" fontId="33" fillId="0" borderId="1" xfId="5" applyNumberFormat="1" applyFont="1" applyFill="1" applyBorder="1" applyAlignment="1" applyProtection="1">
      <alignment horizontal="center" vertical="center" wrapText="1"/>
    </xf>
    <xf numFmtId="2" fontId="37" fillId="0" borderId="1" xfId="5" applyNumberFormat="1" applyFont="1" applyFill="1" applyBorder="1" applyAlignment="1" applyProtection="1">
      <alignment horizontal="center" vertical="center" wrapText="1"/>
    </xf>
    <xf numFmtId="2" fontId="36" fillId="0" borderId="27" xfId="5" applyNumberFormat="1" applyFont="1" applyFill="1" applyBorder="1" applyAlignment="1" applyProtection="1">
      <alignment horizontal="center" vertical="center" wrapText="1"/>
    </xf>
    <xf numFmtId="4" fontId="37" fillId="31" borderId="1" xfId="5" applyNumberFormat="1" applyFont="1" applyFill="1" applyBorder="1" applyAlignment="1" applyProtection="1">
      <alignment horizontal="center" vertical="center" wrapText="1"/>
    </xf>
    <xf numFmtId="181" fontId="36" fillId="0" borderId="1" xfId="226" applyNumberFormat="1" applyFont="1" applyFill="1" applyBorder="1" applyAlignment="1" applyProtection="1">
      <alignment horizontal="center" vertical="center" wrapText="1"/>
    </xf>
    <xf numFmtId="0" fontId="2" fillId="0" borderId="0" xfId="5" applyFont="1" applyAlignment="1" applyProtection="1">
      <alignment horizontal="centerContinuous"/>
    </xf>
    <xf numFmtId="0" fontId="2" fillId="0" borderId="0" xfId="5" applyFont="1" applyAlignment="1" applyProtection="1">
      <alignment horizontal="center" vertical="center"/>
    </xf>
    <xf numFmtId="180" fontId="89" fillId="0" borderId="1" xfId="261" applyNumberFormat="1" applyFont="1" applyFill="1" applyBorder="1" applyAlignment="1" applyProtection="1">
      <alignment horizontal="center" vertical="center" wrapText="1"/>
    </xf>
    <xf numFmtId="0" fontId="120" fillId="0" borderId="1" xfId="5" applyFont="1" applyFill="1" applyBorder="1" applyAlignment="1" applyProtection="1">
      <alignment horizontal="center" vertical="center" wrapText="1"/>
    </xf>
    <xf numFmtId="1" fontId="203" fillId="31" borderId="1" xfId="0" applyNumberFormat="1" applyFont="1" applyFill="1" applyBorder="1" applyAlignment="1" applyProtection="1">
      <alignment horizontal="left" vertical="center" wrapText="1"/>
      <protection locked="0"/>
    </xf>
    <xf numFmtId="0" fontId="205" fillId="0" borderId="1" xfId="3319" applyFont="1" applyFill="1" applyBorder="1" applyAlignment="1" applyProtection="1">
      <alignment horizontal="left" vertical="center"/>
      <protection locked="0"/>
    </xf>
    <xf numFmtId="1" fontId="203" fillId="0" borderId="1" xfId="0" applyNumberFormat="1" applyFont="1" applyFill="1" applyBorder="1" applyAlignment="1" applyProtection="1">
      <alignment horizontal="left" vertical="center" wrapText="1"/>
      <protection locked="0"/>
    </xf>
    <xf numFmtId="0" fontId="206" fillId="0" borderId="1" xfId="0" applyFont="1" applyFill="1" applyBorder="1" applyAlignment="1">
      <alignment horizontal="center" vertical="center" wrapText="1"/>
    </xf>
    <xf numFmtId="0" fontId="206" fillId="0" borderId="1" xfId="0" applyFont="1" applyFill="1" applyBorder="1" applyAlignment="1" applyProtection="1">
      <alignment horizontal="center"/>
      <protection locked="0"/>
    </xf>
    <xf numFmtId="3" fontId="208" fillId="0" borderId="1" xfId="0" applyNumberFormat="1" applyFont="1" applyFill="1" applyBorder="1" applyAlignment="1" applyProtection="1">
      <alignment horizontal="center" vertical="center" wrapText="1"/>
      <protection locked="0"/>
    </xf>
    <xf numFmtId="180" fontId="207" fillId="0" borderId="1" xfId="0" applyNumberFormat="1" applyFont="1" applyFill="1" applyBorder="1" applyAlignment="1" applyProtection="1">
      <alignment horizontal="center" vertical="center"/>
      <protection locked="0"/>
    </xf>
    <xf numFmtId="0" fontId="205" fillId="31" borderId="1" xfId="0" applyFont="1" applyFill="1" applyBorder="1" applyAlignment="1">
      <alignment horizontal="center" vertical="center"/>
    </xf>
    <xf numFmtId="0" fontId="205" fillId="0" borderId="1" xfId="0" applyFont="1" applyBorder="1" applyAlignment="1">
      <alignment horizontal="center" vertical="center"/>
    </xf>
    <xf numFmtId="180" fontId="207" fillId="0" borderId="6" xfId="0" applyNumberFormat="1" applyFont="1" applyFill="1" applyBorder="1" applyAlignment="1" applyProtection="1">
      <alignment horizontal="center" vertical="center"/>
      <protection locked="0"/>
    </xf>
    <xf numFmtId="0" fontId="31" fillId="0" borderId="42" xfId="0" applyFont="1" applyFill="1" applyBorder="1" applyAlignment="1" applyProtection="1">
      <alignment horizontal="center" vertical="center" wrapText="1"/>
      <protection locked="0"/>
    </xf>
    <xf numFmtId="0" fontId="205" fillId="31" borderId="2" xfId="0" applyFont="1" applyFill="1" applyBorder="1" applyAlignment="1">
      <alignment horizontal="center" vertical="center"/>
    </xf>
    <xf numFmtId="0" fontId="86" fillId="0" borderId="2" xfId="0" applyFont="1" applyFill="1" applyBorder="1" applyAlignment="1" applyProtection="1">
      <alignment horizontal="center" vertical="center"/>
      <protection locked="0"/>
    </xf>
    <xf numFmtId="173" fontId="200" fillId="0" borderId="2" xfId="0" applyNumberFormat="1" applyFont="1" applyBorder="1" applyAlignment="1">
      <alignment horizontal="center" vertical="center"/>
    </xf>
    <xf numFmtId="0" fontId="31" fillId="0" borderId="2" xfId="0" applyFont="1" applyFill="1" applyBorder="1" applyAlignment="1" applyProtection="1">
      <alignment horizontal="center"/>
      <protection locked="0"/>
    </xf>
    <xf numFmtId="1" fontId="86" fillId="0" borderId="2" xfId="0" applyNumberFormat="1" applyFont="1" applyFill="1" applyBorder="1" applyAlignment="1" applyProtection="1">
      <alignment horizontal="center" vertical="center"/>
      <protection locked="0"/>
    </xf>
    <xf numFmtId="3" fontId="86" fillId="0" borderId="2" xfId="0" applyNumberFormat="1" applyFont="1" applyFill="1" applyBorder="1" applyAlignment="1" applyProtection="1">
      <alignment horizontal="center" vertical="center" wrapText="1"/>
      <protection locked="0"/>
    </xf>
    <xf numFmtId="2" fontId="86" fillId="0" borderId="2" xfId="0" applyNumberFormat="1" applyFont="1" applyFill="1" applyBorder="1" applyAlignment="1" applyProtection="1">
      <alignment horizontal="center" vertical="center"/>
      <protection locked="0"/>
    </xf>
    <xf numFmtId="2" fontId="86" fillId="0" borderId="58" xfId="0" applyNumberFormat="1"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wrapText="1"/>
      <protection locked="0"/>
    </xf>
    <xf numFmtId="0" fontId="31" fillId="0" borderId="1" xfId="0" applyFont="1" applyFill="1" applyBorder="1" applyAlignment="1">
      <alignment horizontal="center" wrapText="1"/>
    </xf>
    <xf numFmtId="1" fontId="203" fillId="0" borderId="1" xfId="0" applyNumberFormat="1" applyFont="1" applyFill="1" applyBorder="1" applyAlignment="1" applyProtection="1">
      <alignment horizontal="center" vertical="center" wrapText="1"/>
      <protection locked="0"/>
    </xf>
    <xf numFmtId="1" fontId="209" fillId="0" borderId="1" xfId="6" applyNumberFormat="1" applyFont="1" applyFill="1" applyBorder="1" applyAlignment="1" applyProtection="1">
      <alignment horizontal="center" vertical="center" wrapText="1"/>
      <protection locked="0"/>
    </xf>
    <xf numFmtId="0" fontId="205" fillId="31" borderId="1" xfId="0" applyFont="1" applyFill="1" applyBorder="1" applyAlignment="1" applyProtection="1">
      <alignment horizontal="center" vertical="center"/>
      <protection locked="0"/>
    </xf>
    <xf numFmtId="0" fontId="203" fillId="31" borderId="1" xfId="0" applyFont="1" applyFill="1" applyBorder="1" applyAlignment="1">
      <alignment horizontal="center" vertical="center"/>
    </xf>
    <xf numFmtId="0" fontId="205" fillId="31" borderId="1" xfId="0" applyFont="1" applyFill="1" applyBorder="1" applyAlignment="1">
      <alignment horizontal="center"/>
    </xf>
    <xf numFmtId="0" fontId="26" fillId="31" borderId="1" xfId="0" applyFont="1" applyFill="1" applyBorder="1" applyAlignment="1">
      <alignment horizontal="center" vertical="center"/>
    </xf>
    <xf numFmtId="1" fontId="26" fillId="31" borderId="1" xfId="0" applyNumberFormat="1" applyFont="1" applyFill="1" applyBorder="1" applyAlignment="1">
      <alignment horizontal="center" vertical="center"/>
    </xf>
    <xf numFmtId="2" fontId="210" fillId="0" borderId="1" xfId="0" applyNumberFormat="1" applyFont="1" applyFill="1" applyBorder="1" applyAlignment="1">
      <alignment horizontal="center" vertical="center"/>
    </xf>
    <xf numFmtId="2" fontId="210" fillId="31" borderId="1" xfId="0" applyNumberFormat="1" applyFont="1" applyFill="1" applyBorder="1" applyAlignment="1">
      <alignment horizontal="center" vertical="center"/>
    </xf>
    <xf numFmtId="0" fontId="205" fillId="104" borderId="1" xfId="3319" applyFont="1" applyFill="1" applyBorder="1" applyAlignment="1" applyProtection="1">
      <alignment horizontal="left" vertical="center"/>
      <protection locked="0"/>
    </xf>
    <xf numFmtId="0" fontId="26" fillId="104" borderId="1" xfId="3319" applyFont="1" applyFill="1" applyBorder="1" applyAlignment="1" applyProtection="1">
      <alignment horizontal="left" vertical="center"/>
      <protection locked="0"/>
    </xf>
    <xf numFmtId="0" fontId="205" fillId="104" borderId="2" xfId="0" applyFont="1" applyFill="1" applyBorder="1" applyAlignment="1" applyProtection="1">
      <alignment horizontal="left"/>
      <protection locked="0"/>
    </xf>
    <xf numFmtId="0" fontId="31" fillId="0" borderId="57" xfId="0" applyFont="1" applyFill="1" applyBorder="1" applyAlignment="1" applyProtection="1">
      <alignment vertical="top" wrapText="1"/>
    </xf>
    <xf numFmtId="180" fontId="196" fillId="0" borderId="1" xfId="261" applyNumberFormat="1" applyFont="1" applyFill="1" applyBorder="1" applyAlignment="1" applyProtection="1">
      <alignment horizontal="center" vertical="center" wrapText="1"/>
    </xf>
    <xf numFmtId="0" fontId="86" fillId="0" borderId="0" xfId="0" applyFont="1" applyFill="1" applyAlignment="1" applyProtection="1">
      <alignment horizontal="center" vertical="center"/>
      <protection locked="0"/>
    </xf>
    <xf numFmtId="0" fontId="31" fillId="0" borderId="1" xfId="0" applyFont="1" applyFill="1" applyBorder="1" applyAlignment="1">
      <alignment horizontal="center" vertical="center" wrapText="1"/>
    </xf>
    <xf numFmtId="173" fontId="200" fillId="0" borderId="1" xfId="0" applyNumberFormat="1" applyFont="1" applyFill="1" applyBorder="1" applyAlignment="1" applyProtection="1">
      <alignment horizontal="center" vertical="center"/>
      <protection locked="0"/>
    </xf>
    <xf numFmtId="1" fontId="86" fillId="0" borderId="2" xfId="0" applyNumberFormat="1" applyFont="1" applyFill="1" applyBorder="1" applyAlignment="1" applyProtection="1">
      <alignment horizontal="left" vertical="center" wrapText="1"/>
      <protection locked="0"/>
    </xf>
    <xf numFmtId="0" fontId="31" fillId="0" borderId="2" xfId="0" applyFont="1" applyFill="1" applyBorder="1" applyAlignment="1" applyProtection="1">
      <alignment horizontal="center" vertical="center" wrapText="1"/>
      <protection locked="0"/>
    </xf>
    <xf numFmtId="173" fontId="200" fillId="0" borderId="2" xfId="0" applyNumberFormat="1" applyFont="1" applyFill="1" applyBorder="1" applyAlignment="1" applyProtection="1">
      <alignment horizontal="center" vertical="center"/>
      <protection locked="0"/>
    </xf>
    <xf numFmtId="3" fontId="87" fillId="0" borderId="2" xfId="0" applyNumberFormat="1" applyFont="1" applyFill="1" applyBorder="1" applyAlignment="1" applyProtection="1">
      <alignment horizontal="center" vertical="center" wrapText="1"/>
      <protection locked="0"/>
    </xf>
    <xf numFmtId="180" fontId="89" fillId="0" borderId="2" xfId="261" applyNumberFormat="1" applyFont="1" applyFill="1" applyBorder="1" applyAlignment="1" applyProtection="1">
      <alignment horizontal="center" vertical="center" wrapText="1"/>
    </xf>
    <xf numFmtId="180" fontId="86" fillId="0" borderId="2" xfId="0" applyNumberFormat="1" applyFont="1" applyFill="1" applyBorder="1" applyAlignment="1" applyProtection="1">
      <alignment horizontal="center" vertical="center"/>
      <protection locked="0"/>
    </xf>
    <xf numFmtId="180" fontId="86" fillId="0" borderId="58" xfId="0" applyNumberFormat="1" applyFont="1" applyFill="1" applyBorder="1" applyAlignment="1" applyProtection="1">
      <alignment horizontal="center" vertical="center"/>
      <protection locked="0"/>
    </xf>
    <xf numFmtId="0" fontId="86" fillId="0" borderId="0" xfId="0" applyFont="1" applyFill="1" applyBorder="1" applyAlignment="1" applyProtection="1">
      <alignment horizontal="center" vertical="center"/>
      <protection locked="0"/>
    </xf>
    <xf numFmtId="179" fontId="196" fillId="0" borderId="44" xfId="0" applyNumberFormat="1" applyFont="1" applyFill="1" applyBorder="1" applyAlignment="1" applyProtection="1">
      <alignment horizontal="center" vertical="center" wrapText="1"/>
    </xf>
    <xf numFmtId="4" fontId="196" fillId="0" borderId="44" xfId="0" applyNumberFormat="1" applyFont="1" applyFill="1" applyBorder="1" applyAlignment="1" applyProtection="1">
      <alignment horizontal="center" vertical="center" wrapText="1"/>
    </xf>
    <xf numFmtId="179" fontId="196" fillId="0" borderId="30" xfId="0" applyNumberFormat="1" applyFont="1" applyFill="1" applyBorder="1" applyAlignment="1" applyProtection="1">
      <alignment horizontal="center" vertical="center" wrapText="1"/>
    </xf>
    <xf numFmtId="179" fontId="86" fillId="0" borderId="1" xfId="0" applyNumberFormat="1" applyFont="1" applyFill="1" applyBorder="1" applyAlignment="1" applyProtection="1">
      <alignment horizontal="center" vertical="center"/>
      <protection locked="0"/>
    </xf>
    <xf numFmtId="49" fontId="33" fillId="31" borderId="1" xfId="5" applyNumberFormat="1" applyFont="1" applyFill="1" applyBorder="1" applyAlignment="1" applyProtection="1">
      <alignment horizontal="right" vertical="center" wrapText="1"/>
    </xf>
    <xf numFmtId="0" fontId="33" fillId="31" borderId="3" xfId="5" applyFont="1" applyFill="1" applyBorder="1" applyAlignment="1" applyProtection="1">
      <alignment vertical="center" wrapText="1"/>
    </xf>
    <xf numFmtId="0" fontId="33" fillId="31" borderId="1" xfId="5" applyFont="1" applyFill="1" applyBorder="1" applyAlignment="1" applyProtection="1">
      <alignment horizontal="center" vertical="center" wrapText="1"/>
    </xf>
    <xf numFmtId="4" fontId="33" fillId="31" borderId="1" xfId="5" applyNumberFormat="1" applyFont="1" applyFill="1" applyBorder="1" applyAlignment="1" applyProtection="1">
      <alignment horizontal="center" vertical="center" wrapText="1"/>
    </xf>
    <xf numFmtId="0" fontId="40" fillId="31" borderId="0" xfId="0" applyFont="1" applyFill="1"/>
    <xf numFmtId="0" fontId="113" fillId="31" borderId="0" xfId="5" applyFont="1" applyFill="1"/>
    <xf numFmtId="0" fontId="28" fillId="0" borderId="7" xfId="5" applyNumberFormat="1" applyFont="1" applyBorder="1" applyAlignment="1" applyProtection="1">
      <alignment horizontal="right" vertical="center" wrapText="1"/>
    </xf>
    <xf numFmtId="0" fontId="29" fillId="0" borderId="6" xfId="5" applyNumberFormat="1" applyFont="1" applyBorder="1" applyAlignment="1" applyProtection="1">
      <alignment horizontal="center" vertical="center" wrapText="1"/>
    </xf>
    <xf numFmtId="0" fontId="34" fillId="0" borderId="2" xfId="5" applyFont="1" applyBorder="1" applyAlignment="1" applyProtection="1">
      <alignment vertical="center" wrapText="1"/>
    </xf>
    <xf numFmtId="49" fontId="28" fillId="0" borderId="0" xfId="5" applyNumberFormat="1" applyFont="1" applyBorder="1" applyAlignment="1" applyProtection="1">
      <alignment horizontal="right" vertical="center" wrapText="1"/>
    </xf>
    <xf numFmtId="0" fontId="28" fillId="0" borderId="0" xfId="5" applyFont="1" applyBorder="1" applyAlignment="1" applyProtection="1">
      <alignment vertical="center" wrapText="1"/>
    </xf>
    <xf numFmtId="4" fontId="33" fillId="2" borderId="1" xfId="5" applyNumberFormat="1" applyFont="1" applyFill="1" applyBorder="1" applyAlignment="1" applyProtection="1">
      <alignment horizontal="center" vertical="center" wrapText="1"/>
    </xf>
    <xf numFmtId="4" fontId="33" fillId="2" borderId="1" xfId="5" applyNumberFormat="1" applyFont="1" applyFill="1" applyBorder="1" applyAlignment="1" applyProtection="1">
      <alignment horizontal="center" vertical="center" wrapText="1"/>
      <protection locked="0"/>
    </xf>
    <xf numFmtId="2" fontId="33" fillId="2" borderId="1" xfId="5" applyNumberFormat="1" applyFont="1" applyFill="1" applyBorder="1" applyAlignment="1" applyProtection="1">
      <alignment horizontal="center" vertical="center" wrapText="1"/>
    </xf>
    <xf numFmtId="4" fontId="29" fillId="2" borderId="1" xfId="5" applyNumberFormat="1" applyFont="1" applyFill="1" applyBorder="1" applyAlignment="1" applyProtection="1">
      <alignment horizontal="center" vertical="center" wrapText="1"/>
    </xf>
    <xf numFmtId="2" fontId="211" fillId="0" borderId="1" xfId="5" applyNumberFormat="1" applyFont="1" applyFill="1" applyBorder="1" applyAlignment="1" applyProtection="1">
      <alignment horizontal="center" vertical="center" wrapText="1"/>
    </xf>
    <xf numFmtId="2" fontId="212" fillId="0" borderId="1" xfId="5" applyNumberFormat="1" applyFont="1" applyFill="1" applyBorder="1" applyAlignment="1" applyProtection="1">
      <alignment horizontal="center" vertical="center" wrapText="1"/>
    </xf>
    <xf numFmtId="4" fontId="213" fillId="0" borderId="1" xfId="5" applyNumberFormat="1" applyFont="1" applyBorder="1" applyAlignment="1" applyProtection="1">
      <alignment horizontal="center" vertical="center" wrapText="1"/>
    </xf>
    <xf numFmtId="4" fontId="121" fillId="33" borderId="1" xfId="5" applyNumberFormat="1" applyFont="1" applyFill="1" applyBorder="1" applyAlignment="1" applyProtection="1">
      <alignment horizontal="center" vertical="center" wrapText="1"/>
      <protection locked="0"/>
    </xf>
    <xf numFmtId="4" fontId="33" fillId="33" borderId="1" xfId="5" applyNumberFormat="1" applyFont="1" applyFill="1" applyBorder="1" applyAlignment="1" applyProtection="1">
      <alignment horizontal="center" vertical="center" wrapText="1"/>
      <protection locked="0"/>
    </xf>
    <xf numFmtId="4" fontId="33" fillId="33" borderId="1" xfId="5" applyNumberFormat="1" applyFont="1" applyFill="1" applyBorder="1" applyAlignment="1" applyProtection="1">
      <alignment horizontal="center" vertical="center" wrapText="1"/>
    </xf>
    <xf numFmtId="4" fontId="212" fillId="0" borderId="1" xfId="5" applyNumberFormat="1" applyFont="1" applyFill="1" applyBorder="1" applyAlignment="1" applyProtection="1">
      <alignment horizontal="center" vertical="center" wrapText="1"/>
    </xf>
    <xf numFmtId="0" fontId="90" fillId="0" borderId="0" xfId="5" applyFont="1" applyAlignment="1" applyProtection="1">
      <alignment horizontal="left" vertical="center"/>
      <protection locked="0"/>
    </xf>
    <xf numFmtId="2" fontId="2" fillId="0" borderId="0" xfId="5" applyNumberFormat="1" applyFont="1" applyFill="1" applyProtection="1"/>
    <xf numFmtId="0" fontId="108" fillId="0" borderId="0" xfId="5" applyFont="1" applyFill="1" applyProtection="1"/>
    <xf numFmtId="174" fontId="2" fillId="0" borderId="0" xfId="5" applyNumberFormat="1" applyFont="1" applyFill="1" applyProtection="1"/>
    <xf numFmtId="0" fontId="40" fillId="0" borderId="0" xfId="0" applyFont="1" applyFill="1" applyBorder="1"/>
    <xf numFmtId="4" fontId="23" fillId="0" borderId="0" xfId="5" applyNumberFormat="1" applyFont="1" applyFill="1" applyProtection="1"/>
    <xf numFmtId="4" fontId="2" fillId="0" borderId="0" xfId="5" applyNumberFormat="1" applyFont="1" applyFill="1" applyProtection="1"/>
    <xf numFmtId="4" fontId="77" fillId="0" borderId="0" xfId="5" applyNumberFormat="1" applyFont="1" applyFill="1" applyProtection="1"/>
    <xf numFmtId="0" fontId="77" fillId="0" borderId="0" xfId="5" applyFont="1" applyFill="1" applyProtection="1"/>
    <xf numFmtId="4" fontId="109" fillId="0" borderId="0" xfId="5" applyNumberFormat="1" applyFont="1" applyFill="1" applyProtection="1"/>
    <xf numFmtId="223" fontId="2" fillId="0" borderId="0" xfId="5" applyNumberFormat="1" applyFont="1" applyFill="1" applyProtection="1"/>
    <xf numFmtId="0" fontId="30" fillId="0" borderId="0" xfId="5" applyFont="1" applyAlignment="1" applyProtection="1">
      <alignment horizontal="center"/>
    </xf>
    <xf numFmtId="0" fontId="2" fillId="0" borderId="0" xfId="5" applyFont="1" applyAlignment="1" applyProtection="1"/>
    <xf numFmtId="0" fontId="40" fillId="0" borderId="0" xfId="0" applyFont="1" applyAlignment="1"/>
    <xf numFmtId="49" fontId="29" fillId="0" borderId="1" xfId="5" applyNumberFormat="1" applyFont="1" applyBorder="1" applyAlignment="1" applyProtection="1">
      <alignment vertical="center" wrapText="1"/>
    </xf>
    <xf numFmtId="0" fontId="32" fillId="0" borderId="1" xfId="5" applyFont="1" applyBorder="1" applyAlignment="1" applyProtection="1">
      <alignment horizontal="center" vertical="center" wrapText="1"/>
    </xf>
    <xf numFmtId="0" fontId="30" fillId="0" borderId="1" xfId="5" applyFont="1" applyBorder="1" applyAlignment="1" applyProtection="1">
      <alignment horizontal="center" vertical="center" wrapText="1"/>
    </xf>
    <xf numFmtId="0" fontId="30" fillId="0" borderId="12" xfId="5" applyFont="1" applyBorder="1" applyAlignment="1" applyProtection="1">
      <alignment horizontal="center" vertical="center" wrapText="1"/>
    </xf>
    <xf numFmtId="0" fontId="30" fillId="0" borderId="13" xfId="5" applyFont="1" applyBorder="1" applyAlignment="1" applyProtection="1">
      <alignment horizontal="center" vertical="center" wrapText="1"/>
    </xf>
    <xf numFmtId="0" fontId="30" fillId="0" borderId="9" xfId="5" applyFont="1" applyBorder="1" applyAlignment="1" applyProtection="1">
      <alignment horizontal="center" vertical="center" wrapText="1"/>
    </xf>
    <xf numFmtId="0" fontId="30" fillId="0" borderId="10" xfId="5" applyFont="1" applyBorder="1" applyAlignment="1" applyProtection="1">
      <alignment horizontal="center" vertical="center" wrapText="1"/>
    </xf>
    <xf numFmtId="0" fontId="30" fillId="0" borderId="5" xfId="5" applyFont="1" applyBorder="1" applyAlignment="1" applyProtection="1">
      <alignment horizontal="center" vertical="center" wrapText="1"/>
    </xf>
    <xf numFmtId="0" fontId="30" fillId="0" borderId="11" xfId="5" applyFont="1" applyBorder="1" applyAlignment="1" applyProtection="1">
      <alignment horizontal="center" vertical="center" wrapText="1"/>
    </xf>
    <xf numFmtId="0" fontId="30" fillId="0" borderId="12" xfId="5" applyFont="1" applyFill="1" applyBorder="1" applyAlignment="1" applyProtection="1">
      <alignment horizontal="center" vertical="center" wrapText="1"/>
    </xf>
    <xf numFmtId="0" fontId="30" fillId="0" borderId="13" xfId="5" applyFont="1" applyFill="1" applyBorder="1" applyAlignment="1" applyProtection="1">
      <alignment horizontal="center" vertical="center" wrapText="1"/>
    </xf>
    <xf numFmtId="0" fontId="30" fillId="0" borderId="10" xfId="5" applyFont="1" applyFill="1" applyBorder="1" applyAlignment="1" applyProtection="1">
      <alignment horizontal="center" vertical="center" wrapText="1"/>
    </xf>
    <xf numFmtId="0" fontId="30" fillId="0" borderId="5" xfId="5" applyFont="1" applyFill="1" applyBorder="1" applyAlignment="1" applyProtection="1">
      <alignment horizontal="center" vertical="center" wrapText="1"/>
    </xf>
    <xf numFmtId="0" fontId="39" fillId="0" borderId="0" xfId="0" applyFont="1" applyAlignment="1">
      <alignment horizontal="left" vertical="top" wrapText="1"/>
    </xf>
    <xf numFmtId="0" fontId="39" fillId="0" borderId="0" xfId="5" applyFont="1" applyAlignment="1" applyProtection="1">
      <alignment horizontal="center"/>
    </xf>
    <xf numFmtId="0" fontId="89" fillId="0" borderId="0" xfId="5" applyFont="1" applyBorder="1" applyAlignment="1" applyProtection="1">
      <alignment horizontal="center"/>
    </xf>
    <xf numFmtId="0" fontId="39" fillId="0" borderId="0" xfId="5" applyFont="1" applyAlignment="1" applyProtection="1">
      <alignment horizontal="right"/>
    </xf>
    <xf numFmtId="0" fontId="30" fillId="0" borderId="0" xfId="5" applyFont="1" applyAlignment="1" applyProtection="1">
      <alignment horizontal="center"/>
      <protection locked="0"/>
    </xf>
    <xf numFmtId="0" fontId="0" fillId="0" borderId="0" xfId="0" applyAlignment="1">
      <alignment horizontal="center"/>
    </xf>
    <xf numFmtId="0" fontId="120" fillId="0" borderId="1" xfId="5" applyFont="1" applyFill="1" applyBorder="1" applyAlignment="1" applyProtection="1">
      <alignment horizontal="center" vertical="center" wrapText="1"/>
    </xf>
    <xf numFmtId="0" fontId="30" fillId="0" borderId="0" xfId="5" applyFont="1" applyAlignment="1" applyProtection="1">
      <alignment horizontal="center" vertical="top" wrapText="1"/>
      <protection locked="0"/>
    </xf>
    <xf numFmtId="0" fontId="0" fillId="0" borderId="0" xfId="0" applyAlignment="1">
      <alignment horizontal="center" vertical="top" wrapText="1"/>
    </xf>
    <xf numFmtId="49" fontId="29" fillId="0" borderId="2" xfId="5" applyNumberFormat="1" applyFont="1" applyBorder="1" applyAlignment="1" applyProtection="1">
      <alignment horizontal="center" vertical="center" wrapText="1"/>
    </xf>
    <xf numFmtId="49" fontId="29" fillId="0" borderId="4" xfId="5" applyNumberFormat="1" applyFont="1" applyBorder="1" applyAlignment="1" applyProtection="1">
      <alignment horizontal="center" vertical="center" wrapText="1"/>
    </xf>
    <xf numFmtId="49" fontId="29" fillId="0" borderId="3" xfId="5" applyNumberFormat="1" applyFont="1" applyBorder="1" applyAlignment="1" applyProtection="1">
      <alignment horizontal="center" vertical="center" wrapText="1"/>
    </xf>
    <xf numFmtId="0" fontId="31" fillId="0" borderId="2" xfId="5" applyFont="1" applyBorder="1" applyAlignment="1" applyProtection="1">
      <alignment horizontal="center" vertical="center" wrapText="1"/>
    </xf>
    <xf numFmtId="0" fontId="31" fillId="0" borderId="4" xfId="5" applyFont="1" applyBorder="1" applyAlignment="1" applyProtection="1">
      <alignment horizontal="center" vertical="center" wrapText="1"/>
    </xf>
    <xf numFmtId="0" fontId="31" fillId="0" borderId="3" xfId="5" applyFont="1" applyBorder="1" applyAlignment="1" applyProtection="1">
      <alignment horizontal="center" vertical="center" wrapText="1"/>
    </xf>
    <xf numFmtId="0" fontId="29" fillId="0" borderId="2" xfId="5" applyFont="1" applyBorder="1" applyAlignment="1" applyProtection="1">
      <alignment horizontal="center" vertical="center" wrapText="1"/>
    </xf>
    <xf numFmtId="0" fontId="29" fillId="0" borderId="4" xfId="5" applyFont="1" applyBorder="1" applyAlignment="1" applyProtection="1">
      <alignment horizontal="center" vertical="center" wrapText="1"/>
    </xf>
    <xf numFmtId="0" fontId="29" fillId="0" borderId="3" xfId="5" applyFont="1" applyBorder="1" applyAlignment="1" applyProtection="1">
      <alignment horizontal="center" vertical="center" wrapText="1"/>
    </xf>
    <xf numFmtId="49" fontId="29" fillId="0" borderId="1" xfId="5" applyNumberFormat="1" applyFont="1" applyBorder="1" applyAlignment="1" applyProtection="1">
      <alignment horizontal="center" vertical="center" wrapText="1"/>
    </xf>
    <xf numFmtId="0" fontId="31" fillId="0" borderId="1" xfId="5" applyFont="1" applyBorder="1" applyAlignment="1" applyProtection="1">
      <alignment horizontal="center" vertical="center" wrapText="1"/>
    </xf>
    <xf numFmtId="0" fontId="29" fillId="0" borderId="1" xfId="5" applyFont="1" applyBorder="1" applyAlignment="1" applyProtection="1">
      <alignment horizontal="center" vertical="center" wrapText="1"/>
    </xf>
    <xf numFmtId="0" fontId="39" fillId="0" borderId="5" xfId="5" applyFont="1" applyBorder="1" applyAlignment="1" applyProtection="1">
      <alignment horizontal="right"/>
    </xf>
    <xf numFmtId="0" fontId="39" fillId="0" borderId="5" xfId="0" applyFont="1" applyBorder="1" applyAlignment="1"/>
    <xf numFmtId="0" fontId="30" fillId="0" borderId="0" xfId="5" applyFont="1" applyAlignment="1">
      <alignment horizontal="center" vertical="top" wrapText="1"/>
    </xf>
    <xf numFmtId="0" fontId="30" fillId="0" borderId="0" xfId="5" applyFont="1" applyAlignment="1" applyProtection="1">
      <alignment horizontal="center" wrapText="1"/>
      <protection locked="0"/>
    </xf>
    <xf numFmtId="0" fontId="39" fillId="0" borderId="0" xfId="5" applyFont="1" applyFill="1" applyAlignment="1" applyProtection="1">
      <alignment horizontal="center"/>
    </xf>
    <xf numFmtId="0" fontId="30" fillId="0" borderId="0" xfId="5" applyFont="1" applyAlignment="1" applyProtection="1">
      <alignment horizontal="center" wrapText="1"/>
    </xf>
    <xf numFmtId="0" fontId="30" fillId="0" borderId="0" xfId="5" applyFont="1" applyAlignment="1" applyProtection="1">
      <alignment horizontal="center" vertical="top" wrapText="1"/>
    </xf>
    <xf numFmtId="0" fontId="29" fillId="0" borderId="0" xfId="5" applyFont="1" applyFill="1" applyBorder="1" applyAlignment="1" applyProtection="1">
      <alignment horizontal="center" vertical="top"/>
    </xf>
    <xf numFmtId="0" fontId="31" fillId="0" borderId="5" xfId="5" applyFont="1" applyFill="1" applyBorder="1" applyAlignment="1" applyProtection="1">
      <alignment horizontal="right"/>
    </xf>
    <xf numFmtId="0" fontId="31" fillId="0" borderId="5" xfId="0" applyFont="1" applyBorder="1" applyAlignment="1"/>
    <xf numFmtId="0" fontId="29" fillId="0" borderId="1" xfId="5" applyFont="1" applyFill="1" applyBorder="1" applyAlignment="1" applyProtection="1">
      <alignment horizontal="center" vertical="center" wrapText="1"/>
    </xf>
    <xf numFmtId="0" fontId="31" fillId="0" borderId="1" xfId="5" applyFont="1" applyFill="1" applyBorder="1" applyAlignment="1" applyProtection="1">
      <alignment horizontal="center" vertical="center" wrapText="1"/>
    </xf>
    <xf numFmtId="0" fontId="0" fillId="0" borderId="0" xfId="0" applyAlignment="1">
      <alignment vertical="top" wrapText="1"/>
    </xf>
    <xf numFmtId="49" fontId="39" fillId="0" borderId="1" xfId="0" applyNumberFormat="1" applyFont="1" applyBorder="1" applyAlignment="1">
      <alignment horizontal="center" vertical="center" wrapText="1"/>
    </xf>
    <xf numFmtId="0" fontId="39" fillId="0" borderId="1" xfId="0" applyFont="1" applyBorder="1" applyAlignment="1">
      <alignment horizontal="center" vertical="center" wrapText="1"/>
    </xf>
    <xf numFmtId="0" fontId="39" fillId="0" borderId="0" xfId="0" applyFont="1" applyAlignment="1">
      <alignment horizontal="right" vertical="top" wrapText="1"/>
    </xf>
    <xf numFmtId="0" fontId="39" fillId="0" borderId="0" xfId="0" applyFont="1" applyAlignment="1">
      <alignment horizontal="right" vertical="top"/>
    </xf>
    <xf numFmtId="49" fontId="39" fillId="0" borderId="0" xfId="0" applyNumberFormat="1" applyFont="1" applyAlignment="1">
      <alignment horizontal="center"/>
    </xf>
    <xf numFmtId="0" fontId="39" fillId="0" borderId="0" xfId="0" applyFont="1" applyAlignment="1">
      <alignment horizontal="center"/>
    </xf>
    <xf numFmtId="49" fontId="31" fillId="0" borderId="0" xfId="0" applyNumberFormat="1" applyFont="1" applyAlignment="1"/>
    <xf numFmtId="0" fontId="31" fillId="0" borderId="0" xfId="0" applyFont="1" applyAlignment="1"/>
    <xf numFmtId="49" fontId="31" fillId="0" borderId="0" xfId="0" applyNumberFormat="1" applyFont="1" applyBorder="1" applyAlignment="1">
      <alignment horizontal="center" vertical="top"/>
    </xf>
    <xf numFmtId="0" fontId="31" fillId="0" borderId="0" xfId="0" applyFont="1" applyBorder="1" applyAlignment="1">
      <alignment horizontal="center" vertical="top"/>
    </xf>
    <xf numFmtId="0" fontId="82" fillId="0" borderId="1" xfId="0" applyFont="1" applyBorder="1" applyAlignment="1">
      <alignment horizontal="center" vertical="center" wrapText="1"/>
    </xf>
    <xf numFmtId="0" fontId="31" fillId="0" borderId="0" xfId="0" applyFont="1" applyAlignment="1">
      <alignment vertical="top" wrapText="1"/>
    </xf>
    <xf numFmtId="49" fontId="39" fillId="0" borderId="0" xfId="0" applyNumberFormat="1" applyFont="1" applyAlignment="1">
      <alignment horizontal="center" wrapText="1"/>
    </xf>
    <xf numFmtId="0" fontId="78" fillId="0" borderId="0" xfId="0" applyFont="1" applyAlignment="1">
      <alignment horizontal="center" wrapText="1"/>
    </xf>
    <xf numFmtId="49" fontId="31" fillId="0" borderId="0" xfId="0" applyNumberFormat="1" applyFont="1" applyAlignment="1">
      <alignment horizontal="center"/>
    </xf>
    <xf numFmtId="0" fontId="31" fillId="0" borderId="0" xfId="0" applyFont="1" applyAlignment="1">
      <alignment horizontal="center"/>
    </xf>
    <xf numFmtId="0" fontId="31" fillId="0" borderId="0" xfId="0" applyFont="1" applyAlignment="1">
      <alignment wrapText="1"/>
    </xf>
    <xf numFmtId="0" fontId="19" fillId="0" borderId="1" xfId="0" applyFont="1" applyBorder="1" applyAlignment="1">
      <alignment vertical="top" wrapText="1"/>
    </xf>
    <xf numFmtId="0" fontId="82" fillId="0" borderId="27" xfId="0" applyFont="1" applyFill="1" applyBorder="1" applyAlignment="1">
      <alignment vertical="center" wrapText="1"/>
    </xf>
    <xf numFmtId="0" fontId="0" fillId="0" borderId="0" xfId="0" applyAlignment="1">
      <alignment wrapText="1"/>
    </xf>
    <xf numFmtId="49" fontId="82" fillId="0" borderId="1" xfId="0" applyNumberFormat="1" applyFont="1" applyBorder="1" applyAlignment="1">
      <alignment horizontal="center" vertical="center" wrapText="1"/>
    </xf>
    <xf numFmtId="0" fontId="31" fillId="0" borderId="39" xfId="0" applyFont="1" applyFill="1" applyBorder="1" applyAlignment="1" applyProtection="1">
      <alignment horizontal="left" vertical="center" wrapText="1"/>
    </xf>
    <xf numFmtId="0" fontId="31" fillId="0" borderId="5" xfId="2584" applyFont="1" applyFill="1" applyBorder="1" applyAlignment="1" applyProtection="1">
      <alignment horizontal="center"/>
      <protection locked="0"/>
    </xf>
    <xf numFmtId="0" fontId="31" fillId="0" borderId="31" xfId="0" applyFont="1" applyFill="1" applyBorder="1" applyAlignment="1" applyProtection="1">
      <alignment horizontal="center" vertical="top" wrapText="1"/>
    </xf>
    <xf numFmtId="0" fontId="31" fillId="0" borderId="35" xfId="0" applyFont="1" applyFill="1" applyBorder="1" applyAlignment="1" applyProtection="1">
      <alignment horizontal="center" vertical="top" wrapText="1"/>
    </xf>
    <xf numFmtId="0" fontId="86" fillId="0" borderId="31" xfId="0" applyFont="1" applyFill="1" applyBorder="1" applyAlignment="1" applyProtection="1">
      <alignment horizontal="center" vertical="top" wrapText="1"/>
    </xf>
    <xf numFmtId="0" fontId="86" fillId="0" borderId="35" xfId="0" applyFont="1" applyFill="1" applyBorder="1" applyAlignment="1" applyProtection="1">
      <alignment horizontal="center" vertical="top" wrapText="1"/>
    </xf>
    <xf numFmtId="165" fontId="31" fillId="0" borderId="31" xfId="261" applyFont="1" applyFill="1" applyBorder="1" applyAlignment="1" applyProtection="1">
      <alignment horizontal="left" vertical="top" wrapText="1"/>
    </xf>
    <xf numFmtId="165" fontId="31" fillId="0" borderId="35" xfId="261" applyFont="1" applyFill="1" applyBorder="1" applyAlignment="1" applyProtection="1">
      <alignment horizontal="left" vertical="top" wrapText="1"/>
    </xf>
    <xf numFmtId="0" fontId="31" fillId="0" borderId="29" xfId="0" applyFont="1" applyFill="1" applyBorder="1" applyAlignment="1" applyProtection="1">
      <alignment horizontal="center" vertical="top" wrapText="1"/>
    </xf>
    <xf numFmtId="0" fontId="31" fillId="0" borderId="33" xfId="0" applyFont="1" applyFill="1" applyBorder="1" applyAlignment="1" applyProtection="1">
      <alignment horizontal="center" vertical="top" wrapText="1"/>
    </xf>
    <xf numFmtId="0" fontId="31" fillId="29" borderId="31" xfId="0" applyFont="1" applyFill="1" applyBorder="1" applyAlignment="1" applyProtection="1">
      <alignment horizontal="center" vertical="top" wrapText="1"/>
    </xf>
    <xf numFmtId="0" fontId="31" fillId="29" borderId="35" xfId="0" applyFont="1" applyFill="1" applyBorder="1" applyAlignment="1" applyProtection="1">
      <alignment horizontal="center" vertical="top" wrapText="1"/>
    </xf>
    <xf numFmtId="0" fontId="31" fillId="0" borderId="61" xfId="0" applyFont="1" applyFill="1" applyBorder="1" applyAlignment="1" applyProtection="1">
      <alignment horizontal="center" vertical="top" wrapText="1"/>
    </xf>
    <xf numFmtId="0" fontId="31" fillId="0" borderId="39" xfId="0" applyFont="1" applyFill="1" applyBorder="1" applyAlignment="1" applyProtection="1">
      <alignment horizontal="center" vertical="top" wrapText="1"/>
    </xf>
    <xf numFmtId="0" fontId="31" fillId="0" borderId="40" xfId="0" applyFont="1" applyFill="1" applyBorder="1" applyAlignment="1" applyProtection="1">
      <alignment horizontal="center" vertical="top" wrapText="1"/>
    </xf>
    <xf numFmtId="0" fontId="39" fillId="0" borderId="0" xfId="0" applyFont="1" applyFill="1" applyAlignment="1" applyProtection="1">
      <alignment horizontal="left" vertical="center" wrapText="1"/>
      <protection locked="0"/>
    </xf>
    <xf numFmtId="0" fontId="105" fillId="0" borderId="0" xfId="0" applyFont="1" applyFill="1" applyAlignment="1" applyProtection="1">
      <alignment horizontal="center" vertical="center"/>
      <protection locked="0"/>
    </xf>
    <xf numFmtId="0" fontId="32" fillId="0" borderId="0" xfId="0" applyFont="1" applyFill="1" applyBorder="1" applyAlignment="1">
      <alignment horizontal="center" vertical="center"/>
    </xf>
    <xf numFmtId="0" fontId="80" fillId="0" borderId="0" xfId="0" applyFont="1" applyFill="1" applyAlignment="1" applyProtection="1">
      <alignment horizontal="center"/>
      <protection locked="0"/>
    </xf>
    <xf numFmtId="0" fontId="31" fillId="0" borderId="0" xfId="0" applyFont="1" applyAlignment="1">
      <alignment vertical="top"/>
    </xf>
    <xf numFmtId="0" fontId="0" fillId="0" borderId="0" xfId="0" applyAlignment="1">
      <alignment vertical="top"/>
    </xf>
    <xf numFmtId="0" fontId="39" fillId="0" borderId="0" xfId="0" applyFont="1" applyAlignment="1">
      <alignment horizontal="center" vertical="top"/>
    </xf>
    <xf numFmtId="0" fontId="78" fillId="0" borderId="0" xfId="0" applyFont="1" applyAlignment="1">
      <alignment horizontal="center" vertical="top"/>
    </xf>
    <xf numFmtId="0" fontId="31"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0" xfId="0" applyFont="1" applyAlignment="1">
      <alignment horizontal="left" wrapText="1"/>
    </xf>
    <xf numFmtId="0" fontId="0" fillId="0" borderId="0" xfId="0" applyAlignment="1">
      <alignment horizontal="left" wrapText="1"/>
    </xf>
    <xf numFmtId="0" fontId="185" fillId="0" borderId="0" xfId="2582" applyFont="1" applyAlignment="1">
      <alignment horizontal="center" vertical="center"/>
    </xf>
    <xf numFmtId="0" fontId="185" fillId="0" borderId="0" xfId="2582" applyFont="1" applyAlignment="1">
      <alignment horizontal="center" vertical="center" wrapText="1"/>
    </xf>
    <xf numFmtId="0" fontId="115" fillId="0" borderId="1" xfId="2582" applyFont="1" applyBorder="1" applyAlignment="1">
      <alignment horizontal="center" vertical="center" wrapText="1"/>
    </xf>
    <xf numFmtId="0" fontId="188" fillId="0" borderId="0" xfId="2582" applyFont="1" applyAlignment="1">
      <alignment horizontal="center" vertical="center"/>
    </xf>
    <xf numFmtId="0" fontId="185" fillId="0" borderId="0" xfId="2582" applyFont="1" applyFill="1" applyAlignment="1">
      <alignment horizontal="center" vertical="center" wrapText="1"/>
    </xf>
    <xf numFmtId="49" fontId="79" fillId="0" borderId="1" xfId="2582" applyNumberFormat="1" applyFont="1" applyBorder="1" applyAlignment="1">
      <alignment horizontal="center" vertical="center" wrapText="1"/>
    </xf>
    <xf numFmtId="0" fontId="116" fillId="0" borderId="1" xfId="2582" applyFont="1" applyBorder="1" applyAlignment="1">
      <alignment horizontal="center" vertical="center" wrapText="1"/>
    </xf>
    <xf numFmtId="49" fontId="39" fillId="43" borderId="0" xfId="2582" applyNumberFormat="1" applyFont="1" applyFill="1" applyBorder="1" applyAlignment="1">
      <alignment horizontal="center" vertical="center"/>
    </xf>
    <xf numFmtId="49" fontId="86" fillId="43" borderId="5" xfId="2582" applyNumberFormat="1" applyFont="1" applyFill="1" applyBorder="1" applyAlignment="1">
      <alignment horizontal="right" vertical="center"/>
    </xf>
    <xf numFmtId="49" fontId="31" fillId="0" borderId="1" xfId="2582" applyNumberFormat="1" applyFont="1" applyFill="1" applyBorder="1" applyAlignment="1">
      <alignment horizontal="center" vertical="center"/>
    </xf>
    <xf numFmtId="0" fontId="115" fillId="43" borderId="1" xfId="2582" applyFont="1" applyFill="1" applyBorder="1" applyAlignment="1">
      <alignment horizontal="center" vertical="center" wrapText="1"/>
    </xf>
    <xf numFmtId="0" fontId="116" fillId="0" borderId="2" xfId="2582" applyFont="1" applyBorder="1" applyAlignment="1">
      <alignment horizontal="center" vertical="center" wrapText="1"/>
    </xf>
    <xf numFmtId="0" fontId="116" fillId="0" borderId="3" xfId="2582" applyFont="1" applyBorder="1" applyAlignment="1">
      <alignment horizontal="center" vertical="center" wrapText="1"/>
    </xf>
    <xf numFmtId="0" fontId="38" fillId="0" borderId="0" xfId="2582" applyFont="1" applyAlignment="1">
      <alignment horizontal="center" vertical="center" wrapText="1"/>
    </xf>
    <xf numFmtId="0" fontId="38" fillId="0" borderId="0" xfId="2582" applyFont="1" applyAlignment="1">
      <alignment horizontal="left" vertical="center" wrapText="1"/>
    </xf>
    <xf numFmtId="49" fontId="38" fillId="0" borderId="0" xfId="2582" applyNumberFormat="1" applyFont="1" applyAlignment="1">
      <alignment horizontal="left" vertical="center"/>
    </xf>
    <xf numFmtId="0" fontId="116" fillId="0" borderId="0" xfId="2582" applyFont="1" applyAlignment="1">
      <alignment vertical="center" wrapText="1"/>
    </xf>
    <xf numFmtId="0" fontId="115" fillId="0" borderId="5" xfId="2582" applyFont="1" applyBorder="1" applyAlignment="1">
      <alignment horizontal="center" vertical="center" wrapText="1"/>
    </xf>
    <xf numFmtId="0" fontId="116" fillId="0" borderId="0" xfId="2582" applyFont="1" applyAlignment="1">
      <alignment horizontal="center" vertical="center" wrapText="1"/>
    </xf>
    <xf numFmtId="0" fontId="38" fillId="0" borderId="0" xfId="2580" applyFont="1" applyAlignment="1">
      <alignment horizontal="center" vertical="center"/>
    </xf>
    <xf numFmtId="0" fontId="38" fillId="0" borderId="0" xfId="2580" applyFont="1" applyFill="1" applyAlignment="1">
      <alignment horizontal="left" vertical="center"/>
    </xf>
    <xf numFmtId="0" fontId="115" fillId="0" borderId="0" xfId="2580" applyFont="1" applyAlignment="1">
      <alignment vertical="center"/>
    </xf>
    <xf numFmtId="0" fontId="116" fillId="0" borderId="1" xfId="2580" applyFont="1" applyBorder="1" applyAlignment="1">
      <alignment horizontal="center" vertical="center" wrapText="1"/>
    </xf>
    <xf numFmtId="0" fontId="116" fillId="0" borderId="38" xfId="2580" applyFont="1" applyBorder="1" applyAlignment="1">
      <alignment horizontal="center" vertical="center" wrapText="1"/>
    </xf>
    <xf numFmtId="0" fontId="116" fillId="31" borderId="7" xfId="2580" applyFont="1" applyFill="1" applyBorder="1" applyAlignment="1">
      <alignment horizontal="center" vertical="center" wrapText="1"/>
    </xf>
    <xf numFmtId="0" fontId="116" fillId="31" borderId="8" xfId="2580" applyFont="1" applyFill="1" applyBorder="1" applyAlignment="1">
      <alignment horizontal="center" vertical="center" wrapText="1"/>
    </xf>
    <xf numFmtId="0" fontId="116" fillId="31" borderId="56" xfId="2580" applyFont="1" applyFill="1" applyBorder="1" applyAlignment="1">
      <alignment horizontal="center" vertical="center" wrapText="1"/>
    </xf>
    <xf numFmtId="0" fontId="116" fillId="0" borderId="2" xfId="2580" applyFont="1" applyBorder="1" applyAlignment="1">
      <alignment horizontal="center" vertical="center" wrapText="1"/>
    </xf>
    <xf numFmtId="0" fontId="116" fillId="0" borderId="4" xfId="2580" applyFont="1" applyBorder="1" applyAlignment="1">
      <alignment horizontal="center" vertical="center" wrapText="1"/>
    </xf>
    <xf numFmtId="0" fontId="116" fillId="0" borderId="3" xfId="2580" applyFont="1" applyBorder="1" applyAlignment="1">
      <alignment horizontal="center" vertical="center" wrapText="1"/>
    </xf>
    <xf numFmtId="0" fontId="32" fillId="0" borderId="0" xfId="2580" applyFont="1" applyBorder="1" applyAlignment="1">
      <alignment vertical="center" wrapText="1"/>
    </xf>
    <xf numFmtId="0" fontId="193" fillId="0" borderId="0" xfId="2580" applyFont="1" applyFill="1" applyAlignment="1">
      <alignment horizontal="center" vertical="center"/>
    </xf>
    <xf numFmtId="49" fontId="115" fillId="0" borderId="45" xfId="2580" applyNumberFormat="1" applyFont="1" applyBorder="1" applyAlignment="1">
      <alignment horizontal="center" vertical="center" wrapText="1"/>
    </xf>
    <xf numFmtId="49" fontId="115" fillId="0" borderId="37" xfId="2580" applyNumberFormat="1" applyFont="1" applyBorder="1" applyAlignment="1">
      <alignment horizontal="center" vertical="center" wrapText="1"/>
    </xf>
    <xf numFmtId="0" fontId="115" fillId="0" borderId="30" xfId="2580" applyFont="1" applyBorder="1" applyAlignment="1">
      <alignment horizontal="center" vertical="center" wrapText="1"/>
    </xf>
    <xf numFmtId="0" fontId="115" fillId="0" borderId="1" xfId="2580" applyFont="1" applyBorder="1" applyAlignment="1">
      <alignment horizontal="center" vertical="center" wrapText="1"/>
    </xf>
    <xf numFmtId="0" fontId="115" fillId="0" borderId="30" xfId="2580" applyFont="1" applyFill="1" applyBorder="1" applyAlignment="1">
      <alignment horizontal="center" vertical="center" wrapText="1"/>
    </xf>
    <xf numFmtId="0" fontId="115" fillId="0" borderId="1" xfId="2580" applyFont="1" applyFill="1" applyBorder="1" applyAlignment="1">
      <alignment horizontal="center" vertical="center" wrapText="1"/>
    </xf>
    <xf numFmtId="0" fontId="87" fillId="43" borderId="0" xfId="2581" applyFont="1" applyFill="1" applyAlignment="1" applyProtection="1">
      <alignment horizontal="left" vertical="top" wrapText="1"/>
    </xf>
    <xf numFmtId="0" fontId="116" fillId="0" borderId="0" xfId="2580" applyFont="1" applyAlignment="1">
      <alignment vertical="top" wrapText="1"/>
    </xf>
    <xf numFmtId="0" fontId="116" fillId="0" borderId="0" xfId="2580" applyFont="1" applyAlignment="1">
      <alignment horizontal="left" vertical="center" wrapText="1"/>
    </xf>
    <xf numFmtId="0" fontId="185" fillId="43" borderId="0" xfId="2580" applyFont="1" applyFill="1" applyAlignment="1">
      <alignment horizontal="center" vertical="center"/>
    </xf>
    <xf numFmtId="0" fontId="185" fillId="43" borderId="0" xfId="2580" applyFont="1" applyFill="1" applyAlignment="1">
      <alignment horizontal="center" vertical="center" wrapText="1"/>
    </xf>
    <xf numFmtId="0" fontId="115" fillId="0" borderId="32" xfId="2580" applyFont="1" applyFill="1" applyBorder="1" applyAlignment="1">
      <alignment horizontal="center" vertical="center" wrapText="1"/>
    </xf>
  </cellXfs>
  <cellStyles count="3327">
    <cellStyle name="_090730_ХТГ_2010_поточка" xfId="270"/>
    <cellStyle name="_15 рух коштiв за червень" xfId="271"/>
    <cellStyle name="_15 рух коштiв за червень_ЗапасыЛена2" xfId="272"/>
    <cellStyle name="_15 рух коштiв за червень_ТЕПЛО_ЗАГАЛЬНА_з_01_01_14" xfId="273"/>
    <cellStyle name="_15 рух коштiв за червень_ТЕЦ 2013" xfId="274"/>
    <cellStyle name="_15 рух коштiв за червень_УГПБ_new" xfId="275"/>
    <cellStyle name="_15 рух коштiв за червень_Форма для B-BB" xfId="276"/>
    <cellStyle name="_2008 інвестиції" xfId="277"/>
    <cellStyle name="_2008 інвестиції_ЗапасыЛена2" xfId="278"/>
    <cellStyle name="_2008 інвестиції_УГПБ_new" xfId="279"/>
    <cellStyle name="_2008 інвестиції_Форма для B-BB" xfId="280"/>
    <cellStyle name="_275 наказ_нак" xfId="281"/>
    <cellStyle name="_275 наказ_нак_ТЕПЛО_ЗАГАЛЬНА_з_01_01_14" xfId="282"/>
    <cellStyle name="_275 наказ_нак_ТЕЦ 2013" xfId="283"/>
    <cellStyle name="_6_ДовЁдка для КР К╡ 2010 Дод_3" xfId="284"/>
    <cellStyle name="_6_ДовЁдка для КР К╡ 2010 Дод_3_ЗапасыЛена2" xfId="285"/>
    <cellStyle name="_6_ДовЁдка для КР К╡ 2010 Дод_3_УГПБ_new" xfId="286"/>
    <cellStyle name="_6_ДовЁдка для КР К╡ 2010 Дод_3_Форма для B-BB" xfId="287"/>
    <cellStyle name="_Fakt_2" xfId="288"/>
    <cellStyle name="_Ieai 08_.eai._ai. eai._iaano.(ia __e)-1 c iaeaaiaiiyi - copy" xfId="289"/>
    <cellStyle name="_Ieai 08_.eai._ai. eai._iaano.(ia __e)-1 c iaeaaiaiiyi - copy_ЗапасыЛена2" xfId="290"/>
    <cellStyle name="_Ieai 08_.eai._ai. eai._iaano.(ia __e)-1 c iaeaaiaiiyi - copy_УГПБ_new" xfId="291"/>
    <cellStyle name="_Ieai 08_.eai._ai. eai._iaano.(ia __e)-1 c iaeaaiaiiyi - copy_Форма для B-BB" xfId="292"/>
    <cellStyle name="_Plan_09_1_forma" xfId="293"/>
    <cellStyle name="_Plan_09_1_forma_ЗапасыЛена2" xfId="294"/>
    <cellStyle name="_Plan_09_1_forma_ЗапасыЛена2_бюджет новая форма2" xfId="295"/>
    <cellStyle name="_Plan_09_1_forma_УГПБ_new" xfId="296"/>
    <cellStyle name="_Plan_09_1_forma_УГПБ_new_бюджет новая форма2" xfId="297"/>
    <cellStyle name="_Plan_09_1_forma_Форма для B-BB" xfId="298"/>
    <cellStyle name="_Plan_09_1_forma_Форма для B-BB_бюджет новая форма2" xfId="299"/>
    <cellStyle name="_UTG 11 plan ckorr" xfId="300"/>
    <cellStyle name="_Бланк на нараду (1)" xfId="301"/>
    <cellStyle name="_Бланк на нараду (1)_ЗапасыЛена2" xfId="302"/>
    <cellStyle name="_Бланк на нараду (1)_ЗапасыЛена2_бюджет новая форма2" xfId="303"/>
    <cellStyle name="_Бланк на нараду (1)_УГПБ_new" xfId="304"/>
    <cellStyle name="_Бланк на нараду (1)_УГПБ_new_бюджет новая форма2" xfId="305"/>
    <cellStyle name="_Бланк на нараду (1)_Форма для B-BB" xfId="306"/>
    <cellStyle name="_Бланк на нараду (1)_Форма для B-BB_бюджет новая форма2" xfId="307"/>
    <cellStyle name="_БМФ " xfId="308"/>
    <cellStyle name="_БМФ _ЗапасыЛена2" xfId="309"/>
    <cellStyle name="_БМФ _ЗапасыЛена2_бюджет новая форма2" xfId="310"/>
    <cellStyle name="_БМФ _УГПБ_new" xfId="311"/>
    <cellStyle name="_БМФ _УГПБ_new_бюджет новая форма2" xfId="312"/>
    <cellStyle name="_БМФ _Форма для B-BB" xfId="313"/>
    <cellStyle name="_БМФ _Форма для B-BB_бюджет новая форма2" xfId="314"/>
    <cellStyle name="_ВГЕ Кап буд план 09" xfId="315"/>
    <cellStyle name="_ВГЕ Кап буд план 09_ЗапасыЛена2" xfId="316"/>
    <cellStyle name="_ВГЕ Кап буд план 09_УГПБ_new" xfId="317"/>
    <cellStyle name="_ВГЕ Кап буд план 09_Форма для B-BB" xfId="318"/>
    <cellStyle name="_ВРТП К_ 2009" xfId="319"/>
    <cellStyle name="_ВРТП К_ 2009_ЗапасыЛена2" xfId="320"/>
    <cellStyle name="_ВРТП К_ 2009_ЗапасыЛена2_бюджет новая форма2" xfId="321"/>
    <cellStyle name="_ВРТП К_ 2009_УГПБ_new" xfId="322"/>
    <cellStyle name="_ВРТП К_ 2009_УГПБ_new_бюджет новая форма2" xfId="323"/>
    <cellStyle name="_ВРТП К_ 2009_Форма для B-BB" xfId="324"/>
    <cellStyle name="_ВРТП К_ 2009_Форма для B-BB_бюджет новая форма2" xfId="325"/>
    <cellStyle name="_Для Юли рем Кинвест хвост" xfId="326"/>
    <cellStyle name="_Для Юли рем Кинвест хвост_ЗапасыЛена2" xfId="327"/>
    <cellStyle name="_Для Юли рем Кинвест хвост_УГПБ_new" xfId="328"/>
    <cellStyle name="_Для Юли рем Кинвест хвост_Форма для B-BB" xfId="329"/>
    <cellStyle name="_Дов. Процак кориг.плану на 01.04.07-2" xfId="330"/>
    <cellStyle name="_Дов. Процак кориг.плану на 01.04.07-2_ЗапасыЛена2" xfId="331"/>
    <cellStyle name="_Дов. Процак кориг.плану на 01.04.07-2_УГПБ_new" xfId="332"/>
    <cellStyle name="_Дов. Процак кориг.плану на 01.04.07-2_Форма для B-BB" xfId="333"/>
    <cellStyle name="_Довдка тендер на 12 07 10" xfId="334"/>
    <cellStyle name="_Довдка тендер на 12 07 10_ЗапасыЛена2" xfId="335"/>
    <cellStyle name="_Довдка тендер на 12 07 10_УГПБ_new" xfId="336"/>
    <cellStyle name="_Довдка тендер на 12 07 10_Форма для B-BB" xfId="337"/>
    <cellStyle name="_Довідка капбудівн" xfId="338"/>
    <cellStyle name="_Довідка капбудівн_ЗапасыЛена2" xfId="339"/>
    <cellStyle name="_Довідка капбудівн_ЗапасыЛена2_бюджет новая форма2" xfId="340"/>
    <cellStyle name="_Довідка капбудівн_УГПБ_new" xfId="341"/>
    <cellStyle name="_Довідка капбудівн_УГПБ_new_бюджет новая форма2" xfId="342"/>
    <cellStyle name="_Довідка капбудівн_Форма для B-BB" xfId="343"/>
    <cellStyle name="_Довідка капбудівн_Форма для B-BB_бюджет новая форма2" xfId="344"/>
    <cellStyle name="_довідка остання" xfId="345"/>
    <cellStyle name="_довідка остання_ЗапасыЛена2" xfId="346"/>
    <cellStyle name="_довідка остання_УГПБ_new" xfId="347"/>
    <cellStyle name="_довідка остання_Форма для B-BB" xfId="348"/>
    <cellStyle name="_Довідка про хід будівництва ДК 2кв 2008" xfId="349"/>
    <cellStyle name="_Довідка про хід будівництва ДК 2кв 2008_ЗапасыЛена2" xfId="350"/>
    <cellStyle name="_Довідка про хід будівництва ДК 2кв 2008_УГПБ_new" xfId="351"/>
    <cellStyle name="_Довідка про хід будівництва ДК 2кв 2008_Форма для B-BB" xfId="352"/>
    <cellStyle name="_Додатки до финплану 27-08" xfId="353"/>
    <cellStyle name="_Додатки до финплану 27-08_бюджет новая форма2" xfId="354"/>
    <cellStyle name="_ДодатокМТР" xfId="355"/>
    <cellStyle name="_ДодатокМТР_2011 - 2009(ОЧИК2010)" xfId="356"/>
    <cellStyle name="_ДодатокМТР_Директор 2011-Шаблон" xfId="357"/>
    <cellStyle name="_ДодатокМТР_ЗапасыЛена2" xfId="358"/>
    <cellStyle name="_ДодатокМТР_ив022Книга1" xfId="359"/>
    <cellStyle name="_ДодатокМТР_Книга1" xfId="360"/>
    <cellStyle name="_ДодатокМТР_План 11.11.2011" xfId="361"/>
    <cellStyle name="_ДодатокМТР_План 2011 НАК (04)нак" xfId="362"/>
    <cellStyle name="_ДодатокМТР_План 2011 НАК (2004)нак" xfId="363"/>
    <cellStyle name="_ДодатокМТР_План 2011 НАК (23.12)бс" xfId="364"/>
    <cellStyle name="_ДодатокМТР_План 2011 НАК 17 08" xfId="365"/>
    <cellStyle name="_ДодатокМТР_УГПБ_new" xfId="366"/>
    <cellStyle name="_ДодатокМТР_Форма для B-BB" xfId="367"/>
    <cellStyle name="_ДТГ новій" xfId="368"/>
    <cellStyle name="_ДТГ новій_ЗапасыЛена2" xfId="369"/>
    <cellStyle name="_ДТГ новій_ЗапасыЛена2_бюджет новая форма2" xfId="370"/>
    <cellStyle name="_ДТГ новій_УГПБ_new" xfId="371"/>
    <cellStyle name="_ДТГ новій_УГПБ_new_бюджет новая форма2" xfId="372"/>
    <cellStyle name="_ДТГ новій_Форма для B-BB" xfId="373"/>
    <cellStyle name="_ДТГ новій_Форма для B-BB_бюджет новая форма2" xfId="374"/>
    <cellStyle name="_ДТГ оборудование ИНМА 2010 план" xfId="375"/>
    <cellStyle name="_ДТГ оборудование ИНМА 2010 план_ЗапасыЛена2" xfId="376"/>
    <cellStyle name="_ДТГ оборудование ИНМА 2010 план_УГПБ_new" xfId="377"/>
    <cellStyle name="_ДТГ оборудование ИНМА 2010 план_Форма для B-BB" xfId="378"/>
    <cellStyle name="_Жовтень на 8 число" xfId="379"/>
    <cellStyle name="_Жовтень на 8 число_ЗапасыЛена2" xfId="380"/>
    <cellStyle name="_Жовтень на 8 число_ЗапасыЛена2_бюджет новая форма2" xfId="381"/>
    <cellStyle name="_Жовтень на 8 число_УГПБ_new" xfId="382"/>
    <cellStyle name="_Жовтень на 8 число_УГПБ_new_бюджет новая форма2" xfId="383"/>
    <cellStyle name="_Жовтень на 8 число_Форма для B-BB" xfId="384"/>
    <cellStyle name="_Жовтень на 8 число_Форма для B-BB_бюджет новая форма2" xfId="385"/>
    <cellStyle name="_Зв_тКР-_нвестиц__ по ДК" xfId="386"/>
    <cellStyle name="_Зв_тКР-_нвестиц__ по ДК_ЗапасыЛена2" xfId="387"/>
    <cellStyle name="_Зв_тКР-_нвестиц__ по ДК_УГПБ_new" xfId="388"/>
    <cellStyle name="_Зв_тКР-_нвестиц__ по ДК_Форма для B-BB" xfId="389"/>
    <cellStyle name="_Звит UTG 10 рух коштив+ нарахування" xfId="390"/>
    <cellStyle name="_Зворот " xfId="391"/>
    <cellStyle name="_Зворот _ЗапасыЛена2" xfId="392"/>
    <cellStyle name="_Зворот _ЗапасыЛена2_бюджет новая форма2" xfId="393"/>
    <cellStyle name="_Зворот _УГПБ_new" xfId="394"/>
    <cellStyle name="_Зворот _УГПБ_new_бюджет новая форма2" xfId="395"/>
    <cellStyle name="_Зворот _Форма для B-BB" xfId="396"/>
    <cellStyle name="_Зворот _Форма для B-BB_бюджет новая форма2" xfId="397"/>
    <cellStyle name="_ИТГ План КИ 2009 2_1" xfId="398"/>
    <cellStyle name="_ИТГ План КИ 2009 2_1_ЗапасыЛена2" xfId="399"/>
    <cellStyle name="_ИТГ План КИ 2009 2_1_УГПБ_new" xfId="400"/>
    <cellStyle name="_ИТГ План КИ 2009 2_1_Форма для B-BB" xfId="401"/>
    <cellStyle name="_Кап план2009 Техдиагаз Коригований" xfId="402"/>
    <cellStyle name="_Кап план2009 Техдиагаз Коригований_ЗапасыЛена2" xfId="403"/>
    <cellStyle name="_Кап план2009 Техдиагаз Коригований_УГПБ_new" xfId="404"/>
    <cellStyle name="_Кап план2009 Техдиагаз Коригований_Форма для B-BB" xfId="405"/>
    <cellStyle name="_КапИВЦ2010-2" xfId="406"/>
    <cellStyle name="_КапИВЦ2010-2_ЗапасыЛена2" xfId="407"/>
    <cellStyle name="_КапИВЦ2010-2_УГПБ_new" xfId="408"/>
    <cellStyle name="_КапИВЦ2010-2_Форма для B-BB" xfId="409"/>
    <cellStyle name="_Капремонт сводный  на 2010 по УМГ ХТГ" xfId="410"/>
    <cellStyle name="_Капремонт сводный  на 2010 по УМГ ХТГ_ЗапасыЛена2" xfId="411"/>
    <cellStyle name="_Капремонт сводный  на 2010 по УМГ ХТГ_УГПБ_new" xfId="412"/>
    <cellStyle name="_Капремонт сводный  на 2010 по УМГ ХТГ_Форма для B-BB" xfId="413"/>
    <cellStyle name="_Квартиры 2010" xfId="414"/>
    <cellStyle name="_Квартиры 2010_ЗапасыЛена2" xfId="415"/>
    <cellStyle name="_Квартиры 2010_УГПБ_new" xfId="416"/>
    <cellStyle name="_Квартиры 2010_Форма для B-BB" xfId="417"/>
    <cellStyle name="_КІплан" xfId="418"/>
    <cellStyle name="_КІплан (1)" xfId="419"/>
    <cellStyle name="_КІплан (1)_ЗапасыЛена2" xfId="420"/>
    <cellStyle name="_КІплан (1)_УГПБ_new" xfId="421"/>
    <cellStyle name="_КІплан (1)_Форма для B-BB" xfId="422"/>
    <cellStyle name="_КІплан_ЗапасыЛена2" xfId="423"/>
    <cellStyle name="_КІплан_УГПБ_new" xfId="424"/>
    <cellStyle name="_КІплан_Форма для B-BB" xfId="425"/>
    <cellStyle name="_Книга1" xfId="426"/>
    <cellStyle name="_Книга1_ЗапасыЛена2" xfId="427"/>
    <cellStyle name="_Книга1_ЗапасыЛена2_бюджет новая форма2" xfId="428"/>
    <cellStyle name="_Книга1_УГПБ_new" xfId="429"/>
    <cellStyle name="_Книга1_УГПБ_new_бюджет новая форма2" xfId="430"/>
    <cellStyle name="_Книга1_Форма для B-BB" xfId="431"/>
    <cellStyle name="_Книга1_Форма для B-BB_бюджет новая форма2" xfId="432"/>
    <cellStyle name="_Копия ПОТОЧКА_КТГ_ПР 2010" xfId="433"/>
    <cellStyle name="_КР по предл. филий" xfId="434"/>
    <cellStyle name="_КР по предл. филий_ЗапасыЛена2" xfId="435"/>
    <cellStyle name="_КР по предл. филий_ЗапасыЛена2_бюджет новая форма2" xfId="436"/>
    <cellStyle name="_КР по предл. филий_УГПБ_new" xfId="437"/>
    <cellStyle name="_КР по предл. филий_УГПБ_new_бюджет новая форма2" xfId="438"/>
    <cellStyle name="_КР по предл. филий_Форма для B-BB" xfId="439"/>
    <cellStyle name="_КР по предл. филий_Форма для B-BB_бюджет новая форма2" xfId="440"/>
    <cellStyle name="_КР_инвестиции" xfId="441"/>
    <cellStyle name="_КР_инвестиции_ЗапасыЛена2" xfId="442"/>
    <cellStyle name="_КР_инвестиции_ЗапасыЛена2_бюджет новая форма2" xfId="443"/>
    <cellStyle name="_КР_инвестиции_УГПБ_new" xfId="444"/>
    <cellStyle name="_КР_инвестиции_УГПБ_new_бюджет новая форма2" xfId="445"/>
    <cellStyle name="_КР_инвестиции_Форма для B-BB" xfId="446"/>
    <cellStyle name="_КР_инвестиции_Форма для B-BB_бюджет новая форма2" xfId="447"/>
    <cellStyle name="_Крит_деятельности" xfId="448"/>
    <cellStyle name="_Крит_деятельности_ЗапасыЛена2" xfId="449"/>
    <cellStyle name="_Крит_деятельности_ЗапасыЛена2_бюджет новая форма2" xfId="450"/>
    <cellStyle name="_Крит_деятельности_УГПБ_new" xfId="451"/>
    <cellStyle name="_Крит_деятельности_УГПБ_new_бюджет новая форма2" xfId="452"/>
    <cellStyle name="_Крит_деятельности_Форма для B-BB" xfId="453"/>
    <cellStyle name="_Крит_деятельности_Форма для B-BB_бюджет новая форма2" xfId="454"/>
    <cellStyle name="_НАК розпорядження 275(н)" xfId="455"/>
    <cellStyle name="_НАК розпорядження 275(н)_ЗапасыЛена2" xfId="456"/>
    <cellStyle name="_НАК розпорядження 275(н)_ТЕПЛО_ЗАГАЛЬНА_з_01_01_14" xfId="457"/>
    <cellStyle name="_НАК розпорядження 275(н)_ТЕЦ 2013" xfId="458"/>
    <cellStyle name="_НАК розпорядження 275(н)_УГПБ_new" xfId="459"/>
    <cellStyle name="_НАК розпорядження 275(н)_Форма для B-BB" xfId="460"/>
    <cellStyle name="_НТЕЦ_ФП_2008_Мин_корр 26.01" xfId="461"/>
    <cellStyle name="_Облад без кошторису" xfId="462"/>
    <cellStyle name="_Облад без кошторису_ЗапасыЛена2" xfId="463"/>
    <cellStyle name="_Облад без кошторису_УГПБ_new" xfId="464"/>
    <cellStyle name="_Облад без кошторису_Форма для B-BB" xfId="465"/>
    <cellStyle name="_ОДА-2010" xfId="466"/>
    <cellStyle name="_ОДА-2010_ЗапасыЛена2" xfId="467"/>
    <cellStyle name="_ОДА-2010_УГПБ_new" xfId="468"/>
    <cellStyle name="_ОДА-2010_Форма для B-BB" xfId="469"/>
    <cellStyle name="_ОДУ" xfId="470"/>
    <cellStyle name="_ОДУ_ЗапасыЛена2" xfId="471"/>
    <cellStyle name="_ОДУ_ЗапасыЛена2_бюджет новая форма2" xfId="472"/>
    <cellStyle name="_ОДУ_УГПБ_new" xfId="473"/>
    <cellStyle name="_ОДУ_УГПБ_new_бюджет новая форма2" xfId="474"/>
    <cellStyle name="_ОДУ_Форма для B-BB" xfId="475"/>
    <cellStyle name="_ОДУ_Форма для B-BB_бюджет новая форма2" xfId="476"/>
    <cellStyle name="_Отчет по КР КИ травень" xfId="477"/>
    <cellStyle name="_Отчет по КР КИ травень_ЗапасыЛена2" xfId="478"/>
    <cellStyle name="_Отчет по КР КИ травень_УГПБ_new" xfId="479"/>
    <cellStyle name="_Отчет по КР КИ травень_Форма для B-BB" xfId="480"/>
    <cellStyle name="_ПВР 2008 УАГ з ПДВ для УТГ" xfId="481"/>
    <cellStyle name="_ПВР 2008 УАГ з ПДВ для УТГ_ЗапасыЛена2" xfId="482"/>
    <cellStyle name="_ПВР 2008 УАГ з ПДВ для УТГ_УГПБ_new" xfId="483"/>
    <cellStyle name="_ПВР 2008 УАГ з ПДВ для УТГ_Форма для B-BB" xfId="484"/>
    <cellStyle name="_ПереликКР" xfId="485"/>
    <cellStyle name="_ПереликКР_ЗапасыЛена2" xfId="486"/>
    <cellStyle name="_ПереликКР_УГПБ_new" xfId="487"/>
    <cellStyle name="_ПереликКР_Форма для B-BB" xfId="488"/>
    <cellStyle name="_План  кап.рем. кап.інвест на 2008 нова форма" xfId="489"/>
    <cellStyle name="_План  кап.рем. кап.інвест на 2008 нова форма_ЗапасыЛена2" xfId="490"/>
    <cellStyle name="_План  кап.рем. кап.інвест на 2008 нова форма_УГПБ_new" xfId="491"/>
    <cellStyle name="_План  кап.рем. кап.інвест на 2008 нова форма_Форма для B-BB" xfId="492"/>
    <cellStyle name="_План  кап.рем. кварт" xfId="493"/>
    <cellStyle name="_План  кап.рем. кварт_ЗапасыЛена2" xfId="494"/>
    <cellStyle name="_План  кап.рем. кварт_УГПБ_new" xfId="495"/>
    <cellStyle name="_План  кап.рем. кварт_Форма для B-BB" xfId="496"/>
    <cellStyle name="_План 08р.кап.рем. кап.інвест.(на рік) (1)" xfId="497"/>
    <cellStyle name="_План 08р.кап.рем. кап.інвест.(на рік) (1)_ЗапасыЛена2" xfId="498"/>
    <cellStyle name="_План 08р.кап.рем. кап.інвест.(на рік) (1)_УГПБ_new" xfId="499"/>
    <cellStyle name="_План 08р.кап.рем. кап.інвест.(на рік) (1)_Форма для B-BB" xfId="500"/>
    <cellStyle name="_План 08р.кап.рем. кап.інвест.(на рік)-1" xfId="501"/>
    <cellStyle name="_План 08р.кап.рем. кап.інвест.(на рік)-1_ЗапасыЛена2" xfId="502"/>
    <cellStyle name="_План 08р.кап.рем. кап.інвест.(на рік)-1_УГПБ_new" xfId="503"/>
    <cellStyle name="_План 08р.кап.рем. кап.інвест.(на рік)-1_Форма для B-BB" xfId="504"/>
    <cellStyle name="_план 2010" xfId="505"/>
    <cellStyle name="_план 2010_ЗапасыЛена2" xfId="506"/>
    <cellStyle name="_план 2010_УГПБ_new" xfId="507"/>
    <cellStyle name="_план 2010_Форма для B-BB" xfId="508"/>
    <cellStyle name="_План КР (уточн.)" xfId="509"/>
    <cellStyle name="_План КР (уточн.)_ЗапасыЛена2" xfId="510"/>
    <cellStyle name="_План КР (уточн.)_ЗапасыЛена2_бюджет новая форма2" xfId="511"/>
    <cellStyle name="_План КР (уточн.)_УГПБ_new" xfId="512"/>
    <cellStyle name="_План КР (уточн.)_УГПБ_new_бюджет новая форма2" xfId="513"/>
    <cellStyle name="_План КР (уточн.)_Форма для B-BB" xfId="514"/>
    <cellStyle name="_План КР (уточн.)_Форма для B-BB_бюджет новая форма2" xfId="515"/>
    <cellStyle name="_План КР 2007 по ПСГ" xfId="516"/>
    <cellStyle name="_План КР 2007 по ПСГ_ЗапасыЛена2" xfId="517"/>
    <cellStyle name="_План КР 2007 по ПСГ_ЗапасыЛена2_бюджет новая форма2" xfId="518"/>
    <cellStyle name="_План КР 2007 по ПСГ_УГПБ_new" xfId="519"/>
    <cellStyle name="_План КР 2007 по ПСГ_УГПБ_new_бюджет новая форма2" xfId="520"/>
    <cellStyle name="_План КР 2007 по ПСГ_Форма для B-BB" xfId="521"/>
    <cellStyle name="_План КР 2007 по ПСГ_Форма для B-BB_бюджет новая форма2" xfId="522"/>
    <cellStyle name="_План КР 2009 ОДУ" xfId="523"/>
    <cellStyle name="_План КР 2009 ОДУ_ЗапасыЛена2" xfId="524"/>
    <cellStyle name="_План КР 2009 ОДУ_ЗапасыЛена2_бюджет новая форма2" xfId="525"/>
    <cellStyle name="_План КР 2009 ОДУ_УГПБ_new" xfId="526"/>
    <cellStyle name="_План КР 2009 ОДУ_УГПБ_new_бюджет новая форма2" xfId="527"/>
    <cellStyle name="_План КР 2009 ОДУ_Форма для B-BB" xfId="528"/>
    <cellStyle name="_План КР 2009 ОДУ_Форма для B-BB_бюджет новая форма2" xfId="529"/>
    <cellStyle name="_План_УТГ_скориг_свод_12(24.12.09)" xfId="530"/>
    <cellStyle name="_плана кап.инв.2008по ЭГ" xfId="531"/>
    <cellStyle name="_плана кап.инв.2008по ЭГ_ЗапасыЛена2" xfId="532"/>
    <cellStyle name="_плана кап.инв.2008по ЭГ_УГПБ_new" xfId="533"/>
    <cellStyle name="_плана кап.инв.2008по ЭГ_Форма для B-BB" xfId="534"/>
    <cellStyle name="_ПланКІ-2009-ДФК" xfId="535"/>
    <cellStyle name="_ПланКІ-2009-ДФК_ЗапасыЛена2" xfId="536"/>
    <cellStyle name="_ПланКІ-2009-ДФК_ЗапасыЛена2_бюджет новая форма2" xfId="537"/>
    <cellStyle name="_ПланКІ-2009-ДФК_УГПБ_new" xfId="538"/>
    <cellStyle name="_ПланКІ-2009-ДФК_УГПБ_new_бюджет новая форма2" xfId="539"/>
    <cellStyle name="_ПланКІ-2009-ДФК_Форма для B-BB" xfId="540"/>
    <cellStyle name="_ПланКІ-2009-ДФК_Форма для B-BB_бюджет новая форма2" xfId="541"/>
    <cellStyle name="_ПланКІ-2009-ЛТГ" xfId="542"/>
    <cellStyle name="_ПланКІ-2009-ЛТГ_ЗапасыЛена2" xfId="543"/>
    <cellStyle name="_ПланКІ-2009-ЛТГ_ЗапасыЛена2_бюджет новая форма2" xfId="544"/>
    <cellStyle name="_ПланКІ-2009-ЛТГ_УГПБ_new" xfId="545"/>
    <cellStyle name="_ПланКІ-2009-ЛТГ_УГПБ_new_бюджет новая форма2" xfId="546"/>
    <cellStyle name="_ПланКІ-2009-ЛТГ_Форма для B-BB" xfId="547"/>
    <cellStyle name="_ПланКІ-2009-ЛТГ_Форма для B-BB_бюджет новая форма2" xfId="548"/>
    <cellStyle name="_ПланКР-2009-уточ27-07-09" xfId="549"/>
    <cellStyle name="_ПланКР-2009-уточ27-07-09_ЗапасыЛена2" xfId="550"/>
    <cellStyle name="_ПланКР-2009-уточ27-07-09_УГПБ_new" xfId="551"/>
    <cellStyle name="_ПланКР-2009-уточ27-07-09_Форма для B-BB" xfId="552"/>
    <cellStyle name="_ПланКР-2009-уточ27-07-09фин" xfId="553"/>
    <cellStyle name="_ПланКР-2009-уточ27-07-09фин_ЗапасыЛена2" xfId="554"/>
    <cellStyle name="_ПланКР-2009-уточ27-07-09фин_УГПБ_new" xfId="555"/>
    <cellStyle name="_ПланКР-2009-уточ27-07-09фин_Форма для B-BB" xfId="556"/>
    <cellStyle name="_покварт остання" xfId="557"/>
    <cellStyle name="_покварт остання_ЗапасыЛена2" xfId="558"/>
    <cellStyle name="_покварт остання_УГПБ_new" xfId="559"/>
    <cellStyle name="_покварт остання_Форма для B-BB" xfId="560"/>
    <cellStyle name="_покварт)" xfId="561"/>
    <cellStyle name="_покварт)_ЗапасыЛена2" xfId="562"/>
    <cellStyle name="_покварт)_УГПБ_new" xfId="563"/>
    <cellStyle name="_покварт)_Форма для B-BB" xfId="564"/>
    <cellStyle name="_ПРГК сводний_" xfId="565"/>
    <cellStyle name="_Прогр. всіх видів рем. по ПСГ на 08р. ( на 08.11.07р.)." xfId="566"/>
    <cellStyle name="_Прогр. всіх видів рем. по ПСГ на 08р. ( на 08.11.07р.)._бюджет новая форма2" xfId="567"/>
    <cellStyle name="_Ремонти КТГ-2008" xfId="568"/>
    <cellStyle name="_Ремонти КТГ-2008 последние" xfId="569"/>
    <cellStyle name="_Ремонти КТГ-2008 последние_ЗапасыЛена2" xfId="570"/>
    <cellStyle name="_Ремонти КТГ-2008 последние_УГПБ_new" xfId="571"/>
    <cellStyle name="_Ремонти КТГ-2008 последние_Форма для B-BB" xfId="572"/>
    <cellStyle name="_Ремонти КТГ-2008_ЗапасыЛена2" xfId="573"/>
    <cellStyle name="_Ремонти КТГ-2008_УГПБ_new" xfId="574"/>
    <cellStyle name="_Ремонти КТГ-2008_Форма для B-BB" xfId="575"/>
    <cellStyle name="_Свод для плана 2009 ХТГ" xfId="576"/>
    <cellStyle name="_Свод для плана 2009 ХТГ_ЗапасыЛена2" xfId="577"/>
    <cellStyle name="_Свод для плана 2009 ХТГ_ЗапасыЛена2_бюджет новая форма2" xfId="578"/>
    <cellStyle name="_Свод для плана 2009 ХТГ_УГПБ_new" xfId="579"/>
    <cellStyle name="_Свод для плана 2009 ХТГ_УГПБ_new_бюджет новая форма2" xfId="580"/>
    <cellStyle name="_Свод для плана 2009 ХТГ_Форма для B-BB" xfId="581"/>
    <cellStyle name="_Свод для плана 2009 ХТГ_Форма для B-BB_бюджет новая форма2" xfId="582"/>
    <cellStyle name="_Таблиця 2" xfId="583"/>
    <cellStyle name="_Таблиця 2_ЗапасыЛена2" xfId="584"/>
    <cellStyle name="_Таблиця 2_УГПБ_new" xfId="585"/>
    <cellStyle name="_Таблиця 2_Форма для B-BB" xfId="586"/>
    <cellStyle name="_УГПБ Обладн.не вход. кошт.2009 Вестя" xfId="587"/>
    <cellStyle name="_УГПБ Обладн.не вход. кошт.2009 Вестя_ЗапасыЛена2" xfId="588"/>
    <cellStyle name="_УГПБ Обладн.не вход. кошт.2009 Вестя_УГПБ_new" xfId="589"/>
    <cellStyle name="_УГПБ Обладн.не вход. кошт.2009 Вестя_Форма для B-BB" xfId="590"/>
    <cellStyle name="_УТГ" xfId="591"/>
    <cellStyle name="_Філітовій орієнтовно 6 міс" xfId="592"/>
    <cellStyle name="_Філітовій орієнтовно 6 міс_ЗапасыЛена2" xfId="593"/>
    <cellStyle name="_Філітовій орієнтовно 6 міс_ЗапасыЛена2_бюджет новая форма2" xfId="594"/>
    <cellStyle name="_Філітовій орієнтовно 6 міс_УГПБ_new" xfId="595"/>
    <cellStyle name="_Філітовій орієнтовно 6 міс_УГПБ_new_бюджет новая форма2" xfId="596"/>
    <cellStyle name="_Філітовій орієнтовно 6 міс_Форма для B-BB" xfId="597"/>
    <cellStyle name="_Філітовій орієнтовно 6 міс_Форма для B-BB_бюджет новая форма2" xfId="598"/>
    <cellStyle name="_ХТГ довідка." xfId="599"/>
    <cellStyle name="_ХТГ довідка._ЗапасыЛена2" xfId="600"/>
    <cellStyle name="_ХТГ довідка._ЗапасыЛена2_бюджет новая форма2" xfId="601"/>
    <cellStyle name="_ХТГ довідка._УГПБ_new" xfId="602"/>
    <cellStyle name="_ХТГ довідка._УГПБ_new_бюджет новая форма2" xfId="603"/>
    <cellStyle name="_ХТГ довідка._Форма для B-BB" xfId="604"/>
    <cellStyle name="_ХТГ довідка._Форма для B-BB_бюджет новая форма2" xfId="605"/>
    <cellStyle name="_Шаблон_для_заполнения(утг-9 02)" xfId="606"/>
    <cellStyle name="_Шаблон_для_заполнения(утг-9 02)_ЗапасыЛена2" xfId="607"/>
    <cellStyle name="_Шаблон_для_заполнения(утг-9 02)_ЗапасыЛена2_бюджет новая форма2" xfId="608"/>
    <cellStyle name="_Шаблон_для_заполнения(утг-9 02)_УГПБ_new" xfId="609"/>
    <cellStyle name="_Шаблон_для_заполнения(утг-9 02)_УГПБ_new_бюджет новая форма2" xfId="610"/>
    <cellStyle name="_Шаблон_для_заполнения(утг-9 02)_Форма для B-BB" xfId="611"/>
    <cellStyle name="_Шаблон_для_заполнения(утг-9 02)_Форма для B-BB_бюджет новая форма2" xfId="612"/>
    <cellStyle name="20% - Accent1" xfId="9"/>
    <cellStyle name="20% - Accent2" xfId="10"/>
    <cellStyle name="20% - Accent3" xfId="11"/>
    <cellStyle name="20% - Accent4" xfId="12"/>
    <cellStyle name="20% - Accent5" xfId="13"/>
    <cellStyle name="20% - Accent6" xfId="14"/>
    <cellStyle name="20% - Акцент1 2" xfId="15"/>
    <cellStyle name="20% - Акцент1 2 2" xfId="614"/>
    <cellStyle name="20% - Акцент1 2 2 2" xfId="1615"/>
    <cellStyle name="20% - Акцент1 2 3" xfId="615"/>
    <cellStyle name="20% - Акцент1 2 3 2" xfId="1616"/>
    <cellStyle name="20% - Акцент1 2 4" xfId="616"/>
    <cellStyle name="20% - Акцент1 2 5" xfId="617"/>
    <cellStyle name="20% - Акцент1 2 5 2" xfId="1617"/>
    <cellStyle name="20% - Акцент1 2 6" xfId="618"/>
    <cellStyle name="20% - Акцент1 2 6 2" xfId="1618"/>
    <cellStyle name="20% - Акцент1 2 7" xfId="1614"/>
    <cellStyle name="20% - Акцент1 2 8" xfId="613"/>
    <cellStyle name="20% - Акцент1 3" xfId="619"/>
    <cellStyle name="20% - Акцент1 3 2" xfId="1619"/>
    <cellStyle name="20% - Акцент1 4" xfId="620"/>
    <cellStyle name="20% - Акцент1 4 2" xfId="1620"/>
    <cellStyle name="20% - Акцент1 5" xfId="621"/>
    <cellStyle name="20% - Акцент1 5 2" xfId="1621"/>
    <cellStyle name="20% - Акцент1 6" xfId="622"/>
    <cellStyle name="20% - Акцент1 6 2" xfId="1622"/>
    <cellStyle name="20% - Акцент2 2" xfId="16"/>
    <cellStyle name="20% - Акцент2 2 2" xfId="624"/>
    <cellStyle name="20% - Акцент2 2 2 2" xfId="1624"/>
    <cellStyle name="20% - Акцент2 2 3" xfId="625"/>
    <cellStyle name="20% - Акцент2 2 3 2" xfId="1625"/>
    <cellStyle name="20% - Акцент2 2 4" xfId="626"/>
    <cellStyle name="20% - Акцент2 2 5" xfId="627"/>
    <cellStyle name="20% - Акцент2 2 5 2" xfId="1626"/>
    <cellStyle name="20% - Акцент2 2 6" xfId="628"/>
    <cellStyle name="20% - Акцент2 2 6 2" xfId="1627"/>
    <cellStyle name="20% - Акцент2 2 7" xfId="1623"/>
    <cellStyle name="20% - Акцент2 2 8" xfId="623"/>
    <cellStyle name="20% - Акцент2 3" xfId="629"/>
    <cellStyle name="20% - Акцент2 3 2" xfId="1628"/>
    <cellStyle name="20% - Акцент2 4" xfId="630"/>
    <cellStyle name="20% - Акцент2 4 2" xfId="1629"/>
    <cellStyle name="20% - Акцент2 5" xfId="631"/>
    <cellStyle name="20% - Акцент2 5 2" xfId="1630"/>
    <cellStyle name="20% - Акцент2 6" xfId="632"/>
    <cellStyle name="20% - Акцент2 6 2" xfId="1631"/>
    <cellStyle name="20% - Акцент3 2" xfId="17"/>
    <cellStyle name="20% - Акцент3 2 2" xfId="634"/>
    <cellStyle name="20% - Акцент3 2 2 2" xfId="1633"/>
    <cellStyle name="20% - Акцент3 2 3" xfId="635"/>
    <cellStyle name="20% - Акцент3 2 3 2" xfId="1634"/>
    <cellStyle name="20% - Акцент3 2 4" xfId="636"/>
    <cellStyle name="20% - Акцент3 2 5" xfId="637"/>
    <cellStyle name="20% - Акцент3 2 5 2" xfId="1635"/>
    <cellStyle name="20% - Акцент3 2 6" xfId="638"/>
    <cellStyle name="20% - Акцент3 2 6 2" xfId="1636"/>
    <cellStyle name="20% - Акцент3 2 7" xfId="1632"/>
    <cellStyle name="20% - Акцент3 2 8" xfId="633"/>
    <cellStyle name="20% - Акцент3 3" xfId="639"/>
    <cellStyle name="20% - Акцент3 3 2" xfId="1637"/>
    <cellStyle name="20% - Акцент3 4" xfId="640"/>
    <cellStyle name="20% - Акцент3 4 2" xfId="1638"/>
    <cellStyle name="20% - Акцент3 5" xfId="641"/>
    <cellStyle name="20% - Акцент3 5 2" xfId="1639"/>
    <cellStyle name="20% - Акцент4 2" xfId="18"/>
    <cellStyle name="20% - Акцент4 2 2" xfId="643"/>
    <cellStyle name="20% - Акцент4 2 2 2" xfId="1641"/>
    <cellStyle name="20% - Акцент4 2 3" xfId="644"/>
    <cellStyle name="20% - Акцент4 2 3 2" xfId="1642"/>
    <cellStyle name="20% - Акцент4 2 4" xfId="645"/>
    <cellStyle name="20% - Акцент4 2 5" xfId="646"/>
    <cellStyle name="20% - Акцент4 2 5 2" xfId="1643"/>
    <cellStyle name="20% - Акцент4 2 6" xfId="647"/>
    <cellStyle name="20% - Акцент4 2 6 2" xfId="1644"/>
    <cellStyle name="20% - Акцент4 2 7" xfId="1640"/>
    <cellStyle name="20% - Акцент4 2 8" xfId="642"/>
    <cellStyle name="20% - Акцент4 3" xfId="648"/>
    <cellStyle name="20% - Акцент4 3 2" xfId="1645"/>
    <cellStyle name="20% - Акцент4 4" xfId="649"/>
    <cellStyle name="20% - Акцент4 4 2" xfId="1646"/>
    <cellStyle name="20% - Акцент4 5" xfId="650"/>
    <cellStyle name="20% - Акцент4 5 2" xfId="1647"/>
    <cellStyle name="20% - Акцент4 6" xfId="651"/>
    <cellStyle name="20% - Акцент4 6 2" xfId="1648"/>
    <cellStyle name="20% - Акцент5 2" xfId="19"/>
    <cellStyle name="20% - Акцент5 2 2" xfId="653"/>
    <cellStyle name="20% - Акцент5 2 2 2" xfId="1650"/>
    <cellStyle name="20% - Акцент5 2 3" xfId="654"/>
    <cellStyle name="20% - Акцент5 2 3 2" xfId="1651"/>
    <cellStyle name="20% - Акцент5 2 4" xfId="655"/>
    <cellStyle name="20% - Акцент5 2 5" xfId="656"/>
    <cellStyle name="20% - Акцент5 2 5 2" xfId="1652"/>
    <cellStyle name="20% - Акцент5 2 6" xfId="657"/>
    <cellStyle name="20% - Акцент5 2 6 2" xfId="1653"/>
    <cellStyle name="20% - Акцент5 2 7" xfId="1649"/>
    <cellStyle name="20% - Акцент5 2 8" xfId="652"/>
    <cellStyle name="20% - Акцент5 3" xfId="658"/>
    <cellStyle name="20% - Акцент5 3 2" xfId="1654"/>
    <cellStyle name="20% - Акцент5 4" xfId="659"/>
    <cellStyle name="20% - Акцент5 4 2" xfId="1655"/>
    <cellStyle name="20% - Акцент5 5" xfId="660"/>
    <cellStyle name="20% - Акцент5 5 2" xfId="1656"/>
    <cellStyle name="20% - Акцент6 2" xfId="20"/>
    <cellStyle name="20% - Акцент6 2 2" xfId="662"/>
    <cellStyle name="20% - Акцент6 2 2 2" xfId="1658"/>
    <cellStyle name="20% - Акцент6 2 3" xfId="663"/>
    <cellStyle name="20% - Акцент6 2 3 2" xfId="1659"/>
    <cellStyle name="20% - Акцент6 2 4" xfId="664"/>
    <cellStyle name="20% - Акцент6 2 5" xfId="665"/>
    <cellStyle name="20% - Акцент6 2 5 2" xfId="1660"/>
    <cellStyle name="20% - Акцент6 2 6" xfId="666"/>
    <cellStyle name="20% - Акцент6 2 6 2" xfId="1661"/>
    <cellStyle name="20% - Акцент6 2 7" xfId="1657"/>
    <cellStyle name="20% - Акцент6 2 8" xfId="661"/>
    <cellStyle name="20% - Акцент6 3" xfId="667"/>
    <cellStyle name="20% - Акцент6 3 2" xfId="1662"/>
    <cellStyle name="20% - Акцент6 4" xfId="668"/>
    <cellStyle name="20% - Акцент6 4 2" xfId="1663"/>
    <cellStyle name="20% - Акцент6 5" xfId="669"/>
    <cellStyle name="20% - Акцент6 5 2" xfId="1664"/>
    <cellStyle name="20% – Акцентування1" xfId="670"/>
    <cellStyle name="20% – Акцентування1 1" xfId="671"/>
    <cellStyle name="20% – Акцентування1 1 2" xfId="1666"/>
    <cellStyle name="20% – Акцентування1 2" xfId="672"/>
    <cellStyle name="20% – Акцентування1 2 2" xfId="1667"/>
    <cellStyle name="20% – Акцентування1 3" xfId="673"/>
    <cellStyle name="20% – Акцентування1 3 2" xfId="1668"/>
    <cellStyle name="20% – Акцентування1 4" xfId="674"/>
    <cellStyle name="20% – Акцентування1 4 2" xfId="1669"/>
    <cellStyle name="20% – Акцентування1 5" xfId="1665"/>
    <cellStyle name="20% – Акцентування1_ЗапасыЛена2" xfId="675"/>
    <cellStyle name="20% – Акцентування2" xfId="676"/>
    <cellStyle name="20% – Акцентування2 1" xfId="677"/>
    <cellStyle name="20% – Акцентування2 1 2" xfId="1671"/>
    <cellStyle name="20% – Акцентування2 2" xfId="678"/>
    <cellStyle name="20% – Акцентування2 2 2" xfId="1672"/>
    <cellStyle name="20% – Акцентування2 3" xfId="679"/>
    <cellStyle name="20% – Акцентування2 3 2" xfId="1673"/>
    <cellStyle name="20% – Акцентування2 4" xfId="680"/>
    <cellStyle name="20% – Акцентування2 4 2" xfId="1674"/>
    <cellStyle name="20% – Акцентування2 5" xfId="1670"/>
    <cellStyle name="20% – Акцентування2_ЗапасыЛена2" xfId="681"/>
    <cellStyle name="20% – Акцентування3" xfId="682"/>
    <cellStyle name="20% – Акцентування3 1" xfId="683"/>
    <cellStyle name="20% – Акцентування3 1 2" xfId="1676"/>
    <cellStyle name="20% – Акцентування3 2" xfId="684"/>
    <cellStyle name="20% – Акцентування3 2 2" xfId="1677"/>
    <cellStyle name="20% – Акцентування3 3" xfId="685"/>
    <cellStyle name="20% – Акцентування3 3 2" xfId="1678"/>
    <cellStyle name="20% – Акцентування3 4" xfId="686"/>
    <cellStyle name="20% – Акцентування3 4 2" xfId="1679"/>
    <cellStyle name="20% – Акцентування3 5" xfId="1675"/>
    <cellStyle name="20% – Акцентування3_ЗапасыЛена2" xfId="687"/>
    <cellStyle name="20% – Акцентування4" xfId="688"/>
    <cellStyle name="20% – Акцентування4 1" xfId="689"/>
    <cellStyle name="20% – Акцентування4 1 2" xfId="1681"/>
    <cellStyle name="20% – Акцентування4 2" xfId="690"/>
    <cellStyle name="20% – Акцентування4 2 2" xfId="1682"/>
    <cellStyle name="20% – Акцентування4 3" xfId="691"/>
    <cellStyle name="20% – Акцентування4 3 2" xfId="1683"/>
    <cellStyle name="20% – Акцентування4 4" xfId="692"/>
    <cellStyle name="20% – Акцентування4 4 2" xfId="1684"/>
    <cellStyle name="20% – Акцентування4 5" xfId="1680"/>
    <cellStyle name="20% – Акцентування4_ЗапасыЛена2" xfId="693"/>
    <cellStyle name="20% – Акцентування5" xfId="694"/>
    <cellStyle name="20% – Акцентування5 1" xfId="695"/>
    <cellStyle name="20% – Акцентування5 1 2" xfId="1686"/>
    <cellStyle name="20% – Акцентування5 2" xfId="696"/>
    <cellStyle name="20% – Акцентування5 2 2" xfId="1687"/>
    <cellStyle name="20% – Акцентування5 3" xfId="697"/>
    <cellStyle name="20% – Акцентування5 3 2" xfId="1688"/>
    <cellStyle name="20% – Акцентування5 4" xfId="698"/>
    <cellStyle name="20% – Акцентування5 4 2" xfId="1689"/>
    <cellStyle name="20% – Акцентування5 5" xfId="1685"/>
    <cellStyle name="20% – Акцентування5_ЗапасыЛена2" xfId="699"/>
    <cellStyle name="20% – Акцентування6" xfId="700"/>
    <cellStyle name="20% – Акцентування6 1" xfId="701"/>
    <cellStyle name="20% – Акцентування6 1 2" xfId="1691"/>
    <cellStyle name="20% – Акцентування6 2" xfId="702"/>
    <cellStyle name="20% – Акцентування6 2 2" xfId="1692"/>
    <cellStyle name="20% – Акцентування6 3" xfId="703"/>
    <cellStyle name="20% – Акцентування6 3 2" xfId="1693"/>
    <cellStyle name="20% – Акцентування6 4" xfId="704"/>
    <cellStyle name="20% – Акцентування6 4 2" xfId="1694"/>
    <cellStyle name="20% – Акцентування6 5" xfId="1690"/>
    <cellStyle name="20% – Акцентування6_ЗапасыЛена2" xfId="705"/>
    <cellStyle name="40% - Accent1" xfId="21"/>
    <cellStyle name="40% - Accent2" xfId="22"/>
    <cellStyle name="40% - Accent3" xfId="23"/>
    <cellStyle name="40% - Accent4" xfId="24"/>
    <cellStyle name="40% - Accent5" xfId="25"/>
    <cellStyle name="40% - Accent6" xfId="26"/>
    <cellStyle name="40% - Акцент1 2" xfId="27"/>
    <cellStyle name="40% - Акцент1 2 2" xfId="707"/>
    <cellStyle name="40% - Акцент1 2 2 2" xfId="1696"/>
    <cellStyle name="40% - Акцент1 2 3" xfId="708"/>
    <cellStyle name="40% - Акцент1 2 3 2" xfId="1697"/>
    <cellStyle name="40% - Акцент1 2 4" xfId="709"/>
    <cellStyle name="40% - Акцент1 2 5" xfId="710"/>
    <cellStyle name="40% - Акцент1 2 5 2" xfId="1698"/>
    <cellStyle name="40% - Акцент1 2 6" xfId="711"/>
    <cellStyle name="40% - Акцент1 2 6 2" xfId="1699"/>
    <cellStyle name="40% - Акцент1 2 7" xfId="1695"/>
    <cellStyle name="40% - Акцент1 2 8" xfId="706"/>
    <cellStyle name="40% - Акцент1 3" xfId="712"/>
    <cellStyle name="40% - Акцент1 3 2" xfId="1700"/>
    <cellStyle name="40% - Акцент1 4" xfId="713"/>
    <cellStyle name="40% - Акцент1 4 2" xfId="1701"/>
    <cellStyle name="40% - Акцент1 5" xfId="714"/>
    <cellStyle name="40% - Акцент1 5 2" xfId="1702"/>
    <cellStyle name="40% - Акцент1 6" xfId="715"/>
    <cellStyle name="40% - Акцент1 6 2" xfId="1703"/>
    <cellStyle name="40% - Акцент2 2" xfId="28"/>
    <cellStyle name="40% - Акцент2 2 2" xfId="717"/>
    <cellStyle name="40% - Акцент2 2 2 2" xfId="1705"/>
    <cellStyle name="40% - Акцент2 2 3" xfId="718"/>
    <cellStyle name="40% - Акцент2 2 3 2" xfId="1706"/>
    <cellStyle name="40% - Акцент2 2 4" xfId="719"/>
    <cellStyle name="40% - Акцент2 2 5" xfId="1704"/>
    <cellStyle name="40% - Акцент2 2 6" xfId="716"/>
    <cellStyle name="40% - Акцент2 3" xfId="720"/>
    <cellStyle name="40% - Акцент2 3 2" xfId="1707"/>
    <cellStyle name="40% - Акцент2 4" xfId="721"/>
    <cellStyle name="40% - Акцент2 4 2" xfId="1708"/>
    <cellStyle name="40% - Акцент3 2" xfId="29"/>
    <cellStyle name="40% - Акцент3 2 2" xfId="723"/>
    <cellStyle name="40% - Акцент3 2 2 2" xfId="1710"/>
    <cellStyle name="40% - Акцент3 2 3" xfId="724"/>
    <cellStyle name="40% - Акцент3 2 3 2" xfId="1711"/>
    <cellStyle name="40% - Акцент3 2 4" xfId="725"/>
    <cellStyle name="40% - Акцент3 2 5" xfId="726"/>
    <cellStyle name="40% - Акцент3 2 5 2" xfId="1712"/>
    <cellStyle name="40% - Акцент3 2 6" xfId="727"/>
    <cellStyle name="40% - Акцент3 2 6 2" xfId="1713"/>
    <cellStyle name="40% - Акцент3 2 7" xfId="1709"/>
    <cellStyle name="40% - Акцент3 2 8" xfId="722"/>
    <cellStyle name="40% - Акцент3 3" xfId="728"/>
    <cellStyle name="40% - Акцент3 3 2" xfId="1714"/>
    <cellStyle name="40% - Акцент3 4" xfId="729"/>
    <cellStyle name="40% - Акцент3 4 2" xfId="1715"/>
    <cellStyle name="40% - Акцент3 5" xfId="730"/>
    <cellStyle name="40% - Акцент3 5 2" xfId="1716"/>
    <cellStyle name="40% - Акцент4 2" xfId="30"/>
    <cellStyle name="40% - Акцент4 2 2" xfId="732"/>
    <cellStyle name="40% - Акцент4 2 2 2" xfId="1718"/>
    <cellStyle name="40% - Акцент4 2 3" xfId="733"/>
    <cellStyle name="40% - Акцент4 2 3 2" xfId="1719"/>
    <cellStyle name="40% - Акцент4 2 4" xfId="734"/>
    <cellStyle name="40% - Акцент4 2 5" xfId="735"/>
    <cellStyle name="40% - Акцент4 2 5 2" xfId="1720"/>
    <cellStyle name="40% - Акцент4 2 6" xfId="736"/>
    <cellStyle name="40% - Акцент4 2 6 2" xfId="1721"/>
    <cellStyle name="40% - Акцент4 2 7" xfId="1717"/>
    <cellStyle name="40% - Акцент4 2 8" xfId="731"/>
    <cellStyle name="40% - Акцент4 3" xfId="737"/>
    <cellStyle name="40% - Акцент4 3 2" xfId="1722"/>
    <cellStyle name="40% - Акцент4 4" xfId="738"/>
    <cellStyle name="40% - Акцент4 4 2" xfId="1723"/>
    <cellStyle name="40% - Акцент4 5" xfId="739"/>
    <cellStyle name="40% - Акцент4 5 2" xfId="1724"/>
    <cellStyle name="40% - Акцент4 6" xfId="740"/>
    <cellStyle name="40% - Акцент4 6 2" xfId="1725"/>
    <cellStyle name="40% - Акцент5 2" xfId="31"/>
    <cellStyle name="40% - Акцент5 2 2" xfId="742"/>
    <cellStyle name="40% - Акцент5 2 2 2" xfId="1727"/>
    <cellStyle name="40% - Акцент5 2 3" xfId="743"/>
    <cellStyle name="40% - Акцент5 2 3 2" xfId="1728"/>
    <cellStyle name="40% - Акцент5 2 4" xfId="744"/>
    <cellStyle name="40% - Акцент5 2 5" xfId="745"/>
    <cellStyle name="40% - Акцент5 2 5 2" xfId="1729"/>
    <cellStyle name="40% - Акцент5 2 6" xfId="746"/>
    <cellStyle name="40% - Акцент5 2 6 2" xfId="1730"/>
    <cellStyle name="40% - Акцент5 2 7" xfId="1726"/>
    <cellStyle name="40% - Акцент5 2 8" xfId="741"/>
    <cellStyle name="40% - Акцент5 3" xfId="747"/>
    <cellStyle name="40% - Акцент5 3 2" xfId="1731"/>
    <cellStyle name="40% - Акцент5 4" xfId="748"/>
    <cellStyle name="40% - Акцент5 4 2" xfId="1732"/>
    <cellStyle name="40% - Акцент5 5" xfId="749"/>
    <cellStyle name="40% - Акцент5 5 2" xfId="1733"/>
    <cellStyle name="40% - Акцент6 2" xfId="32"/>
    <cellStyle name="40% - Акцент6 2 2" xfId="751"/>
    <cellStyle name="40% - Акцент6 2 2 2" xfId="1735"/>
    <cellStyle name="40% - Акцент6 2 3" xfId="752"/>
    <cellStyle name="40% - Акцент6 2 3 2" xfId="1736"/>
    <cellStyle name="40% - Акцент6 2 4" xfId="753"/>
    <cellStyle name="40% - Акцент6 2 5" xfId="754"/>
    <cellStyle name="40% - Акцент6 2 5 2" xfId="1737"/>
    <cellStyle name="40% - Акцент6 2 6" xfId="755"/>
    <cellStyle name="40% - Акцент6 2 6 2" xfId="1738"/>
    <cellStyle name="40% - Акцент6 2 7" xfId="1734"/>
    <cellStyle name="40% - Акцент6 2 8" xfId="750"/>
    <cellStyle name="40% - Акцент6 3" xfId="756"/>
    <cellStyle name="40% - Акцент6 3 2" xfId="1739"/>
    <cellStyle name="40% - Акцент6 4" xfId="757"/>
    <cellStyle name="40% - Акцент6 4 2" xfId="1740"/>
    <cellStyle name="40% - Акцент6 5" xfId="758"/>
    <cellStyle name="40% - Акцент6 5 2" xfId="1741"/>
    <cellStyle name="40% - Акцент6 6" xfId="759"/>
    <cellStyle name="40% - Акцент6 6 2" xfId="1742"/>
    <cellStyle name="40% – Акцентування1" xfId="760"/>
    <cellStyle name="40% – Акцентування1 1" xfId="761"/>
    <cellStyle name="40% – Акцентування1 1 2" xfId="1744"/>
    <cellStyle name="40% – Акцентування1 2" xfId="762"/>
    <cellStyle name="40% – Акцентування1 2 2" xfId="1745"/>
    <cellStyle name="40% – Акцентування1 3" xfId="763"/>
    <cellStyle name="40% – Акцентування1 3 2" xfId="1746"/>
    <cellStyle name="40% – Акцентування1 4" xfId="764"/>
    <cellStyle name="40% – Акцентування1 4 2" xfId="1747"/>
    <cellStyle name="40% – Акцентування1 5" xfId="1743"/>
    <cellStyle name="40% – Акцентування1_ЗапасыЛена2" xfId="765"/>
    <cellStyle name="40% – Акцентування2" xfId="766"/>
    <cellStyle name="40% – Акцентування2 1" xfId="767"/>
    <cellStyle name="40% – Акцентування2 1 2" xfId="1749"/>
    <cellStyle name="40% – Акцентування2 2" xfId="768"/>
    <cellStyle name="40% – Акцентування2 2 2" xfId="1750"/>
    <cellStyle name="40% – Акцентування2 3" xfId="769"/>
    <cellStyle name="40% – Акцентування2 3 2" xfId="1751"/>
    <cellStyle name="40% – Акцентування2 4" xfId="770"/>
    <cellStyle name="40% – Акцентування2 4 2" xfId="1752"/>
    <cellStyle name="40% – Акцентування2 5" xfId="1748"/>
    <cellStyle name="40% – Акцентування2_ЗапасыЛена2" xfId="771"/>
    <cellStyle name="40% – Акцентування3" xfId="772"/>
    <cellStyle name="40% – Акцентування3 1" xfId="773"/>
    <cellStyle name="40% – Акцентування3 1 2" xfId="1754"/>
    <cellStyle name="40% – Акцентування3 2" xfId="774"/>
    <cellStyle name="40% – Акцентування3 2 2" xfId="1755"/>
    <cellStyle name="40% – Акцентування3 3" xfId="775"/>
    <cellStyle name="40% – Акцентування3 3 2" xfId="1756"/>
    <cellStyle name="40% – Акцентування3 4" xfId="776"/>
    <cellStyle name="40% – Акцентування3 4 2" xfId="1757"/>
    <cellStyle name="40% – Акцентування3 5" xfId="1753"/>
    <cellStyle name="40% – Акцентування3_ЗапасыЛена2" xfId="777"/>
    <cellStyle name="40% – Акцентування4" xfId="778"/>
    <cellStyle name="40% – Акцентування4 1" xfId="779"/>
    <cellStyle name="40% – Акцентування4 1 2" xfId="1759"/>
    <cellStyle name="40% – Акцентування4 2" xfId="780"/>
    <cellStyle name="40% – Акцентування4 2 2" xfId="1760"/>
    <cellStyle name="40% – Акцентування4 3" xfId="781"/>
    <cellStyle name="40% – Акцентування4 3 2" xfId="1761"/>
    <cellStyle name="40% – Акцентування4 4" xfId="782"/>
    <cellStyle name="40% – Акцентування4 4 2" xfId="1762"/>
    <cellStyle name="40% – Акцентування4 5" xfId="1758"/>
    <cellStyle name="40% – Акцентування4_ЗапасыЛена2" xfId="783"/>
    <cellStyle name="40% – Акцентування5" xfId="784"/>
    <cellStyle name="40% – Акцентування5 1" xfId="785"/>
    <cellStyle name="40% – Акцентування5 1 2" xfId="1764"/>
    <cellStyle name="40% – Акцентування5 2" xfId="786"/>
    <cellStyle name="40% – Акцентування5 2 2" xfId="1765"/>
    <cellStyle name="40% – Акцентування5 3" xfId="787"/>
    <cellStyle name="40% – Акцентування5 3 2" xfId="1766"/>
    <cellStyle name="40% – Акцентування5 4" xfId="788"/>
    <cellStyle name="40% – Акцентування5 4 2" xfId="1767"/>
    <cellStyle name="40% – Акцентування5 5" xfId="1763"/>
    <cellStyle name="40% – Акцентування5_ЗапасыЛена2" xfId="789"/>
    <cellStyle name="40% – Акцентування6" xfId="790"/>
    <cellStyle name="40% – Акцентування6 1" xfId="791"/>
    <cellStyle name="40% – Акцентування6 1 2" xfId="1769"/>
    <cellStyle name="40% – Акцентування6 2" xfId="792"/>
    <cellStyle name="40% – Акцентування6 2 2" xfId="1770"/>
    <cellStyle name="40% – Акцентування6 3" xfId="793"/>
    <cellStyle name="40% – Акцентування6 3 2" xfId="1771"/>
    <cellStyle name="40% – Акцентування6 4" xfId="794"/>
    <cellStyle name="40% – Акцентування6 4 2" xfId="1772"/>
    <cellStyle name="40% – Акцентування6 5" xfId="1768"/>
    <cellStyle name="40% – Акцентування6_ЗапасыЛена2" xfId="795"/>
    <cellStyle name="60% - Accent1" xfId="33"/>
    <cellStyle name="60% - Accent2" xfId="34"/>
    <cellStyle name="60% - Accent3" xfId="35"/>
    <cellStyle name="60% - Accent4" xfId="36"/>
    <cellStyle name="60% - Accent5" xfId="37"/>
    <cellStyle name="60% - Accent6" xfId="38"/>
    <cellStyle name="60% - Акцент1 2" xfId="39"/>
    <cellStyle name="60% - Акцент1 2 2" xfId="797"/>
    <cellStyle name="60% - Акцент1 2 3" xfId="798"/>
    <cellStyle name="60% - Акцент1 2 4" xfId="799"/>
    <cellStyle name="60% - Акцент1 2 5" xfId="800"/>
    <cellStyle name="60% - Акцент1 2 6" xfId="796"/>
    <cellStyle name="60% - Акцент1 2 7" xfId="2163"/>
    <cellStyle name="60% - Акцент1 3" xfId="801"/>
    <cellStyle name="60% - Акцент1 4" xfId="802"/>
    <cellStyle name="60% - Акцент1 5" xfId="803"/>
    <cellStyle name="60% - Акцент2 2" xfId="40"/>
    <cellStyle name="60% - Акцент2 2 2" xfId="805"/>
    <cellStyle name="60% - Акцент2 2 3" xfId="806"/>
    <cellStyle name="60% - Акцент2 2 4" xfId="804"/>
    <cellStyle name="60% - Акцент2 2 5" xfId="2162"/>
    <cellStyle name="60% - Акцент2 3" xfId="807"/>
    <cellStyle name="60% - Акцент2 4" xfId="808"/>
    <cellStyle name="60% - Акцент3 2" xfId="41"/>
    <cellStyle name="60% - Акцент3 2 2" xfId="810"/>
    <cellStyle name="60% - Акцент3 2 3" xfId="811"/>
    <cellStyle name="60% - Акцент3 2 4" xfId="812"/>
    <cellStyle name="60% - Акцент3 2 5" xfId="813"/>
    <cellStyle name="60% - Акцент3 2 6" xfId="809"/>
    <cellStyle name="60% - Акцент3 2 7" xfId="2161"/>
    <cellStyle name="60% - Акцент3 3" xfId="814"/>
    <cellStyle name="60% - Акцент3 4" xfId="815"/>
    <cellStyle name="60% - Акцент3 5" xfId="816"/>
    <cellStyle name="60% - Акцент4 2" xfId="42"/>
    <cellStyle name="60% - Акцент4 2 2" xfId="818"/>
    <cellStyle name="60% - Акцент4 2 3" xfId="819"/>
    <cellStyle name="60% - Акцент4 2 4" xfId="820"/>
    <cellStyle name="60% - Акцент4 2 5" xfId="821"/>
    <cellStyle name="60% - Акцент4 2 6" xfId="817"/>
    <cellStyle name="60% - Акцент4 2 7" xfId="2160"/>
    <cellStyle name="60% - Акцент4 3" xfId="822"/>
    <cellStyle name="60% - Акцент4 4" xfId="823"/>
    <cellStyle name="60% - Акцент4 5" xfId="824"/>
    <cellStyle name="60% - Акцент4 6" xfId="825"/>
    <cellStyle name="60% - Акцент5 2" xfId="43"/>
    <cellStyle name="60% - Акцент5 2 2" xfId="827"/>
    <cellStyle name="60% - Акцент5 2 3" xfId="828"/>
    <cellStyle name="60% - Акцент5 2 4" xfId="826"/>
    <cellStyle name="60% - Акцент5 2 5" xfId="2159"/>
    <cellStyle name="60% - Акцент5 3" xfId="829"/>
    <cellStyle name="60% - Акцент5 4" xfId="830"/>
    <cellStyle name="60% - Акцент6 2" xfId="44"/>
    <cellStyle name="60% - Акцент6 2 2" xfId="832"/>
    <cellStyle name="60% - Акцент6 2 3" xfId="833"/>
    <cellStyle name="60% - Акцент6 2 4" xfId="834"/>
    <cellStyle name="60% - Акцент6 2 5" xfId="835"/>
    <cellStyle name="60% - Акцент6 2 6" xfId="831"/>
    <cellStyle name="60% - Акцент6 2 7" xfId="2158"/>
    <cellStyle name="60% - Акцент6 3" xfId="836"/>
    <cellStyle name="60% - Акцент6 4" xfId="837"/>
    <cellStyle name="60% - Акцент6 5" xfId="838"/>
    <cellStyle name="60% - Акцент6 6" xfId="839"/>
    <cellStyle name="60% – Акцентування1" xfId="840"/>
    <cellStyle name="60% – Акцентування1 1" xfId="841"/>
    <cellStyle name="60% – Акцентування1 2" xfId="842"/>
    <cellStyle name="60% – Акцентування1 3" xfId="843"/>
    <cellStyle name="60% – Акцентування1 4" xfId="844"/>
    <cellStyle name="60% – Акцентування1_ЗапасыЛена2" xfId="845"/>
    <cellStyle name="60% – Акцентування2" xfId="846"/>
    <cellStyle name="60% – Акцентування2 1" xfId="847"/>
    <cellStyle name="60% – Акцентування2 2" xfId="848"/>
    <cellStyle name="60% – Акцентування2 3" xfId="849"/>
    <cellStyle name="60% – Акцентування2 4" xfId="850"/>
    <cellStyle name="60% – Акцентування2_ЗапасыЛена2" xfId="851"/>
    <cellStyle name="60% – Акцентування3" xfId="852"/>
    <cellStyle name="60% – Акцентування3 1" xfId="853"/>
    <cellStyle name="60% – Акцентування3 2" xfId="854"/>
    <cellStyle name="60% – Акцентування3 3" xfId="855"/>
    <cellStyle name="60% – Акцентування3 4" xfId="856"/>
    <cellStyle name="60% – Акцентування3_ЗапасыЛена2" xfId="857"/>
    <cellStyle name="60% – Акцентування4" xfId="858"/>
    <cellStyle name="60% – Акцентування4 1" xfId="859"/>
    <cellStyle name="60% – Акцентування4 2" xfId="860"/>
    <cellStyle name="60% – Акцентування4 3" xfId="861"/>
    <cellStyle name="60% – Акцентування4 4" xfId="862"/>
    <cellStyle name="60% – Акцентування4_ЗапасыЛена2" xfId="863"/>
    <cellStyle name="60% – Акцентування5" xfId="864"/>
    <cellStyle name="60% – Акцентування5 1" xfId="865"/>
    <cellStyle name="60% – Акцентування5 2" xfId="866"/>
    <cellStyle name="60% – Акцентування5 3" xfId="867"/>
    <cellStyle name="60% – Акцентування5 4" xfId="868"/>
    <cellStyle name="60% – Акцентування5_ЗапасыЛена2" xfId="869"/>
    <cellStyle name="60% – Акцентування6" xfId="870"/>
    <cellStyle name="60% – Акцентування6 1" xfId="871"/>
    <cellStyle name="60% – Акцентування6 2" xfId="872"/>
    <cellStyle name="60% – Акцентування6 3" xfId="873"/>
    <cellStyle name="60% – Акцентування6 4" xfId="874"/>
    <cellStyle name="60% – Акцентування6_ЗапасыЛена2" xfId="875"/>
    <cellStyle name="Accent" xfId="228"/>
    <cellStyle name="Accent 1" xfId="229"/>
    <cellStyle name="Accent 1 2" xfId="230"/>
    <cellStyle name="Accent 1 2 2" xfId="876"/>
    <cellStyle name="Accent 2" xfId="231"/>
    <cellStyle name="Accent 2 2" xfId="232"/>
    <cellStyle name="Accent 2 2 2" xfId="877"/>
    <cellStyle name="Accent 3" xfId="233"/>
    <cellStyle name="Accent 3 2" xfId="234"/>
    <cellStyle name="Accent 3 2 2" xfId="878"/>
    <cellStyle name="Accent 4" xfId="235"/>
    <cellStyle name="Accent 4 2" xfId="879"/>
    <cellStyle name="Accent1" xfId="45"/>
    <cellStyle name="Accent2" xfId="46"/>
    <cellStyle name="Accent3" xfId="47"/>
    <cellStyle name="Accent4" xfId="48"/>
    <cellStyle name="Accent5" xfId="49"/>
    <cellStyle name="Accent6" xfId="50"/>
    <cellStyle name="Bad" xfId="51"/>
    <cellStyle name="Bad 2" xfId="237"/>
    <cellStyle name="Bad 2 2" xfId="880"/>
    <cellStyle name="Bad 3" xfId="236"/>
    <cellStyle name="Bad 4" xfId="881"/>
    <cellStyle name="Border" xfId="882"/>
    <cellStyle name="Border 2" xfId="1896"/>
    <cellStyle name="Calc Currency (0)" xfId="883"/>
    <cellStyle name="Calc Currency (2)" xfId="884"/>
    <cellStyle name="Calc Percent (0)" xfId="885"/>
    <cellStyle name="Calc Percent (1)" xfId="886"/>
    <cellStyle name="Calc Percent (2)" xfId="887"/>
    <cellStyle name="Calc Units (0)" xfId="888"/>
    <cellStyle name="Calc Units (1)" xfId="889"/>
    <cellStyle name="Calc Units (2)" xfId="890"/>
    <cellStyle name="Calculation" xfId="52"/>
    <cellStyle name="Calculation 2" xfId="216"/>
    <cellStyle name="Calculation 2 2" xfId="1898"/>
    <cellStyle name="Calculation 3" xfId="1897"/>
    <cellStyle name="Check Cell" xfId="53"/>
    <cellStyle name="Column-Header" xfId="891"/>
    <cellStyle name="Comma" xfId="892"/>
    <cellStyle name="Comma [0]_#6 Temps &amp; Contractors" xfId="893"/>
    <cellStyle name="Comma [00]" xfId="894"/>
    <cellStyle name="Comma 10" xfId="895"/>
    <cellStyle name="Comma 11" xfId="896"/>
    <cellStyle name="Comma 12" xfId="897"/>
    <cellStyle name="Comma 2" xfId="2"/>
    <cellStyle name="Comma 2 2" xfId="898"/>
    <cellStyle name="Comma 2 2 2" xfId="899"/>
    <cellStyle name="Comma 2 3" xfId="900"/>
    <cellStyle name="Comma 2 4" xfId="901"/>
    <cellStyle name="Comma 2 5" xfId="902"/>
    <cellStyle name="Comma 2 6" xfId="903"/>
    <cellStyle name="Comma 3" xfId="904"/>
    <cellStyle name="Comma 3 2" xfId="905"/>
    <cellStyle name="Comma 4" xfId="906"/>
    <cellStyle name="Comma 4 2" xfId="907"/>
    <cellStyle name="Comma 5" xfId="908"/>
    <cellStyle name="Comma 5 2" xfId="909"/>
    <cellStyle name="Comma 6" xfId="910"/>
    <cellStyle name="Comma 6 2" xfId="911"/>
    <cellStyle name="Comma 7" xfId="912"/>
    <cellStyle name="Comma 7 2" xfId="913"/>
    <cellStyle name="Comma 8" xfId="914"/>
    <cellStyle name="Comma 8 2" xfId="915"/>
    <cellStyle name="Comma 9" xfId="916"/>
    <cellStyle name="Comma_#6 Temps &amp; Contractors" xfId="917"/>
    <cellStyle name="Comma0" xfId="918"/>
    <cellStyle name="Currency [0]_#6 Temps &amp; Contractors" xfId="919"/>
    <cellStyle name="Currency [00]" xfId="920"/>
    <cellStyle name="Currency_#6 Temps &amp; Contractors" xfId="921"/>
    <cellStyle name="Currency0" xfId="922"/>
    <cellStyle name="Date" xfId="923"/>
    <cellStyle name="Date Short" xfId="924"/>
    <cellStyle name="Define-Column" xfId="925"/>
    <cellStyle name="Dezimal [0]_laroux" xfId="926"/>
    <cellStyle name="Dezimal_laroux" xfId="927"/>
    <cellStyle name="Enter Currency (0)" xfId="928"/>
    <cellStyle name="Enter Currency (2)" xfId="929"/>
    <cellStyle name="Enter Units (0)" xfId="930"/>
    <cellStyle name="Enter Units (1)" xfId="931"/>
    <cellStyle name="Enter Units (2)" xfId="932"/>
    <cellStyle name="Error" xfId="238"/>
    <cellStyle name="Error 2" xfId="239"/>
    <cellStyle name="Error 2 2" xfId="933"/>
    <cellStyle name="Euro" xfId="934"/>
    <cellStyle name="Excel Built-in Normal" xfId="54"/>
    <cellStyle name="Excel Built-in Normal 2" xfId="935"/>
    <cellStyle name="Excel Built-in Normal 2 2" xfId="1776"/>
    <cellStyle name="Excel Built-in Normal 3" xfId="1775"/>
    <cellStyle name="Explanatory Text" xfId="55"/>
    <cellStyle name="Footnote" xfId="240"/>
    <cellStyle name="Footnote 2" xfId="241"/>
    <cellStyle name="Footnote 2 2" xfId="936"/>
    <cellStyle name="From" xfId="937"/>
    <cellStyle name="FS10" xfId="938"/>
    <cellStyle name="Good" xfId="56"/>
    <cellStyle name="Good 2" xfId="243"/>
    <cellStyle name="Good 2 2" xfId="939"/>
    <cellStyle name="Good 3" xfId="242"/>
    <cellStyle name="Good 4" xfId="940"/>
    <cellStyle name="Grey" xfId="941"/>
    <cellStyle name="Header1" xfId="942"/>
    <cellStyle name="Header1 2" xfId="943"/>
    <cellStyle name="Header1 2 2" xfId="944"/>
    <cellStyle name="Header1 3" xfId="945"/>
    <cellStyle name="Header1 3 2" xfId="946"/>
    <cellStyle name="Header1 4" xfId="947"/>
    <cellStyle name="Header2" xfId="948"/>
    <cellStyle name="Heading" xfId="244"/>
    <cellStyle name="Heading 1" xfId="57"/>
    <cellStyle name="Heading 1 2" xfId="246"/>
    <cellStyle name="Heading 1 2 2" xfId="949"/>
    <cellStyle name="Heading 1 3" xfId="245"/>
    <cellStyle name="Heading 1 4" xfId="950"/>
    <cellStyle name="Heading 2" xfId="58"/>
    <cellStyle name="Heading 2 2" xfId="248"/>
    <cellStyle name="Heading 2 2 2" xfId="951"/>
    <cellStyle name="Heading 2 3" xfId="247"/>
    <cellStyle name="Heading 2 4" xfId="952"/>
    <cellStyle name="Heading 3" xfId="59"/>
    <cellStyle name="Heading 3 2" xfId="249"/>
    <cellStyle name="Heading 3 3" xfId="953"/>
    <cellStyle name="Heading 4" xfId="60"/>
    <cellStyle name="highlight" xfId="954"/>
    <cellStyle name="Hyperlink 2" xfId="955"/>
    <cellStyle name="Iau?iue" xfId="956"/>
    <cellStyle name="Input" xfId="61"/>
    <cellStyle name="Input [yellow]" xfId="957"/>
    <cellStyle name="Input 2" xfId="217"/>
    <cellStyle name="Input 2 2" xfId="1900"/>
    <cellStyle name="Input 3" xfId="1899"/>
    <cellStyle name="Input 4" xfId="2157"/>
    <cellStyle name="Input 5" xfId="2171"/>
    <cellStyle name="Input 6" xfId="2169"/>
    <cellStyle name="Level0" xfId="958"/>
    <cellStyle name="Level0 2" xfId="959"/>
    <cellStyle name="Level0 3" xfId="960"/>
    <cellStyle name="Level0 4" xfId="961"/>
    <cellStyle name="Level0_Директор 2011-Шаблон" xfId="962"/>
    <cellStyle name="Level1" xfId="963"/>
    <cellStyle name="Level1-Numbers" xfId="964"/>
    <cellStyle name="Level1-Numbers-Hide" xfId="965"/>
    <cellStyle name="Level2" xfId="966"/>
    <cellStyle name="Level2-Hide" xfId="967"/>
    <cellStyle name="Level2-Numbers" xfId="968"/>
    <cellStyle name="Level2-Numbers-Hide" xfId="969"/>
    <cellStyle name="Level3" xfId="970"/>
    <cellStyle name="Level3-Hide" xfId="971"/>
    <cellStyle name="Level3-Numbers" xfId="972"/>
    <cellStyle name="Level3-Numbers-Hide" xfId="973"/>
    <cellStyle name="Level4" xfId="974"/>
    <cellStyle name="Level4-Hide" xfId="975"/>
    <cellStyle name="Level4-Numbers" xfId="976"/>
    <cellStyle name="Level4-Numbers-Hide" xfId="977"/>
    <cellStyle name="Level5" xfId="978"/>
    <cellStyle name="Level5-Hide" xfId="979"/>
    <cellStyle name="Level5-Numbers" xfId="980"/>
    <cellStyle name="Level5-Numbers-Hide" xfId="981"/>
    <cellStyle name="Level6" xfId="982"/>
    <cellStyle name="Level6-Hide" xfId="983"/>
    <cellStyle name="Level6-Numbers" xfId="984"/>
    <cellStyle name="Level7" xfId="985"/>
    <cellStyle name="Level7-Hide" xfId="986"/>
    <cellStyle name="Level7-Numbers" xfId="987"/>
    <cellStyle name="Link Currency (0)" xfId="988"/>
    <cellStyle name="Link Currency (2)" xfId="989"/>
    <cellStyle name="Link Units (0)" xfId="990"/>
    <cellStyle name="Link Units (1)" xfId="991"/>
    <cellStyle name="Link Units (2)" xfId="992"/>
    <cellStyle name="Linked Cell" xfId="62"/>
    <cellStyle name="Milliers [0]_laroux" xfId="993"/>
    <cellStyle name="Milliers_laroux" xfId="994"/>
    <cellStyle name="Neutral" xfId="63"/>
    <cellStyle name="Neutral 2" xfId="251"/>
    <cellStyle name="Neutral 2 2" xfId="995"/>
    <cellStyle name="Neutral 3" xfId="250"/>
    <cellStyle name="Neutral 4" xfId="996"/>
    <cellStyle name="normal" xfId="997"/>
    <cellStyle name="Normal - Style1" xfId="998"/>
    <cellStyle name="Normal 2" xfId="999"/>
    <cellStyle name="Normal_# 41-Market &amp;Trends" xfId="1000"/>
    <cellStyle name="normalPercent" xfId="1001"/>
    <cellStyle name="nornPercent" xfId="1002"/>
    <cellStyle name="Note" xfId="64"/>
    <cellStyle name="Note 2" xfId="218"/>
    <cellStyle name="Note 2 2" xfId="253"/>
    <cellStyle name="Note 2 2 2" xfId="1903"/>
    <cellStyle name="Note 2 3" xfId="1003"/>
    <cellStyle name="Note 2 3 2" xfId="1904"/>
    <cellStyle name="Note 2 4" xfId="1902"/>
    <cellStyle name="Note 3" xfId="252"/>
    <cellStyle name="Note 3 2" xfId="1905"/>
    <cellStyle name="Note 4" xfId="1004"/>
    <cellStyle name="Note 4 2" xfId="1906"/>
    <cellStyle name="Note 5" xfId="1901"/>
    <cellStyle name="Number-Cells" xfId="1005"/>
    <cellStyle name="Number-Cells-Column2" xfId="1006"/>
    <cellStyle name="Number-Cells-Column5" xfId="1007"/>
    <cellStyle name="Output" xfId="65"/>
    <cellStyle name="Output 2" xfId="219"/>
    <cellStyle name="Output 2 2" xfId="1894"/>
    <cellStyle name="Output 3" xfId="1895"/>
    <cellStyle name="Percent [0]" xfId="1008"/>
    <cellStyle name="Percent [00]" xfId="1009"/>
    <cellStyle name="Percent [2]" xfId="1010"/>
    <cellStyle name="Percent_#6 Temps &amp; Contractors" xfId="1011"/>
    <cellStyle name="PrePop Currency (0)" xfId="1012"/>
    <cellStyle name="PrePop Currency (2)" xfId="1013"/>
    <cellStyle name="PrePop Units (0)" xfId="1014"/>
    <cellStyle name="PrePop Units (1)" xfId="1015"/>
    <cellStyle name="PrePop Units (2)" xfId="1016"/>
    <cellStyle name="Row-Header" xfId="1017"/>
    <cellStyle name="S4" xfId="1018"/>
    <cellStyle name="S4 2" xfId="1019"/>
    <cellStyle name="S4 3" xfId="1020"/>
    <cellStyle name="S7" xfId="1021"/>
    <cellStyle name="S7 2" xfId="1022"/>
    <cellStyle name="S7 3" xfId="1023"/>
    <cellStyle name="Status" xfId="254"/>
    <cellStyle name="Status 2" xfId="255"/>
    <cellStyle name="Status_Лора  Річний план_ шаблон_30.10.17" xfId="1024"/>
    <cellStyle name="TableStyleLight1" xfId="264"/>
    <cellStyle name="TableStyleLight1 2" xfId="1025"/>
    <cellStyle name="TableStyleLight1 3" xfId="1026"/>
    <cellStyle name="Text" xfId="256"/>
    <cellStyle name="Text 2" xfId="257"/>
    <cellStyle name="Text 3" xfId="1028"/>
    <cellStyle name="Text 4" xfId="1029"/>
    <cellStyle name="Text 5" xfId="1027"/>
    <cellStyle name="Text Indent A" xfId="1030"/>
    <cellStyle name="Text Indent B" xfId="1031"/>
    <cellStyle name="Text Indent C" xfId="1032"/>
    <cellStyle name="Text_Лора  Річний план_ шаблон_30.10.17" xfId="1033"/>
    <cellStyle name="Title" xfId="66"/>
    <cellStyle name="Total" xfId="67"/>
    <cellStyle name="Total 2" xfId="220"/>
    <cellStyle name="Total 2 2" xfId="1892"/>
    <cellStyle name="Total 3" xfId="1893"/>
    <cellStyle name="Tytuі" xfId="1034"/>
    <cellStyle name="Tytuі 2" xfId="1035"/>
    <cellStyle name="Tytuі 3" xfId="1036"/>
    <cellStyle name="vb-rynok" xfId="1037"/>
    <cellStyle name="Währung [0]_RESULTS" xfId="1038"/>
    <cellStyle name="Währung_RESULTS" xfId="1039"/>
    <cellStyle name="Warning" xfId="258"/>
    <cellStyle name="Warning 2" xfId="259"/>
    <cellStyle name="Warning 2 2" xfId="1040"/>
    <cellStyle name="Warning Text" xfId="68"/>
    <cellStyle name="Акцент1 2" xfId="69"/>
    <cellStyle name="Акцент1 2 2" xfId="1041"/>
    <cellStyle name="Акцент1 2 3" xfId="1042"/>
    <cellStyle name="Акцент1 2 4" xfId="1043"/>
    <cellStyle name="Акцент1 2 5" xfId="1044"/>
    <cellStyle name="Акцент1 3" xfId="1045"/>
    <cellStyle name="Акцент1 4" xfId="1046"/>
    <cellStyle name="Акцент1 5" xfId="1047"/>
    <cellStyle name="Акцент1 6" xfId="1048"/>
    <cellStyle name="Акцент2 2" xfId="70"/>
    <cellStyle name="Акцент2 2 2" xfId="1049"/>
    <cellStyle name="Акцент2 2 3" xfId="1050"/>
    <cellStyle name="Акцент2 2 4" xfId="1051"/>
    <cellStyle name="Акцент2 2 5" xfId="1052"/>
    <cellStyle name="Акцент2 3" xfId="1053"/>
    <cellStyle name="Акцент2 4" xfId="1054"/>
    <cellStyle name="Акцент2 5" xfId="1055"/>
    <cellStyle name="Акцент2 6" xfId="1056"/>
    <cellStyle name="Акцент3 2" xfId="71"/>
    <cellStyle name="Акцент3 2 2" xfId="1057"/>
    <cellStyle name="Акцент3 2 3" xfId="1058"/>
    <cellStyle name="Акцент3 2 4" xfId="1059"/>
    <cellStyle name="Акцент3 3" xfId="1060"/>
    <cellStyle name="Акцент3 4" xfId="1061"/>
    <cellStyle name="Акцент3 5" xfId="1062"/>
    <cellStyle name="Акцент4 2" xfId="72"/>
    <cellStyle name="Акцент4 2 2" xfId="1063"/>
    <cellStyle name="Акцент4 2 3" xfId="1064"/>
    <cellStyle name="Акцент4 2 4" xfId="1065"/>
    <cellStyle name="Акцент4 2 5" xfId="1066"/>
    <cellStyle name="Акцент4 3" xfId="1067"/>
    <cellStyle name="Акцент4 4" xfId="1068"/>
    <cellStyle name="Акцент4 5" xfId="1069"/>
    <cellStyle name="Акцент4 6" xfId="1070"/>
    <cellStyle name="Акцент5 2" xfId="73"/>
    <cellStyle name="Акцент5 2 2" xfId="1071"/>
    <cellStyle name="Акцент5 2 3" xfId="1072"/>
    <cellStyle name="Акцент5 2 4" xfId="1073"/>
    <cellStyle name="Акцент5 3" xfId="1074"/>
    <cellStyle name="Акцент5 4" xfId="1075"/>
    <cellStyle name="Акцент5 5" xfId="1076"/>
    <cellStyle name="Акцент6 2" xfId="74"/>
    <cellStyle name="Акцент6 2 2" xfId="1077"/>
    <cellStyle name="Акцент6 2 3" xfId="1078"/>
    <cellStyle name="Акцент6 2 4" xfId="1079"/>
    <cellStyle name="Акцент6 3" xfId="1080"/>
    <cellStyle name="Акцент6 4" xfId="1081"/>
    <cellStyle name="Акцент6 5" xfId="1082"/>
    <cellStyle name="Акцентування1" xfId="1083"/>
    <cellStyle name="Акцентування1 1" xfId="1084"/>
    <cellStyle name="Акцентування1 2" xfId="1085"/>
    <cellStyle name="Акцентування1 3" xfId="1086"/>
    <cellStyle name="Акцентування1 4" xfId="1087"/>
    <cellStyle name="Акцентування1_ЗапасыЛена2" xfId="1088"/>
    <cellStyle name="Акцентування2" xfId="1089"/>
    <cellStyle name="Акцентування2 1" xfId="1090"/>
    <cellStyle name="Акцентування2 2" xfId="1091"/>
    <cellStyle name="Акцентування2 3" xfId="1092"/>
    <cellStyle name="Акцентування2 4" xfId="1093"/>
    <cellStyle name="Акцентування2_ЗапасыЛена2" xfId="1094"/>
    <cellStyle name="Акцентування3" xfId="1095"/>
    <cellStyle name="Акцентування3 1" xfId="1096"/>
    <cellStyle name="Акцентування3 2" xfId="1097"/>
    <cellStyle name="Акцентування3 3" xfId="1098"/>
    <cellStyle name="Акцентування3 4" xfId="1099"/>
    <cellStyle name="Акцентування3_ЗапасыЛена2" xfId="1100"/>
    <cellStyle name="Акцентування4" xfId="1101"/>
    <cellStyle name="Акцентування4 1" xfId="1102"/>
    <cellStyle name="Акцентування4 2" xfId="1103"/>
    <cellStyle name="Акцентування4 3" xfId="1104"/>
    <cellStyle name="Акцентування4 4" xfId="1105"/>
    <cellStyle name="Акцентування4_ЗапасыЛена2" xfId="1106"/>
    <cellStyle name="Акцентування5" xfId="1107"/>
    <cellStyle name="Акцентування5 1" xfId="1108"/>
    <cellStyle name="Акцентування5 2" xfId="1109"/>
    <cellStyle name="Акцентування5 3" xfId="1110"/>
    <cellStyle name="Акцентування5 4" xfId="1111"/>
    <cellStyle name="Акцентування5_ЗапасыЛена2" xfId="1112"/>
    <cellStyle name="Акцентування6" xfId="1113"/>
    <cellStyle name="Акцентування6 1" xfId="1114"/>
    <cellStyle name="Акцентування6 2" xfId="1115"/>
    <cellStyle name="Акцентування6 3" xfId="1116"/>
    <cellStyle name="Акцентування6 4" xfId="1117"/>
    <cellStyle name="Акцентування6_ЗапасыЛена2" xfId="1118"/>
    <cellStyle name="Ввід" xfId="1119"/>
    <cellStyle name="Ввід 1" xfId="1120"/>
    <cellStyle name="Ввід 1 2" xfId="1908"/>
    <cellStyle name="Ввід 2" xfId="1121"/>
    <cellStyle name="Ввід 2 2" xfId="1909"/>
    <cellStyle name="Ввід 3" xfId="1122"/>
    <cellStyle name="Ввід 3 2" xfId="1910"/>
    <cellStyle name="Ввід 4" xfId="1123"/>
    <cellStyle name="Ввід 4 2" xfId="1911"/>
    <cellStyle name="Ввід 5" xfId="1907"/>
    <cellStyle name="Ввід_ЗапасыЛена2" xfId="1124"/>
    <cellStyle name="Ввод  2" xfId="75"/>
    <cellStyle name="Ввод  2 2" xfId="1125"/>
    <cellStyle name="Ввод  2 2 2" xfId="1913"/>
    <cellStyle name="Ввод  2 3" xfId="1126"/>
    <cellStyle name="Ввод  2 3 2" xfId="1914"/>
    <cellStyle name="Ввод  2 4" xfId="1127"/>
    <cellStyle name="Ввод  2 4 2" xfId="1915"/>
    <cellStyle name="Ввод  2 5" xfId="1912"/>
    <cellStyle name="Ввод  3" xfId="1128"/>
    <cellStyle name="Ввод  3 2" xfId="1916"/>
    <cellStyle name="Ввод  4" xfId="1129"/>
    <cellStyle name="Ввод  4 2" xfId="1917"/>
    <cellStyle name="Відсотковий 2" xfId="76"/>
    <cellStyle name="Відсотковий 2 2" xfId="1130"/>
    <cellStyle name="Відсотковий 2 3" xfId="2156"/>
    <cellStyle name="Відсотковий 3" xfId="1131"/>
    <cellStyle name="Відсотковий 3 2" xfId="1132"/>
    <cellStyle name="Відсотковий 3 3" xfId="1133"/>
    <cellStyle name="Внебиржевой" xfId="1134"/>
    <cellStyle name="Вывод 2" xfId="77"/>
    <cellStyle name="Вывод 2 2" xfId="1135"/>
    <cellStyle name="Вывод 2 2 2" xfId="1890"/>
    <cellStyle name="Вывод 2 3" xfId="1136"/>
    <cellStyle name="Вывод 2 3 2" xfId="1889"/>
    <cellStyle name="Вывод 2 4" xfId="1137"/>
    <cellStyle name="Вывод 2 4 2" xfId="1888"/>
    <cellStyle name="Вывод 2 5" xfId="1138"/>
    <cellStyle name="Вывод 2 5 2" xfId="1887"/>
    <cellStyle name="Вывод 2 6" xfId="1891"/>
    <cellStyle name="Вывод 3" xfId="1139"/>
    <cellStyle name="Вывод 3 2" xfId="1886"/>
    <cellStyle name="Вывод 4" xfId="1140"/>
    <cellStyle name="Вывод 4 2" xfId="1885"/>
    <cellStyle name="Вывод 5" xfId="1141"/>
    <cellStyle name="Вывод 5 2" xfId="1884"/>
    <cellStyle name="Вывод 6" xfId="1142"/>
    <cellStyle name="Вывод 6 2" xfId="1883"/>
    <cellStyle name="Вычисление 2" xfId="78"/>
    <cellStyle name="Вычисление 2 2" xfId="1143"/>
    <cellStyle name="Вычисление 2 2 2" xfId="1919"/>
    <cellStyle name="Вычисление 2 3" xfId="1144"/>
    <cellStyle name="Вычисление 2 3 2" xfId="1920"/>
    <cellStyle name="Вычисление 2 4" xfId="1145"/>
    <cellStyle name="Вычисление 2 4 2" xfId="1921"/>
    <cellStyle name="Вычисление 2 5" xfId="1146"/>
    <cellStyle name="Вычисление 2 5 2" xfId="1922"/>
    <cellStyle name="Вычисление 2 6" xfId="1918"/>
    <cellStyle name="Вычисление 3" xfId="1147"/>
    <cellStyle name="Вычисление 3 2" xfId="1923"/>
    <cellStyle name="Вычисление 4" xfId="1148"/>
    <cellStyle name="Вычисление 4 2" xfId="1924"/>
    <cellStyle name="Вычисление 5" xfId="1149"/>
    <cellStyle name="Вычисление 5 2" xfId="1925"/>
    <cellStyle name="Вычисление 6" xfId="1150"/>
    <cellStyle name="Вычисление 6 2" xfId="1926"/>
    <cellStyle name="Гиперссылка 2" xfId="266"/>
    <cellStyle name="Гиперссылка 3" xfId="1151"/>
    <cellStyle name="Денежный 2" xfId="79"/>
    <cellStyle name="Денежный 2 2" xfId="1153"/>
    <cellStyle name="Денежный 2 3" xfId="1154"/>
    <cellStyle name="Денежный 2 4" xfId="1152"/>
    <cellStyle name="Денежный 2 5" xfId="2155"/>
    <cellStyle name="Денежный 3" xfId="80"/>
    <cellStyle name="Денежный 3 2" xfId="1156"/>
    <cellStyle name="Денежный 3 3" xfId="1155"/>
    <cellStyle name="Денежный 4" xfId="81"/>
    <cellStyle name="Добре" xfId="1157"/>
    <cellStyle name="Добре 1" xfId="1158"/>
    <cellStyle name="Добре 2" xfId="1159"/>
    <cellStyle name="Добре 3" xfId="1160"/>
    <cellStyle name="Добре 4" xfId="1161"/>
    <cellStyle name="Добре_ЗапасыЛена2" xfId="1162"/>
    <cellStyle name="Заголовок 1 1" xfId="1163"/>
    <cellStyle name="Заголовок 1 2" xfId="82"/>
    <cellStyle name="Заголовок 1 2 2" xfId="1164"/>
    <cellStyle name="Заголовок 1 3" xfId="83"/>
    <cellStyle name="Заголовок 1 3 2" xfId="1165"/>
    <cellStyle name="Заголовок 1 3 3" xfId="2154"/>
    <cellStyle name="Заголовок 1 4" xfId="1166"/>
    <cellStyle name="Заголовок 1 5" xfId="1167"/>
    <cellStyle name="Заголовок 1 6" xfId="1168"/>
    <cellStyle name="Заголовок 2 1" xfId="1169"/>
    <cellStyle name="Заголовок 2 2" xfId="84"/>
    <cellStyle name="Заголовок 2 2 2" xfId="1170"/>
    <cellStyle name="Заголовок 2 3" xfId="85"/>
    <cellStyle name="Заголовок 2 3 2" xfId="1171"/>
    <cellStyle name="Заголовок 2 3 3" xfId="2153"/>
    <cellStyle name="Заголовок 2 4" xfId="1172"/>
    <cellStyle name="Заголовок 2 5" xfId="1173"/>
    <cellStyle name="Заголовок 2 6" xfId="1174"/>
    <cellStyle name="Заголовок 3 1" xfId="1175"/>
    <cellStyle name="Заголовок 3 2" xfId="86"/>
    <cellStyle name="Заголовок 3 2 2" xfId="1176"/>
    <cellStyle name="Заголовок 3 3" xfId="87"/>
    <cellStyle name="Заголовок 3 3 2" xfId="1177"/>
    <cellStyle name="Заголовок 3 3 3" xfId="2152"/>
    <cellStyle name="Заголовок 3 4" xfId="1178"/>
    <cellStyle name="Заголовок 3 5" xfId="1179"/>
    <cellStyle name="Заголовок 3 6" xfId="1180"/>
    <cellStyle name="Заголовок 4 1" xfId="1181"/>
    <cellStyle name="Заголовок 4 2" xfId="88"/>
    <cellStyle name="Заголовок 4 2 2" xfId="1182"/>
    <cellStyle name="Заголовок 4 3" xfId="89"/>
    <cellStyle name="Заголовок 4 3 2" xfId="1183"/>
    <cellStyle name="Заголовок 4 3 3" xfId="2151"/>
    <cellStyle name="Заголовок 4 4" xfId="1184"/>
    <cellStyle name="Заголовок 4 5" xfId="1185"/>
    <cellStyle name="Заголовок 4 6" xfId="1186"/>
    <cellStyle name="Звичайний 2" xfId="7"/>
    <cellStyle name="Звичайний 2 2" xfId="90"/>
    <cellStyle name="Звичайний 2 2 2" xfId="1188"/>
    <cellStyle name="Звичайний 2 2 2 2" xfId="1189"/>
    <cellStyle name="Звичайний 2 2 2 2 2" xfId="1956"/>
    <cellStyle name="Звичайний 2 2 2 2 2 2" xfId="2452"/>
    <cellStyle name="Звичайний 2 2 2 2 2 2 2" xfId="2589"/>
    <cellStyle name="Звичайний 2 2 2 2 2 3" xfId="2588"/>
    <cellStyle name="Звичайний 2 2 2 2 3" xfId="2189"/>
    <cellStyle name="Звичайний 2 2 2 2 3 2" xfId="2590"/>
    <cellStyle name="Звичайний 2 2 2 2 4" xfId="2299"/>
    <cellStyle name="Звичайний 2 2 2 2 4 2" xfId="2591"/>
    <cellStyle name="Звичайний 2 2 2 2 5" xfId="2587"/>
    <cellStyle name="Звичайний 2 2 2 3" xfId="1955"/>
    <cellStyle name="Звичайний 2 2 2 3 2" xfId="2451"/>
    <cellStyle name="Звичайний 2 2 2 3 2 2" xfId="2593"/>
    <cellStyle name="Звичайний 2 2 2 3 3" xfId="2592"/>
    <cellStyle name="Звичайний 2 2 2 4" xfId="2188"/>
    <cellStyle name="Звичайний 2 2 2 4 2" xfId="2594"/>
    <cellStyle name="Звичайний 2 2 2 5" xfId="2298"/>
    <cellStyle name="Звичайний 2 2 2 5 2" xfId="2595"/>
    <cellStyle name="Звичайний 2 2 2 6" xfId="2586"/>
    <cellStyle name="Звичайний 2 2 3" xfId="1190"/>
    <cellStyle name="Звичайний 2 2 3 2" xfId="1957"/>
    <cellStyle name="Звичайний 2 2 3 2 2" xfId="2453"/>
    <cellStyle name="Звичайний 2 2 3 2 2 2" xfId="2598"/>
    <cellStyle name="Звичайний 2 2 3 2 3" xfId="2597"/>
    <cellStyle name="Звичайний 2 2 3 3" xfId="2190"/>
    <cellStyle name="Звичайний 2 2 3 3 2" xfId="2599"/>
    <cellStyle name="Звичайний 2 2 3 4" xfId="2300"/>
    <cellStyle name="Звичайний 2 2 3 4 2" xfId="2600"/>
    <cellStyle name="Звичайний 2 2 3 5" xfId="2596"/>
    <cellStyle name="Звичайний 2 2 4" xfId="1187"/>
    <cellStyle name="Звичайний 2 2 4 2" xfId="2080"/>
    <cellStyle name="Звичайний 2 2 4 2 2" xfId="2573"/>
    <cellStyle name="Звичайний 2 2 4 2 2 2" xfId="2603"/>
    <cellStyle name="Звичайний 2 2 4 2 3" xfId="2602"/>
    <cellStyle name="Звичайний 2 2 4 3" xfId="2420"/>
    <cellStyle name="Звичайний 2 2 4 3 2" xfId="2604"/>
    <cellStyle name="Звичайний 2 2 4 4" xfId="2601"/>
    <cellStyle name="Звичайний 2 2 5" xfId="2150"/>
    <cellStyle name="Звичайний 2 2 6" xfId="1954"/>
    <cellStyle name="Звичайний 2 2 6 2" xfId="2450"/>
    <cellStyle name="Звичайний 2 2 6 2 2" xfId="2606"/>
    <cellStyle name="Звичайний 2 2 6 3" xfId="2605"/>
    <cellStyle name="Звичайний 2 2 7" xfId="2187"/>
    <cellStyle name="Звичайний 2 2 7 2" xfId="2607"/>
    <cellStyle name="Звичайний 2 2 8" xfId="2297"/>
    <cellStyle name="Звичайний 2 2 8 2" xfId="2608"/>
    <cellStyle name="Звичайний 2 3" xfId="2165"/>
    <cellStyle name="Звичайний 3" xfId="91"/>
    <cellStyle name="Звичайний 3 2" xfId="92"/>
    <cellStyle name="Звичайний 3 2 2" xfId="1613"/>
    <cellStyle name="Звичайний 3 2 3" xfId="2148"/>
    <cellStyle name="Звичайний 3 3" xfId="93"/>
    <cellStyle name="Звичайний 3 4" xfId="94"/>
    <cellStyle name="Звичайний 3 5" xfId="95"/>
    <cellStyle name="Звичайний 3 6" xfId="96"/>
    <cellStyle name="Звичайний 3 6 2" xfId="97"/>
    <cellStyle name="Звичайний 3 7" xfId="98"/>
    <cellStyle name="Звичайний 3 7 2" xfId="2147"/>
    <cellStyle name="Звичайний 3 7 2 2" xfId="2579"/>
    <cellStyle name="Звичайний 3 7 2 2 2" xfId="2611"/>
    <cellStyle name="Звичайний 3 7 2 3" xfId="2610"/>
    <cellStyle name="Звичайний 3 7 3" xfId="2445"/>
    <cellStyle name="Звичайний 3 7 3 2" xfId="2612"/>
    <cellStyle name="Звичайний 3 7 4" xfId="2609"/>
    <cellStyle name="Звичайний 3 7 5" xfId="3279"/>
    <cellStyle name="Звичайний 3 8" xfId="99"/>
    <cellStyle name="Звичайний 3 8 2" xfId="2146"/>
    <cellStyle name="Звичайний 3 8 2 2" xfId="2578"/>
    <cellStyle name="Звичайний 3 8 2 2 2" xfId="2615"/>
    <cellStyle name="Звичайний 3 8 2 3" xfId="2614"/>
    <cellStyle name="Звичайний 3 8 3" xfId="2444"/>
    <cellStyle name="Звичайний 3 8 3 2" xfId="2616"/>
    <cellStyle name="Звичайний 3 8 4" xfId="2613"/>
    <cellStyle name="Звичайний 3 8 5" xfId="3280"/>
    <cellStyle name="Звичайний 3 9" xfId="2149"/>
    <cellStyle name="Звичайний 4" xfId="100"/>
    <cellStyle name="Звичайний 4 2" xfId="101"/>
    <cellStyle name="Звичайний 4 2 2" xfId="2144"/>
    <cellStyle name="Звичайний 4 2 2 2" xfId="2577"/>
    <cellStyle name="Звичайний 4 2 2 2 2" xfId="2620"/>
    <cellStyle name="Звичайний 4 2 2 3" xfId="2619"/>
    <cellStyle name="Звичайний 4 2 3" xfId="2442"/>
    <cellStyle name="Звичайний 4 2 3 2" xfId="2621"/>
    <cellStyle name="Звичайний 4 2 4" xfId="2618"/>
    <cellStyle name="Звичайний 4 2 5" xfId="3282"/>
    <cellStyle name="Звичайний 4 3" xfId="102"/>
    <cellStyle name="Звичайний 4 4" xfId="1191"/>
    <cellStyle name="Звичайний 4 5" xfId="2145"/>
    <cellStyle name="Звичайний 4 5 2" xfId="2443"/>
    <cellStyle name="Звичайний 4 5 2 2" xfId="2623"/>
    <cellStyle name="Звичайний 4 5 3" xfId="2622"/>
    <cellStyle name="Звичайний 4 6" xfId="2617"/>
    <cellStyle name="Звичайний 4 7" xfId="3281"/>
    <cellStyle name="Звичайний 5" xfId="103"/>
    <cellStyle name="Звичайний 5 2" xfId="215"/>
    <cellStyle name="Звичайний 6" xfId="221"/>
    <cellStyle name="Звичайний 6 2" xfId="2092"/>
    <cellStyle name="Звичайний 6 2 2" xfId="2576"/>
    <cellStyle name="Звичайний 6 2 2 2" xfId="2626"/>
    <cellStyle name="Звичайний 6 2 3" xfId="2625"/>
    <cellStyle name="Звичайний 6 3" xfId="2428"/>
    <cellStyle name="Звичайний 6 3 2" xfId="2627"/>
    <cellStyle name="Звичайний 6 4" xfId="2624"/>
    <cellStyle name="Звичайний 6 5" xfId="3307"/>
    <cellStyle name="Звичайний 7" xfId="222"/>
    <cellStyle name="Звичайний 7 2" xfId="2091"/>
    <cellStyle name="Звичайний 7 2 2" xfId="2575"/>
    <cellStyle name="Звичайний 7 2 2 2" xfId="2630"/>
    <cellStyle name="Звичайний 7 2 3" xfId="2629"/>
    <cellStyle name="Звичайний 7 3" xfId="2427"/>
    <cellStyle name="Звичайний 7 3 2" xfId="2631"/>
    <cellStyle name="Звичайний 7 4" xfId="2628"/>
    <cellStyle name="Звичайний 7 5" xfId="3308"/>
    <cellStyle name="Звичайний 8" xfId="223"/>
    <cellStyle name="Зв'язана клітинка" xfId="1192"/>
    <cellStyle name="Зв'язана клітинка 1" xfId="1193"/>
    <cellStyle name="Зв'язана клітинка 2" xfId="1194"/>
    <cellStyle name="Зв'язана клітинка 3" xfId="1195"/>
    <cellStyle name="Зв'язана клітинка 4" xfId="1196"/>
    <cellStyle name="Зв'язана клітинка_ЗапасыЛена2" xfId="1197"/>
    <cellStyle name="Итог 2" xfId="104"/>
    <cellStyle name="Итог 2 2" xfId="1198"/>
    <cellStyle name="Итог 2 2 2" xfId="1881"/>
    <cellStyle name="Итог 2 3" xfId="1199"/>
    <cellStyle name="Итог 2 3 2" xfId="1880"/>
    <cellStyle name="Итог 2 4" xfId="1882"/>
    <cellStyle name="Итог 3" xfId="1200"/>
    <cellStyle name="Итог 3 2" xfId="1879"/>
    <cellStyle name="Итог 4" xfId="1201"/>
    <cellStyle name="Итог 4 2" xfId="1878"/>
    <cellStyle name="Итог 5" xfId="1202"/>
    <cellStyle name="Итог 5 2" xfId="1877"/>
    <cellStyle name="Итог 6" xfId="1203"/>
    <cellStyle name="Итог 6 2" xfId="1876"/>
    <cellStyle name="Контрольна клітинка" xfId="1204"/>
    <cellStyle name="Контрольна клітинка 1" xfId="1205"/>
    <cellStyle name="Контрольна клітинка 2" xfId="1206"/>
    <cellStyle name="Контрольна клітинка 3" xfId="1207"/>
    <cellStyle name="Контрольна клітинка 4" xfId="1208"/>
    <cellStyle name="Контрольна клітинка_ЗапасыЛена2" xfId="1209"/>
    <cellStyle name="Контрольная ячейка 2" xfId="105"/>
    <cellStyle name="Контрольная ячейка 2 2" xfId="1210"/>
    <cellStyle name="Контрольная ячейка 2 3" xfId="1211"/>
    <cellStyle name="Контрольная ячейка 2 4" xfId="1212"/>
    <cellStyle name="Контрольная ячейка 3" xfId="1213"/>
    <cellStyle name="Контрольная ячейка 4" xfId="1214"/>
    <cellStyle name="Назва" xfId="1215"/>
    <cellStyle name="Назва 1" xfId="1216"/>
    <cellStyle name="Назва 2" xfId="1217"/>
    <cellStyle name="Назва 3" xfId="1218"/>
    <cellStyle name="Назва 4" xfId="1219"/>
    <cellStyle name="Назва_ЗапасыЛена2" xfId="1220"/>
    <cellStyle name="Название 2" xfId="106"/>
    <cellStyle name="Название 2 2" xfId="1221"/>
    <cellStyle name="Название 3" xfId="1222"/>
    <cellStyle name="Название 4" xfId="1223"/>
    <cellStyle name="Нейтральный 2" xfId="107"/>
    <cellStyle name="Нейтральный 2 2" xfId="1224"/>
    <cellStyle name="Нейтральный 2 3" xfId="1225"/>
    <cellStyle name="Нейтральный 2 4" xfId="1226"/>
    <cellStyle name="Нейтральный 3" xfId="1227"/>
    <cellStyle name="Нейтральный 4" xfId="1228"/>
    <cellStyle name="Нейтральный 5" xfId="1229"/>
    <cellStyle name="Нейтральный 6" xfId="1230"/>
    <cellStyle name="Обчислення" xfId="1231"/>
    <cellStyle name="Обчислення 1" xfId="1232"/>
    <cellStyle name="Обчислення 1 2" xfId="1928"/>
    <cellStyle name="Обчислення 2" xfId="1233"/>
    <cellStyle name="Обчислення 2 2" xfId="1929"/>
    <cellStyle name="Обчислення 3" xfId="1234"/>
    <cellStyle name="Обчислення 3 2" xfId="1930"/>
    <cellStyle name="Обчислення 4" xfId="1235"/>
    <cellStyle name="Обчислення 4 2" xfId="1931"/>
    <cellStyle name="Обчислення 5" xfId="1927"/>
    <cellStyle name="Обчислення_ЗапасыЛена2" xfId="1236"/>
    <cellStyle name="Обычный" xfId="0" builtinId="0"/>
    <cellStyle name="Обычный 10" xfId="108"/>
    <cellStyle name="Обычный 10 2" xfId="109"/>
    <cellStyle name="Обычный 10 3" xfId="110"/>
    <cellStyle name="Обычный 10 4" xfId="111"/>
    <cellStyle name="Обычный 10 5" xfId="112"/>
    <cellStyle name="Обычный 10 5 2" xfId="1238"/>
    <cellStyle name="Обычный 10 5 3" xfId="2142"/>
    <cellStyle name="Обычный 10 6" xfId="1237"/>
    <cellStyle name="Обычный 10 7" xfId="2143"/>
    <cellStyle name="Обычный 11" xfId="113"/>
    <cellStyle name="Обычный 11 2" xfId="114"/>
    <cellStyle name="Обычный 11 3" xfId="115"/>
    <cellStyle name="Обычный 11 4" xfId="1239"/>
    <cellStyle name="Обычный 12" xfId="116"/>
    <cellStyle name="Обычный 12 2" xfId="1240"/>
    <cellStyle name="Обычный 12 2 2" xfId="1241"/>
    <cellStyle name="Обычный 12 2 2 2" xfId="1242"/>
    <cellStyle name="Обычный 12 2 2 2 2" xfId="1960"/>
    <cellStyle name="Обычный 12 2 2 2 2 2" xfId="2456"/>
    <cellStyle name="Обычный 12 2 2 2 2 2 2" xfId="2636"/>
    <cellStyle name="Обычный 12 2 2 2 2 3" xfId="2635"/>
    <cellStyle name="Обычный 12 2 2 2 3" xfId="2193"/>
    <cellStyle name="Обычный 12 2 2 2 3 2" xfId="2637"/>
    <cellStyle name="Обычный 12 2 2 2 4" xfId="2303"/>
    <cellStyle name="Обычный 12 2 2 2 4 2" xfId="2638"/>
    <cellStyle name="Обычный 12 2 2 2 5" xfId="2634"/>
    <cellStyle name="Обычный 12 2 2 3" xfId="1959"/>
    <cellStyle name="Обычный 12 2 2 3 2" xfId="2455"/>
    <cellStyle name="Обычный 12 2 2 3 2 2" xfId="2640"/>
    <cellStyle name="Обычный 12 2 2 3 3" xfId="2639"/>
    <cellStyle name="Обычный 12 2 2 4" xfId="2192"/>
    <cellStyle name="Обычный 12 2 2 4 2" xfId="2641"/>
    <cellStyle name="Обычный 12 2 2 5" xfId="2302"/>
    <cellStyle name="Обычный 12 2 2 5 2" xfId="2642"/>
    <cellStyle name="Обычный 12 2 2 6" xfId="2633"/>
    <cellStyle name="Обычный 12 2 3" xfId="1243"/>
    <cellStyle name="Обычный 12 2 3 2" xfId="1961"/>
    <cellStyle name="Обычный 12 2 3 2 2" xfId="2457"/>
    <cellStyle name="Обычный 12 2 3 2 2 2" xfId="2645"/>
    <cellStyle name="Обычный 12 2 3 2 3" xfId="2644"/>
    <cellStyle name="Обычный 12 2 3 3" xfId="2194"/>
    <cellStyle name="Обычный 12 2 3 3 2" xfId="2646"/>
    <cellStyle name="Обычный 12 2 3 4" xfId="2304"/>
    <cellStyle name="Обычный 12 2 3 4 2" xfId="2647"/>
    <cellStyle name="Обычный 12 2 3 5" xfId="2643"/>
    <cellStyle name="Обычный 12 2 4" xfId="1958"/>
    <cellStyle name="Обычный 12 2 4 2" xfId="2454"/>
    <cellStyle name="Обычный 12 2 4 2 2" xfId="2649"/>
    <cellStyle name="Обычный 12 2 4 3" xfId="2648"/>
    <cellStyle name="Обычный 12 2 5" xfId="2191"/>
    <cellStyle name="Обычный 12 2 5 2" xfId="2650"/>
    <cellStyle name="Обычный 12 2 6" xfId="2301"/>
    <cellStyle name="Обычный 12 2 6 2" xfId="2651"/>
    <cellStyle name="Обычный 12 2 7" xfId="2632"/>
    <cellStyle name="Обычный 12 3" xfId="1244"/>
    <cellStyle name="Обычный 12 3 2" xfId="1245"/>
    <cellStyle name="Обычный 12 3 2 2" xfId="1246"/>
    <cellStyle name="Обычный 12 3 2 2 2" xfId="1964"/>
    <cellStyle name="Обычный 12 3 2 2 2 2" xfId="2460"/>
    <cellStyle name="Обычный 12 3 2 2 2 2 2" xfId="2656"/>
    <cellStyle name="Обычный 12 3 2 2 2 3" xfId="2655"/>
    <cellStyle name="Обычный 12 3 2 2 3" xfId="2197"/>
    <cellStyle name="Обычный 12 3 2 2 3 2" xfId="2657"/>
    <cellStyle name="Обычный 12 3 2 2 4" xfId="2307"/>
    <cellStyle name="Обычный 12 3 2 2 4 2" xfId="2658"/>
    <cellStyle name="Обычный 12 3 2 2 5" xfId="2654"/>
    <cellStyle name="Обычный 12 3 2 3" xfId="1963"/>
    <cellStyle name="Обычный 12 3 2 3 2" xfId="2459"/>
    <cellStyle name="Обычный 12 3 2 3 2 2" xfId="2660"/>
    <cellStyle name="Обычный 12 3 2 3 3" xfId="2659"/>
    <cellStyle name="Обычный 12 3 2 4" xfId="2196"/>
    <cellStyle name="Обычный 12 3 2 4 2" xfId="2661"/>
    <cellStyle name="Обычный 12 3 2 5" xfId="2306"/>
    <cellStyle name="Обычный 12 3 2 5 2" xfId="2662"/>
    <cellStyle name="Обычный 12 3 2 6" xfId="2653"/>
    <cellStyle name="Обычный 12 3 3" xfId="1247"/>
    <cellStyle name="Обычный 12 3 3 2" xfId="1965"/>
    <cellStyle name="Обычный 12 3 3 2 2" xfId="2461"/>
    <cellStyle name="Обычный 12 3 3 2 2 2" xfId="2665"/>
    <cellStyle name="Обычный 12 3 3 2 3" xfId="2664"/>
    <cellStyle name="Обычный 12 3 3 3" xfId="2198"/>
    <cellStyle name="Обычный 12 3 3 3 2" xfId="2666"/>
    <cellStyle name="Обычный 12 3 3 4" xfId="2308"/>
    <cellStyle name="Обычный 12 3 3 4 2" xfId="2667"/>
    <cellStyle name="Обычный 12 3 3 5" xfId="2663"/>
    <cellStyle name="Обычный 12 3 4" xfId="1962"/>
    <cellStyle name="Обычный 12 3 4 2" xfId="2458"/>
    <cellStyle name="Обычный 12 3 4 2 2" xfId="2669"/>
    <cellStyle name="Обычный 12 3 4 3" xfId="2668"/>
    <cellStyle name="Обычный 12 3 5" xfId="2195"/>
    <cellStyle name="Обычный 12 3 5 2" xfId="2670"/>
    <cellStyle name="Обычный 12 3 6" xfId="2305"/>
    <cellStyle name="Обычный 12 3 6 2" xfId="2671"/>
    <cellStyle name="Обычный 12 3 7" xfId="2652"/>
    <cellStyle name="Обычный 13" xfId="117"/>
    <cellStyle name="Обычный 13 2" xfId="1248"/>
    <cellStyle name="Обычный 13 3" xfId="2141"/>
    <cellStyle name="Обычный 14" xfId="118"/>
    <cellStyle name="Обычный 14 2" xfId="1249"/>
    <cellStyle name="Обычный 14 3" xfId="2140"/>
    <cellStyle name="Обычный 14 3 2" xfId="2441"/>
    <cellStyle name="Обычный 14 3 2 2" xfId="2674"/>
    <cellStyle name="Обычный 14 3 3" xfId="2673"/>
    <cellStyle name="Обычный 14 4" xfId="2672"/>
    <cellStyle name="Обычный 14 5" xfId="3283"/>
    <cellStyle name="Обычный 15" xfId="265"/>
    <cellStyle name="Обычный 15 2" xfId="1250"/>
    <cellStyle name="Обычный 15 3" xfId="2084"/>
    <cellStyle name="Обычный 15 3 2" xfId="2424"/>
    <cellStyle name="Обычный 15 3 2 2" xfId="2677"/>
    <cellStyle name="Обычный 15 3 3" xfId="2676"/>
    <cellStyle name="Обычный 15 4" xfId="2675"/>
    <cellStyle name="Обычный 16" xfId="1251"/>
    <cellStyle name="Обычный 17" xfId="1252"/>
    <cellStyle name="Обычный 18" xfId="1253"/>
    <cellStyle name="Обычный 19" xfId="1254"/>
    <cellStyle name="Обычный 19 2" xfId="1255"/>
    <cellStyle name="Обычный 19_бюджет новая форма2" xfId="1256"/>
    <cellStyle name="Обычный 2" xfId="1"/>
    <cellStyle name="Обычный 2 10" xfId="119"/>
    <cellStyle name="Обычный 2 10 2" xfId="1258"/>
    <cellStyle name="Обычный 2 10 3" xfId="2139"/>
    <cellStyle name="Обычный 2 10 3 2" xfId="2440"/>
    <cellStyle name="Обычный 2 10 3 2 2" xfId="2680"/>
    <cellStyle name="Обычный 2 10 3 3" xfId="2679"/>
    <cellStyle name="Обычный 2 10 4" xfId="2678"/>
    <cellStyle name="Обычный 2 10 5" xfId="3284"/>
    <cellStyle name="Обычный 2 11" xfId="120"/>
    <cellStyle name="Обычный 2 11 2" xfId="1259"/>
    <cellStyle name="Обычный 2 11 3" xfId="2138"/>
    <cellStyle name="Обычный 2 11 3 2" xfId="2439"/>
    <cellStyle name="Обычный 2 11 3 2 2" xfId="2683"/>
    <cellStyle name="Обычный 2 11 3 3" xfId="2682"/>
    <cellStyle name="Обычный 2 11 4" xfId="2681"/>
    <cellStyle name="Обычный 2 11 5" xfId="3285"/>
    <cellStyle name="Обычный 2 12" xfId="121"/>
    <cellStyle name="Обычный 2 12 2" xfId="1260"/>
    <cellStyle name="Обычный 2 12 3" xfId="2137"/>
    <cellStyle name="Обычный 2 12 3 2" xfId="2438"/>
    <cellStyle name="Обычный 2 12 3 2 2" xfId="2686"/>
    <cellStyle name="Обычный 2 12 3 3" xfId="2685"/>
    <cellStyle name="Обычный 2 12 4" xfId="2684"/>
    <cellStyle name="Обычный 2 12 5" xfId="3286"/>
    <cellStyle name="Обычный 2 13" xfId="122"/>
    <cellStyle name="Обычный 2 13 2" xfId="1261"/>
    <cellStyle name="Обычный 2 13 3" xfId="2136"/>
    <cellStyle name="Обычный 2 13 3 2" xfId="2437"/>
    <cellStyle name="Обычный 2 13 3 2 2" xfId="2689"/>
    <cellStyle name="Обычный 2 13 3 3" xfId="2688"/>
    <cellStyle name="Обычный 2 13 4" xfId="2687"/>
    <cellStyle name="Обычный 2 13 5" xfId="3287"/>
    <cellStyle name="Обычный 2 14" xfId="123"/>
    <cellStyle name="Обычный 2 15" xfId="124"/>
    <cellStyle name="Обычный 2 16" xfId="125"/>
    <cellStyle name="Обычный 2 17" xfId="1262"/>
    <cellStyle name="Обычный 2 17 2" xfId="1263"/>
    <cellStyle name="Обычный 2 17 2 2" xfId="1264"/>
    <cellStyle name="Обычный 2 17 2 2 2" xfId="1968"/>
    <cellStyle name="Обычный 2 17 2 2 2 2" xfId="2464"/>
    <cellStyle name="Обычный 2 17 2 2 2 2 2" xfId="2694"/>
    <cellStyle name="Обычный 2 17 2 2 2 3" xfId="2693"/>
    <cellStyle name="Обычный 2 17 2 2 3" xfId="2201"/>
    <cellStyle name="Обычный 2 17 2 2 3 2" xfId="2695"/>
    <cellStyle name="Обычный 2 17 2 2 4" xfId="2311"/>
    <cellStyle name="Обычный 2 17 2 2 4 2" xfId="2696"/>
    <cellStyle name="Обычный 2 17 2 2 5" xfId="2692"/>
    <cellStyle name="Обычный 2 17 2 3" xfId="1967"/>
    <cellStyle name="Обычный 2 17 2 3 2" xfId="2463"/>
    <cellStyle name="Обычный 2 17 2 3 2 2" xfId="2698"/>
    <cellStyle name="Обычный 2 17 2 3 3" xfId="2697"/>
    <cellStyle name="Обычный 2 17 2 4" xfId="2200"/>
    <cellStyle name="Обычный 2 17 2 4 2" xfId="2699"/>
    <cellStyle name="Обычный 2 17 2 5" xfId="2310"/>
    <cellStyle name="Обычный 2 17 2 5 2" xfId="2700"/>
    <cellStyle name="Обычный 2 17 2 6" xfId="2691"/>
    <cellStyle name="Обычный 2 17 3" xfId="1265"/>
    <cellStyle name="Обычный 2 17 3 2" xfId="1969"/>
    <cellStyle name="Обычный 2 17 3 2 2" xfId="2465"/>
    <cellStyle name="Обычный 2 17 3 2 2 2" xfId="2703"/>
    <cellStyle name="Обычный 2 17 3 2 3" xfId="2702"/>
    <cellStyle name="Обычный 2 17 3 3" xfId="2202"/>
    <cellStyle name="Обычный 2 17 3 3 2" xfId="2704"/>
    <cellStyle name="Обычный 2 17 3 4" xfId="2312"/>
    <cellStyle name="Обычный 2 17 3 4 2" xfId="2705"/>
    <cellStyle name="Обычный 2 17 3 5" xfId="2701"/>
    <cellStyle name="Обычный 2 17 4" xfId="1966"/>
    <cellStyle name="Обычный 2 17 4 2" xfId="2462"/>
    <cellStyle name="Обычный 2 17 4 2 2" xfId="2707"/>
    <cellStyle name="Обычный 2 17 4 3" xfId="2706"/>
    <cellStyle name="Обычный 2 17 5" xfId="2199"/>
    <cellStyle name="Обычный 2 17 5 2" xfId="2708"/>
    <cellStyle name="Обычный 2 17 6" xfId="2309"/>
    <cellStyle name="Обычный 2 17 6 2" xfId="2709"/>
    <cellStyle name="Обычный 2 17 7" xfId="2690"/>
    <cellStyle name="Обычный 2 18" xfId="1266"/>
    <cellStyle name="Обычный 2 19" xfId="1267"/>
    <cellStyle name="Обычный 2 2" xfId="126"/>
    <cellStyle name="Обычный 2 2 10" xfId="2135"/>
    <cellStyle name="Обычный 2 2 2" xfId="127"/>
    <cellStyle name="Обычный 2 2 2 2" xfId="128"/>
    <cellStyle name="Обычный 2 2 2 2 2" xfId="1269"/>
    <cellStyle name="Обычный 2 2 2 2 2 2" xfId="1270"/>
    <cellStyle name="Обычный 2 2 2 2 2 2 2" xfId="1972"/>
    <cellStyle name="Обычный 2 2 2 2 2 2 2 2" xfId="2468"/>
    <cellStyle name="Обычный 2 2 2 2 2 2 2 2 2" xfId="2714"/>
    <cellStyle name="Обычный 2 2 2 2 2 2 2 3" xfId="2713"/>
    <cellStyle name="Обычный 2 2 2 2 2 2 3" xfId="2205"/>
    <cellStyle name="Обычный 2 2 2 2 2 2 3 2" xfId="2715"/>
    <cellStyle name="Обычный 2 2 2 2 2 2 4" xfId="2315"/>
    <cellStyle name="Обычный 2 2 2 2 2 2 4 2" xfId="2716"/>
    <cellStyle name="Обычный 2 2 2 2 2 2 5" xfId="2712"/>
    <cellStyle name="Обычный 2 2 2 2 2 3" xfId="1971"/>
    <cellStyle name="Обычный 2 2 2 2 2 3 2" xfId="2467"/>
    <cellStyle name="Обычный 2 2 2 2 2 3 2 2" xfId="2718"/>
    <cellStyle name="Обычный 2 2 2 2 2 3 3" xfId="2717"/>
    <cellStyle name="Обычный 2 2 2 2 2 4" xfId="2204"/>
    <cellStyle name="Обычный 2 2 2 2 2 4 2" xfId="2719"/>
    <cellStyle name="Обычный 2 2 2 2 2 5" xfId="2314"/>
    <cellStyle name="Обычный 2 2 2 2 2 5 2" xfId="2720"/>
    <cellStyle name="Обычный 2 2 2 2 2 6" xfId="2711"/>
    <cellStyle name="Обычный 2 2 2 2 3" xfId="1271"/>
    <cellStyle name="Обычный 2 2 2 2 3 2" xfId="1973"/>
    <cellStyle name="Обычный 2 2 2 2 3 2 2" xfId="2469"/>
    <cellStyle name="Обычный 2 2 2 2 3 2 2 2" xfId="2723"/>
    <cellStyle name="Обычный 2 2 2 2 3 2 3" xfId="2722"/>
    <cellStyle name="Обычный 2 2 2 2 3 3" xfId="2206"/>
    <cellStyle name="Обычный 2 2 2 2 3 3 2" xfId="2724"/>
    <cellStyle name="Обычный 2 2 2 2 3 4" xfId="2316"/>
    <cellStyle name="Обычный 2 2 2 2 3 4 2" xfId="2725"/>
    <cellStyle name="Обычный 2 2 2 2 3 5" xfId="2721"/>
    <cellStyle name="Обычный 2 2 2 2 4" xfId="1268"/>
    <cellStyle name="Обычный 2 2 2 2 4 2" xfId="2079"/>
    <cellStyle name="Обычный 2 2 2 2 4 2 2" xfId="2572"/>
    <cellStyle name="Обычный 2 2 2 2 4 2 2 2" xfId="2728"/>
    <cellStyle name="Обычный 2 2 2 2 4 2 3" xfId="2727"/>
    <cellStyle name="Обычный 2 2 2 2 4 3" xfId="2419"/>
    <cellStyle name="Обычный 2 2 2 2 4 3 2" xfId="2729"/>
    <cellStyle name="Обычный 2 2 2 2 4 4" xfId="2726"/>
    <cellStyle name="Обычный 2 2 2 2 5" xfId="1970"/>
    <cellStyle name="Обычный 2 2 2 2 5 2" xfId="2466"/>
    <cellStyle name="Обычный 2 2 2 2 5 2 2" xfId="2731"/>
    <cellStyle name="Обычный 2 2 2 2 5 3" xfId="2730"/>
    <cellStyle name="Обычный 2 2 2 2 6" xfId="2203"/>
    <cellStyle name="Обычный 2 2 2 2 6 2" xfId="2732"/>
    <cellStyle name="Обычный 2 2 2 2 7" xfId="2313"/>
    <cellStyle name="Обычный 2 2 2 2 7 2" xfId="2733"/>
    <cellStyle name="Обычный 2 2 2 2 8" xfId="2710"/>
    <cellStyle name="Обычный 2 2 2 2 9" xfId="3288"/>
    <cellStyle name="Обычный 2 2 2 3" xfId="129"/>
    <cellStyle name="Обычный 2 2 2 3 2" xfId="1273"/>
    <cellStyle name="Обычный 2 2 2 3 2 2" xfId="1274"/>
    <cellStyle name="Обычный 2 2 2 3 2 2 2" xfId="1976"/>
    <cellStyle name="Обычный 2 2 2 3 2 2 2 2" xfId="2472"/>
    <cellStyle name="Обычный 2 2 2 3 2 2 2 2 2" xfId="2738"/>
    <cellStyle name="Обычный 2 2 2 3 2 2 2 3" xfId="2737"/>
    <cellStyle name="Обычный 2 2 2 3 2 2 3" xfId="2209"/>
    <cellStyle name="Обычный 2 2 2 3 2 2 3 2" xfId="2739"/>
    <cellStyle name="Обычный 2 2 2 3 2 2 4" xfId="2319"/>
    <cellStyle name="Обычный 2 2 2 3 2 2 4 2" xfId="2740"/>
    <cellStyle name="Обычный 2 2 2 3 2 2 5" xfId="2736"/>
    <cellStyle name="Обычный 2 2 2 3 2 3" xfId="1975"/>
    <cellStyle name="Обычный 2 2 2 3 2 3 2" xfId="2471"/>
    <cellStyle name="Обычный 2 2 2 3 2 3 2 2" xfId="2742"/>
    <cellStyle name="Обычный 2 2 2 3 2 3 3" xfId="2741"/>
    <cellStyle name="Обычный 2 2 2 3 2 4" xfId="2208"/>
    <cellStyle name="Обычный 2 2 2 3 2 4 2" xfId="2743"/>
    <cellStyle name="Обычный 2 2 2 3 2 5" xfId="2318"/>
    <cellStyle name="Обычный 2 2 2 3 2 5 2" xfId="2744"/>
    <cellStyle name="Обычный 2 2 2 3 2 6" xfId="2735"/>
    <cellStyle name="Обычный 2 2 2 3 3" xfId="1275"/>
    <cellStyle name="Обычный 2 2 2 3 3 2" xfId="1977"/>
    <cellStyle name="Обычный 2 2 2 3 3 2 2" xfId="2473"/>
    <cellStyle name="Обычный 2 2 2 3 3 2 2 2" xfId="2747"/>
    <cellStyle name="Обычный 2 2 2 3 3 2 3" xfId="2746"/>
    <cellStyle name="Обычный 2 2 2 3 3 3" xfId="2210"/>
    <cellStyle name="Обычный 2 2 2 3 3 3 2" xfId="2748"/>
    <cellStyle name="Обычный 2 2 2 3 3 4" xfId="2320"/>
    <cellStyle name="Обычный 2 2 2 3 3 4 2" xfId="2749"/>
    <cellStyle name="Обычный 2 2 2 3 3 5" xfId="2745"/>
    <cellStyle name="Обычный 2 2 2 3 4" xfId="1272"/>
    <cellStyle name="Обычный 2 2 2 3 4 2" xfId="2078"/>
    <cellStyle name="Обычный 2 2 2 3 4 2 2" xfId="2571"/>
    <cellStyle name="Обычный 2 2 2 3 4 2 2 2" xfId="2752"/>
    <cellStyle name="Обычный 2 2 2 3 4 2 3" xfId="2751"/>
    <cellStyle name="Обычный 2 2 2 3 4 3" xfId="2418"/>
    <cellStyle name="Обычный 2 2 2 3 4 3 2" xfId="2753"/>
    <cellStyle name="Обычный 2 2 2 3 4 4" xfId="2750"/>
    <cellStyle name="Обычный 2 2 2 3 5" xfId="1974"/>
    <cellStyle name="Обычный 2 2 2 3 5 2" xfId="2470"/>
    <cellStyle name="Обычный 2 2 2 3 5 2 2" xfId="2755"/>
    <cellStyle name="Обычный 2 2 2 3 5 3" xfId="2754"/>
    <cellStyle name="Обычный 2 2 2 3 6" xfId="2207"/>
    <cellStyle name="Обычный 2 2 2 3 6 2" xfId="2756"/>
    <cellStyle name="Обычный 2 2 2 3 7" xfId="2317"/>
    <cellStyle name="Обычный 2 2 2 3 7 2" xfId="2757"/>
    <cellStyle name="Обычный 2 2 2 3 8" xfId="2734"/>
    <cellStyle name="Обычный 2 2 2 3 9" xfId="3289"/>
    <cellStyle name="Обычный 2 2 2 4" xfId="130"/>
    <cellStyle name="Обычный 2 2 2 4 2" xfId="1277"/>
    <cellStyle name="Обычный 2 2 2 4 2 2" xfId="1278"/>
    <cellStyle name="Обычный 2 2 2 4 2 2 2" xfId="1980"/>
    <cellStyle name="Обычный 2 2 2 4 2 2 2 2" xfId="2476"/>
    <cellStyle name="Обычный 2 2 2 4 2 2 2 2 2" xfId="2762"/>
    <cellStyle name="Обычный 2 2 2 4 2 2 2 3" xfId="2761"/>
    <cellStyle name="Обычный 2 2 2 4 2 2 3" xfId="2213"/>
    <cellStyle name="Обычный 2 2 2 4 2 2 3 2" xfId="2763"/>
    <cellStyle name="Обычный 2 2 2 4 2 2 4" xfId="2323"/>
    <cellStyle name="Обычный 2 2 2 4 2 2 4 2" xfId="2764"/>
    <cellStyle name="Обычный 2 2 2 4 2 2 5" xfId="2760"/>
    <cellStyle name="Обычный 2 2 2 4 2 3" xfId="1979"/>
    <cellStyle name="Обычный 2 2 2 4 2 3 2" xfId="2475"/>
    <cellStyle name="Обычный 2 2 2 4 2 3 2 2" xfId="2766"/>
    <cellStyle name="Обычный 2 2 2 4 2 3 3" xfId="2765"/>
    <cellStyle name="Обычный 2 2 2 4 2 4" xfId="2212"/>
    <cellStyle name="Обычный 2 2 2 4 2 4 2" xfId="2767"/>
    <cellStyle name="Обычный 2 2 2 4 2 5" xfId="2322"/>
    <cellStyle name="Обычный 2 2 2 4 2 5 2" xfId="2768"/>
    <cellStyle name="Обычный 2 2 2 4 2 6" xfId="2759"/>
    <cellStyle name="Обычный 2 2 2 4 3" xfId="1279"/>
    <cellStyle name="Обычный 2 2 2 4 3 2" xfId="1981"/>
    <cellStyle name="Обычный 2 2 2 4 3 2 2" xfId="2477"/>
    <cellStyle name="Обычный 2 2 2 4 3 2 2 2" xfId="2771"/>
    <cellStyle name="Обычный 2 2 2 4 3 2 3" xfId="2770"/>
    <cellStyle name="Обычный 2 2 2 4 3 3" xfId="2214"/>
    <cellStyle name="Обычный 2 2 2 4 3 3 2" xfId="2772"/>
    <cellStyle name="Обычный 2 2 2 4 3 4" xfId="2324"/>
    <cellStyle name="Обычный 2 2 2 4 3 4 2" xfId="2773"/>
    <cellStyle name="Обычный 2 2 2 4 3 5" xfId="2769"/>
    <cellStyle name="Обычный 2 2 2 4 4" xfId="1276"/>
    <cellStyle name="Обычный 2 2 2 4 4 2" xfId="2077"/>
    <cellStyle name="Обычный 2 2 2 4 4 2 2" xfId="2570"/>
    <cellStyle name="Обычный 2 2 2 4 4 2 2 2" xfId="2776"/>
    <cellStyle name="Обычный 2 2 2 4 4 2 3" xfId="2775"/>
    <cellStyle name="Обычный 2 2 2 4 4 3" xfId="2417"/>
    <cellStyle name="Обычный 2 2 2 4 4 3 2" xfId="2777"/>
    <cellStyle name="Обычный 2 2 2 4 4 4" xfId="2774"/>
    <cellStyle name="Обычный 2 2 2 4 5" xfId="1978"/>
    <cellStyle name="Обычный 2 2 2 4 5 2" xfId="2474"/>
    <cellStyle name="Обычный 2 2 2 4 5 2 2" xfId="2779"/>
    <cellStyle name="Обычный 2 2 2 4 5 3" xfId="2778"/>
    <cellStyle name="Обычный 2 2 2 4 6" xfId="2211"/>
    <cellStyle name="Обычный 2 2 2 4 6 2" xfId="2780"/>
    <cellStyle name="Обычный 2 2 2 4 7" xfId="2321"/>
    <cellStyle name="Обычный 2 2 2 4 7 2" xfId="2781"/>
    <cellStyle name="Обычный 2 2 2 4 8" xfId="2758"/>
    <cellStyle name="Обычный 2 2 2 4 9" xfId="3290"/>
    <cellStyle name="Обычный 2 2 2 5" xfId="131"/>
    <cellStyle name="Обычный 2 2 2 5 2" xfId="1281"/>
    <cellStyle name="Обычный 2 2 2 5 2 2" xfId="1282"/>
    <cellStyle name="Обычный 2 2 2 5 2 2 2" xfId="1984"/>
    <cellStyle name="Обычный 2 2 2 5 2 2 2 2" xfId="2480"/>
    <cellStyle name="Обычный 2 2 2 5 2 2 2 2 2" xfId="2786"/>
    <cellStyle name="Обычный 2 2 2 5 2 2 2 3" xfId="2785"/>
    <cellStyle name="Обычный 2 2 2 5 2 2 3" xfId="2217"/>
    <cellStyle name="Обычный 2 2 2 5 2 2 3 2" xfId="2787"/>
    <cellStyle name="Обычный 2 2 2 5 2 2 4" xfId="2327"/>
    <cellStyle name="Обычный 2 2 2 5 2 2 4 2" xfId="2788"/>
    <cellStyle name="Обычный 2 2 2 5 2 2 5" xfId="2784"/>
    <cellStyle name="Обычный 2 2 2 5 2 3" xfId="1983"/>
    <cellStyle name="Обычный 2 2 2 5 2 3 2" xfId="2479"/>
    <cellStyle name="Обычный 2 2 2 5 2 3 2 2" xfId="2790"/>
    <cellStyle name="Обычный 2 2 2 5 2 3 3" xfId="2789"/>
    <cellStyle name="Обычный 2 2 2 5 2 4" xfId="2216"/>
    <cellStyle name="Обычный 2 2 2 5 2 4 2" xfId="2791"/>
    <cellStyle name="Обычный 2 2 2 5 2 5" xfId="2326"/>
    <cellStyle name="Обычный 2 2 2 5 2 5 2" xfId="2792"/>
    <cellStyle name="Обычный 2 2 2 5 2 6" xfId="2783"/>
    <cellStyle name="Обычный 2 2 2 5 3" xfId="1283"/>
    <cellStyle name="Обычный 2 2 2 5 3 2" xfId="1985"/>
    <cellStyle name="Обычный 2 2 2 5 3 2 2" xfId="2481"/>
    <cellStyle name="Обычный 2 2 2 5 3 2 2 2" xfId="2795"/>
    <cellStyle name="Обычный 2 2 2 5 3 2 3" xfId="2794"/>
    <cellStyle name="Обычный 2 2 2 5 3 3" xfId="2218"/>
    <cellStyle name="Обычный 2 2 2 5 3 3 2" xfId="2796"/>
    <cellStyle name="Обычный 2 2 2 5 3 4" xfId="2328"/>
    <cellStyle name="Обычный 2 2 2 5 3 4 2" xfId="2797"/>
    <cellStyle name="Обычный 2 2 2 5 3 5" xfId="2793"/>
    <cellStyle name="Обычный 2 2 2 5 4" xfId="1280"/>
    <cellStyle name="Обычный 2 2 2 5 4 2" xfId="2076"/>
    <cellStyle name="Обычный 2 2 2 5 4 2 2" xfId="2569"/>
    <cellStyle name="Обычный 2 2 2 5 4 2 2 2" xfId="2800"/>
    <cellStyle name="Обычный 2 2 2 5 4 2 3" xfId="2799"/>
    <cellStyle name="Обычный 2 2 2 5 4 3" xfId="2416"/>
    <cellStyle name="Обычный 2 2 2 5 4 3 2" xfId="2801"/>
    <cellStyle name="Обычный 2 2 2 5 4 4" xfId="2798"/>
    <cellStyle name="Обычный 2 2 2 5 5" xfId="1982"/>
    <cellStyle name="Обычный 2 2 2 5 5 2" xfId="2478"/>
    <cellStyle name="Обычный 2 2 2 5 5 2 2" xfId="2803"/>
    <cellStyle name="Обычный 2 2 2 5 5 3" xfId="2802"/>
    <cellStyle name="Обычный 2 2 2 5 6" xfId="2215"/>
    <cellStyle name="Обычный 2 2 2 5 6 2" xfId="2804"/>
    <cellStyle name="Обычный 2 2 2 5 7" xfId="2325"/>
    <cellStyle name="Обычный 2 2 2 5 7 2" xfId="2805"/>
    <cellStyle name="Обычный 2 2 2 5 8" xfId="2782"/>
    <cellStyle name="Обычный 2 2 2 5 9" xfId="3291"/>
    <cellStyle name="Обычный 2 2 2 6" xfId="132"/>
    <cellStyle name="Обычный 2 2 2 6 2" xfId="1285"/>
    <cellStyle name="Обычный 2 2 2 6 2 2" xfId="1286"/>
    <cellStyle name="Обычный 2 2 2 6 2 2 2" xfId="1988"/>
    <cellStyle name="Обычный 2 2 2 6 2 2 2 2" xfId="2484"/>
    <cellStyle name="Обычный 2 2 2 6 2 2 2 2 2" xfId="2810"/>
    <cellStyle name="Обычный 2 2 2 6 2 2 2 3" xfId="2809"/>
    <cellStyle name="Обычный 2 2 2 6 2 2 3" xfId="2221"/>
    <cellStyle name="Обычный 2 2 2 6 2 2 3 2" xfId="2811"/>
    <cellStyle name="Обычный 2 2 2 6 2 2 4" xfId="2331"/>
    <cellStyle name="Обычный 2 2 2 6 2 2 4 2" xfId="2812"/>
    <cellStyle name="Обычный 2 2 2 6 2 2 5" xfId="2808"/>
    <cellStyle name="Обычный 2 2 2 6 2 3" xfId="1987"/>
    <cellStyle name="Обычный 2 2 2 6 2 3 2" xfId="2483"/>
    <cellStyle name="Обычный 2 2 2 6 2 3 2 2" xfId="2814"/>
    <cellStyle name="Обычный 2 2 2 6 2 3 3" xfId="2813"/>
    <cellStyle name="Обычный 2 2 2 6 2 4" xfId="2220"/>
    <cellStyle name="Обычный 2 2 2 6 2 4 2" xfId="2815"/>
    <cellStyle name="Обычный 2 2 2 6 2 5" xfId="2330"/>
    <cellStyle name="Обычный 2 2 2 6 2 5 2" xfId="2816"/>
    <cellStyle name="Обычный 2 2 2 6 2 6" xfId="2807"/>
    <cellStyle name="Обычный 2 2 2 6 3" xfId="1287"/>
    <cellStyle name="Обычный 2 2 2 6 3 2" xfId="1989"/>
    <cellStyle name="Обычный 2 2 2 6 3 2 2" xfId="2485"/>
    <cellStyle name="Обычный 2 2 2 6 3 2 2 2" xfId="2819"/>
    <cellStyle name="Обычный 2 2 2 6 3 2 3" xfId="2818"/>
    <cellStyle name="Обычный 2 2 2 6 3 3" xfId="2222"/>
    <cellStyle name="Обычный 2 2 2 6 3 3 2" xfId="2820"/>
    <cellStyle name="Обычный 2 2 2 6 3 4" xfId="2332"/>
    <cellStyle name="Обычный 2 2 2 6 3 4 2" xfId="2821"/>
    <cellStyle name="Обычный 2 2 2 6 3 5" xfId="2817"/>
    <cellStyle name="Обычный 2 2 2 6 4" xfId="1284"/>
    <cellStyle name="Обычный 2 2 2 6 4 2" xfId="2075"/>
    <cellStyle name="Обычный 2 2 2 6 4 2 2" xfId="2568"/>
    <cellStyle name="Обычный 2 2 2 6 4 2 2 2" xfId="2824"/>
    <cellStyle name="Обычный 2 2 2 6 4 2 3" xfId="2823"/>
    <cellStyle name="Обычный 2 2 2 6 4 3" xfId="2415"/>
    <cellStyle name="Обычный 2 2 2 6 4 3 2" xfId="2825"/>
    <cellStyle name="Обычный 2 2 2 6 4 4" xfId="2822"/>
    <cellStyle name="Обычный 2 2 2 6 5" xfId="1986"/>
    <cellStyle name="Обычный 2 2 2 6 5 2" xfId="2482"/>
    <cellStyle name="Обычный 2 2 2 6 5 2 2" xfId="2827"/>
    <cellStyle name="Обычный 2 2 2 6 5 3" xfId="2826"/>
    <cellStyle name="Обычный 2 2 2 6 6" xfId="2219"/>
    <cellStyle name="Обычный 2 2 2 6 6 2" xfId="2828"/>
    <cellStyle name="Обычный 2 2 2 6 7" xfId="2329"/>
    <cellStyle name="Обычный 2 2 2 6 7 2" xfId="2829"/>
    <cellStyle name="Обычный 2 2 2 6 8" xfId="2806"/>
    <cellStyle name="Обычный 2 2 2 6 9" xfId="3292"/>
    <cellStyle name="Обычный 2 2 2 7" xfId="133"/>
    <cellStyle name="Обычный 2 2 2 7 2" xfId="1289"/>
    <cellStyle name="Обычный 2 2 2 7 2 2" xfId="1290"/>
    <cellStyle name="Обычный 2 2 2 7 2 2 2" xfId="1992"/>
    <cellStyle name="Обычный 2 2 2 7 2 2 2 2" xfId="2488"/>
    <cellStyle name="Обычный 2 2 2 7 2 2 2 2 2" xfId="2834"/>
    <cellStyle name="Обычный 2 2 2 7 2 2 2 3" xfId="2833"/>
    <cellStyle name="Обычный 2 2 2 7 2 2 3" xfId="2225"/>
    <cellStyle name="Обычный 2 2 2 7 2 2 3 2" xfId="2835"/>
    <cellStyle name="Обычный 2 2 2 7 2 2 4" xfId="2335"/>
    <cellStyle name="Обычный 2 2 2 7 2 2 4 2" xfId="2836"/>
    <cellStyle name="Обычный 2 2 2 7 2 2 5" xfId="2832"/>
    <cellStyle name="Обычный 2 2 2 7 2 3" xfId="1991"/>
    <cellStyle name="Обычный 2 2 2 7 2 3 2" xfId="2487"/>
    <cellStyle name="Обычный 2 2 2 7 2 3 2 2" xfId="2838"/>
    <cellStyle name="Обычный 2 2 2 7 2 3 3" xfId="2837"/>
    <cellStyle name="Обычный 2 2 2 7 2 4" xfId="2224"/>
    <cellStyle name="Обычный 2 2 2 7 2 4 2" xfId="2839"/>
    <cellStyle name="Обычный 2 2 2 7 2 5" xfId="2334"/>
    <cellStyle name="Обычный 2 2 2 7 2 5 2" xfId="2840"/>
    <cellStyle name="Обычный 2 2 2 7 2 6" xfId="2831"/>
    <cellStyle name="Обычный 2 2 2 7 3" xfId="1291"/>
    <cellStyle name="Обычный 2 2 2 7 3 2" xfId="1993"/>
    <cellStyle name="Обычный 2 2 2 7 3 2 2" xfId="2489"/>
    <cellStyle name="Обычный 2 2 2 7 3 2 2 2" xfId="2843"/>
    <cellStyle name="Обычный 2 2 2 7 3 2 3" xfId="2842"/>
    <cellStyle name="Обычный 2 2 2 7 3 3" xfId="2226"/>
    <cellStyle name="Обычный 2 2 2 7 3 3 2" xfId="2844"/>
    <cellStyle name="Обычный 2 2 2 7 3 4" xfId="2336"/>
    <cellStyle name="Обычный 2 2 2 7 3 4 2" xfId="2845"/>
    <cellStyle name="Обычный 2 2 2 7 3 5" xfId="2841"/>
    <cellStyle name="Обычный 2 2 2 7 4" xfId="1288"/>
    <cellStyle name="Обычный 2 2 2 7 4 2" xfId="2074"/>
    <cellStyle name="Обычный 2 2 2 7 4 2 2" xfId="2567"/>
    <cellStyle name="Обычный 2 2 2 7 4 2 2 2" xfId="2848"/>
    <cellStyle name="Обычный 2 2 2 7 4 2 3" xfId="2847"/>
    <cellStyle name="Обычный 2 2 2 7 4 3" xfId="2414"/>
    <cellStyle name="Обычный 2 2 2 7 4 3 2" xfId="2849"/>
    <cellStyle name="Обычный 2 2 2 7 4 4" xfId="2846"/>
    <cellStyle name="Обычный 2 2 2 7 5" xfId="1990"/>
    <cellStyle name="Обычный 2 2 2 7 5 2" xfId="2486"/>
    <cellStyle name="Обычный 2 2 2 7 5 2 2" xfId="2851"/>
    <cellStyle name="Обычный 2 2 2 7 5 3" xfId="2850"/>
    <cellStyle name="Обычный 2 2 2 7 6" xfId="2223"/>
    <cellStyle name="Обычный 2 2 2 7 6 2" xfId="2852"/>
    <cellStyle name="Обычный 2 2 2 7 7" xfId="2333"/>
    <cellStyle name="Обычный 2 2 2 7 7 2" xfId="2853"/>
    <cellStyle name="Обычный 2 2 2 7 8" xfId="2830"/>
    <cellStyle name="Обычный 2 2 2 7 9" xfId="3293"/>
    <cellStyle name="Обычный 2 2 2 8" xfId="134"/>
    <cellStyle name="Обычный 2 2 2 9" xfId="2134"/>
    <cellStyle name="Обычный 2 2 3" xfId="135"/>
    <cellStyle name="Обычный 2 2 3 2" xfId="136"/>
    <cellStyle name="Обычный 2 2 3 3" xfId="2133"/>
    <cellStyle name="Обычный 2 2 4" xfId="137"/>
    <cellStyle name="Обычный 2 2 5" xfId="138"/>
    <cellStyle name="Обычный 2 2 6" xfId="139"/>
    <cellStyle name="Обычный 2 2 7" xfId="140"/>
    <cellStyle name="Обычный 2 2 8" xfId="141"/>
    <cellStyle name="Обычный 2 2 8 2" xfId="1292"/>
    <cellStyle name="Обычный 2 2 8 3" xfId="2132"/>
    <cellStyle name="Обычный 2 2 8 3 2" xfId="2436"/>
    <cellStyle name="Обычный 2 2 8 3 2 2" xfId="2856"/>
    <cellStyle name="Обычный 2 2 8 3 3" xfId="2855"/>
    <cellStyle name="Обычный 2 2 8 4" xfId="2854"/>
    <cellStyle name="Обычный 2 2 8 5" xfId="3294"/>
    <cellStyle name="Обычный 2 2 9" xfId="1293"/>
    <cellStyle name="Обычный 2 2_Расшифровка плановых затрат по ПЕ на 2012г" xfId="142"/>
    <cellStyle name="Обычный 2 20" xfId="1257"/>
    <cellStyle name="Обычный 2 3" xfId="143"/>
    <cellStyle name="Обычный 2 3 2" xfId="144"/>
    <cellStyle name="Обычный 2 3 2 2" xfId="1295"/>
    <cellStyle name="Обычный 2 3 2 3" xfId="2130"/>
    <cellStyle name="Обычный 2 3 3" xfId="145"/>
    <cellStyle name="Обычный 2 3 3 2" xfId="1777"/>
    <cellStyle name="Обычный 2 3 3 3" xfId="1296"/>
    <cellStyle name="Обычный 2 3 3 4" xfId="2129"/>
    <cellStyle name="Обычный 2 3 3 4 2" xfId="2435"/>
    <cellStyle name="Обычный 2 3 3 4 2 2" xfId="2859"/>
    <cellStyle name="Обычный 2 3 3 4 3" xfId="2858"/>
    <cellStyle name="Обычный 2 3 3 5" xfId="2857"/>
    <cellStyle name="Обычный 2 3 3 6" xfId="3295"/>
    <cellStyle name="Обычный 2 3 4" xfId="146"/>
    <cellStyle name="Обычный 2 3 4 2" xfId="1297"/>
    <cellStyle name="Обычный 2 3 4 3" xfId="2128"/>
    <cellStyle name="Обычный 2 3 5" xfId="1294"/>
    <cellStyle name="Обычный 2 3 6" xfId="2131"/>
    <cellStyle name="Обычный 2 4" xfId="147"/>
    <cellStyle name="Обычный 2 4 2" xfId="148"/>
    <cellStyle name="Обычный 2 4 2 2" xfId="1298"/>
    <cellStyle name="Обычный 2 4 2 3" xfId="2127"/>
    <cellStyle name="Обычный 2 4 3" xfId="1299"/>
    <cellStyle name="Обычный 2 5" xfId="149"/>
    <cellStyle name="Обычный 2 5 2" xfId="150"/>
    <cellStyle name="Обычный 2 5 2 2" xfId="1302"/>
    <cellStyle name="Обычный 2 5 2 2 2" xfId="1303"/>
    <cellStyle name="Обычный 2 5 2 2 2 2" xfId="1996"/>
    <cellStyle name="Обычный 2 5 2 2 2 2 2" xfId="2492"/>
    <cellStyle name="Обычный 2 5 2 2 2 2 2 2" xfId="2863"/>
    <cellStyle name="Обычный 2 5 2 2 2 2 3" xfId="2862"/>
    <cellStyle name="Обычный 2 5 2 2 2 3" xfId="2229"/>
    <cellStyle name="Обычный 2 5 2 2 2 3 2" xfId="2864"/>
    <cellStyle name="Обычный 2 5 2 2 2 4" xfId="2339"/>
    <cellStyle name="Обычный 2 5 2 2 2 4 2" xfId="2865"/>
    <cellStyle name="Обычный 2 5 2 2 2 5" xfId="2861"/>
    <cellStyle name="Обычный 2 5 2 2 3" xfId="1995"/>
    <cellStyle name="Обычный 2 5 2 2 3 2" xfId="2491"/>
    <cellStyle name="Обычный 2 5 2 2 3 2 2" xfId="2867"/>
    <cellStyle name="Обычный 2 5 2 2 3 3" xfId="2866"/>
    <cellStyle name="Обычный 2 5 2 2 4" xfId="2228"/>
    <cellStyle name="Обычный 2 5 2 2 4 2" xfId="2868"/>
    <cellStyle name="Обычный 2 5 2 2 5" xfId="2338"/>
    <cellStyle name="Обычный 2 5 2 2 5 2" xfId="2869"/>
    <cellStyle name="Обычный 2 5 2 2 6" xfId="2860"/>
    <cellStyle name="Обычный 2 5 2 3" xfId="1304"/>
    <cellStyle name="Обычный 2 5 2 3 2" xfId="1997"/>
    <cellStyle name="Обычный 2 5 2 3 2 2" xfId="2493"/>
    <cellStyle name="Обычный 2 5 2 3 2 2 2" xfId="2872"/>
    <cellStyle name="Обычный 2 5 2 3 2 3" xfId="2871"/>
    <cellStyle name="Обычный 2 5 2 3 3" xfId="2230"/>
    <cellStyle name="Обычный 2 5 2 3 3 2" xfId="2873"/>
    <cellStyle name="Обычный 2 5 2 3 4" xfId="2340"/>
    <cellStyle name="Обычный 2 5 2 3 4 2" xfId="2874"/>
    <cellStyle name="Обычный 2 5 2 3 5" xfId="2870"/>
    <cellStyle name="Обычный 2 5 2 4" xfId="1301"/>
    <cellStyle name="Обычный 2 5 2 4 2" xfId="2073"/>
    <cellStyle name="Обычный 2 5 2 4 2 2" xfId="2566"/>
    <cellStyle name="Обычный 2 5 2 4 2 2 2" xfId="2877"/>
    <cellStyle name="Обычный 2 5 2 4 2 3" xfId="2876"/>
    <cellStyle name="Обычный 2 5 2 4 3" xfId="2413"/>
    <cellStyle name="Обычный 2 5 2 4 3 2" xfId="2878"/>
    <cellStyle name="Обычный 2 5 2 4 4" xfId="2875"/>
    <cellStyle name="Обычный 2 5 2 5" xfId="2125"/>
    <cellStyle name="Обычный 2 5 2 6" xfId="1994"/>
    <cellStyle name="Обычный 2 5 2 6 2" xfId="2490"/>
    <cellStyle name="Обычный 2 5 2 6 2 2" xfId="2880"/>
    <cellStyle name="Обычный 2 5 2 6 3" xfId="2879"/>
    <cellStyle name="Обычный 2 5 2 7" xfId="2227"/>
    <cellStyle name="Обычный 2 5 2 7 2" xfId="2881"/>
    <cellStyle name="Обычный 2 5 2 8" xfId="2337"/>
    <cellStyle name="Обычный 2 5 2 8 2" xfId="2882"/>
    <cellStyle name="Обычный 2 5 3" xfId="1300"/>
    <cellStyle name="Обычный 2 5 4" xfId="2126"/>
    <cellStyle name="Обычный 2 6" xfId="151"/>
    <cellStyle name="Обычный 2 6 2" xfId="1305"/>
    <cellStyle name="Обычный 2 6 3" xfId="2124"/>
    <cellStyle name="Обычный 2 6 3 2" xfId="2434"/>
    <cellStyle name="Обычный 2 6 3 2 2" xfId="2885"/>
    <cellStyle name="Обычный 2 6 3 3" xfId="2884"/>
    <cellStyle name="Обычный 2 6 4" xfId="2883"/>
    <cellStyle name="Обычный 2 6 5" xfId="3296"/>
    <cellStyle name="Обычный 2 7" xfId="152"/>
    <cellStyle name="Обычный 2 7 2" xfId="1306"/>
    <cellStyle name="Обычный 2 7 3" xfId="2123"/>
    <cellStyle name="Обычный 2 7 3 2" xfId="2433"/>
    <cellStyle name="Обычный 2 7 3 2 2" xfId="2888"/>
    <cellStyle name="Обычный 2 7 3 3" xfId="2887"/>
    <cellStyle name="Обычный 2 7 4" xfId="2886"/>
    <cellStyle name="Обычный 2 7 5" xfId="3297"/>
    <cellStyle name="Обычный 2 8" xfId="153"/>
    <cellStyle name="Обычный 2 8 2" xfId="1307"/>
    <cellStyle name="Обычный 2 8 3" xfId="2122"/>
    <cellStyle name="Обычный 2 8 3 2" xfId="2432"/>
    <cellStyle name="Обычный 2 8 3 2 2" xfId="2891"/>
    <cellStyle name="Обычный 2 8 3 3" xfId="2890"/>
    <cellStyle name="Обычный 2 8 4" xfId="2889"/>
    <cellStyle name="Обычный 2 8 5" xfId="3298"/>
    <cellStyle name="Обычный 2 9" xfId="154"/>
    <cellStyle name="Обычный 2 9 2" xfId="1308"/>
    <cellStyle name="Обычный 2 9 3" xfId="2121"/>
    <cellStyle name="Обычный 2 9 3 2" xfId="2431"/>
    <cellStyle name="Обычный 2 9 3 2 2" xfId="2894"/>
    <cellStyle name="Обычный 2 9 3 3" xfId="2893"/>
    <cellStyle name="Обычный 2 9 4" xfId="2892"/>
    <cellStyle name="Обычный 2 9 5" xfId="3299"/>
    <cellStyle name="Обычный 2_Аналіз старих тарифів на коміссію27_10_11" xfId="155"/>
    <cellStyle name="Обычный 20" xfId="1309"/>
    <cellStyle name="Обычный 21" xfId="227"/>
    <cellStyle name="Обычный 21 2" xfId="2088"/>
    <cellStyle name="Обычный 21 2 2" xfId="2426"/>
    <cellStyle name="Обычный 21 2 2 2" xfId="2897"/>
    <cellStyle name="Обычный 21 2 3" xfId="2896"/>
    <cellStyle name="Обычный 21 3" xfId="2895"/>
    <cellStyle name="Обычный 21 4" xfId="263"/>
    <cellStyle name="Обычный 21 5" xfId="3310"/>
    <cellStyle name="Обычный 22" xfId="1310"/>
    <cellStyle name="Обычный 23" xfId="1311"/>
    <cellStyle name="Обычный 24" xfId="1312"/>
    <cellStyle name="Обычный 24 2" xfId="1313"/>
    <cellStyle name="Обычный 24 2 2" xfId="1314"/>
    <cellStyle name="Обычный 24 2 2 2" xfId="2000"/>
    <cellStyle name="Обычный 24 2 2 2 2" xfId="2496"/>
    <cellStyle name="Обычный 24 2 2 2 2 2" xfId="2902"/>
    <cellStyle name="Обычный 24 2 2 2 3" xfId="2901"/>
    <cellStyle name="Обычный 24 2 2 3" xfId="2233"/>
    <cellStyle name="Обычный 24 2 2 3 2" xfId="2903"/>
    <cellStyle name="Обычный 24 2 2 4" xfId="2343"/>
    <cellStyle name="Обычный 24 2 2 4 2" xfId="2904"/>
    <cellStyle name="Обычный 24 2 2 5" xfId="2900"/>
    <cellStyle name="Обычный 24 2 3" xfId="1999"/>
    <cellStyle name="Обычный 24 2 3 2" xfId="2495"/>
    <cellStyle name="Обычный 24 2 3 2 2" xfId="2906"/>
    <cellStyle name="Обычный 24 2 3 3" xfId="2905"/>
    <cellStyle name="Обычный 24 2 4" xfId="2232"/>
    <cellStyle name="Обычный 24 2 4 2" xfId="2907"/>
    <cellStyle name="Обычный 24 2 5" xfId="2342"/>
    <cellStyle name="Обычный 24 2 5 2" xfId="2908"/>
    <cellStyle name="Обычный 24 2 6" xfId="2899"/>
    <cellStyle name="Обычный 24 3" xfId="1315"/>
    <cellStyle name="Обычный 24 3 2" xfId="2001"/>
    <cellStyle name="Обычный 24 3 2 2" xfId="2497"/>
    <cellStyle name="Обычный 24 3 2 2 2" xfId="2911"/>
    <cellStyle name="Обычный 24 3 2 3" xfId="2910"/>
    <cellStyle name="Обычный 24 3 3" xfId="2234"/>
    <cellStyle name="Обычный 24 3 3 2" xfId="2912"/>
    <cellStyle name="Обычный 24 3 4" xfId="2344"/>
    <cellStyle name="Обычный 24 3 4 2" xfId="2913"/>
    <cellStyle name="Обычный 24 3 5" xfId="2909"/>
    <cellStyle name="Обычный 24 4" xfId="1998"/>
    <cellStyle name="Обычный 24 4 2" xfId="2494"/>
    <cellStyle name="Обычный 24 4 2 2" xfId="2915"/>
    <cellStyle name="Обычный 24 4 3" xfId="2914"/>
    <cellStyle name="Обычный 24 5" xfId="2231"/>
    <cellStyle name="Обычный 24 5 2" xfId="2916"/>
    <cellStyle name="Обычный 24 6" xfId="2341"/>
    <cellStyle name="Обычный 24 6 2" xfId="2917"/>
    <cellStyle name="Обычный 24 7" xfId="2898"/>
    <cellStyle name="Обычный 25" xfId="1316"/>
    <cellStyle name="Обычный 25 2" xfId="1317"/>
    <cellStyle name="Обычный 25 2 2" xfId="1318"/>
    <cellStyle name="Обычный 25 2 2 2" xfId="2004"/>
    <cellStyle name="Обычный 25 2 2 2 2" xfId="2500"/>
    <cellStyle name="Обычный 25 2 2 2 2 2" xfId="2922"/>
    <cellStyle name="Обычный 25 2 2 2 3" xfId="2921"/>
    <cellStyle name="Обычный 25 2 2 3" xfId="2237"/>
    <cellStyle name="Обычный 25 2 2 3 2" xfId="2923"/>
    <cellStyle name="Обычный 25 2 2 4" xfId="2347"/>
    <cellStyle name="Обычный 25 2 2 4 2" xfId="2924"/>
    <cellStyle name="Обычный 25 2 2 5" xfId="2920"/>
    <cellStyle name="Обычный 25 2 3" xfId="2003"/>
    <cellStyle name="Обычный 25 2 3 2" xfId="2499"/>
    <cellStyle name="Обычный 25 2 3 2 2" xfId="2926"/>
    <cellStyle name="Обычный 25 2 3 3" xfId="2925"/>
    <cellStyle name="Обычный 25 2 4" xfId="2236"/>
    <cellStyle name="Обычный 25 2 4 2" xfId="2927"/>
    <cellStyle name="Обычный 25 2 5" xfId="2346"/>
    <cellStyle name="Обычный 25 2 5 2" xfId="2928"/>
    <cellStyle name="Обычный 25 2 6" xfId="2919"/>
    <cellStyle name="Обычный 25 3" xfId="1319"/>
    <cellStyle name="Обычный 25 3 2" xfId="2005"/>
    <cellStyle name="Обычный 25 3 2 2" xfId="2501"/>
    <cellStyle name="Обычный 25 3 2 2 2" xfId="2931"/>
    <cellStyle name="Обычный 25 3 2 3" xfId="2930"/>
    <cellStyle name="Обычный 25 3 3" xfId="2238"/>
    <cellStyle name="Обычный 25 3 3 2" xfId="2932"/>
    <cellStyle name="Обычный 25 3 4" xfId="2348"/>
    <cellStyle name="Обычный 25 3 4 2" xfId="2933"/>
    <cellStyle name="Обычный 25 3 5" xfId="2929"/>
    <cellStyle name="Обычный 25 4" xfId="2002"/>
    <cellStyle name="Обычный 25 4 2" xfId="2498"/>
    <cellStyle name="Обычный 25 4 2 2" xfId="2935"/>
    <cellStyle name="Обычный 25 4 3" xfId="2934"/>
    <cellStyle name="Обычный 25 5" xfId="2235"/>
    <cellStyle name="Обычный 25 5 2" xfId="2936"/>
    <cellStyle name="Обычный 25 6" xfId="2345"/>
    <cellStyle name="Обычный 25 6 2" xfId="2937"/>
    <cellStyle name="Обычный 25 7" xfId="2918"/>
    <cellStyle name="Обычный 26" xfId="1320"/>
    <cellStyle name="Обычный 26 2" xfId="1321"/>
    <cellStyle name="Обычный 26 2 2" xfId="1322"/>
    <cellStyle name="Обычный 26 2 2 2" xfId="2008"/>
    <cellStyle name="Обычный 26 2 2 2 2" xfId="2504"/>
    <cellStyle name="Обычный 26 2 2 2 2 2" xfId="2942"/>
    <cellStyle name="Обычный 26 2 2 2 3" xfId="2941"/>
    <cellStyle name="Обычный 26 2 2 3" xfId="2241"/>
    <cellStyle name="Обычный 26 2 2 3 2" xfId="2943"/>
    <cellStyle name="Обычный 26 2 2 4" xfId="2351"/>
    <cellStyle name="Обычный 26 2 2 4 2" xfId="2944"/>
    <cellStyle name="Обычный 26 2 2 5" xfId="2940"/>
    <cellStyle name="Обычный 26 2 3" xfId="2007"/>
    <cellStyle name="Обычный 26 2 3 2" xfId="2503"/>
    <cellStyle name="Обычный 26 2 3 2 2" xfId="2946"/>
    <cellStyle name="Обычный 26 2 3 3" xfId="2945"/>
    <cellStyle name="Обычный 26 2 4" xfId="2240"/>
    <cellStyle name="Обычный 26 2 4 2" xfId="2947"/>
    <cellStyle name="Обычный 26 2 5" xfId="2350"/>
    <cellStyle name="Обычный 26 2 5 2" xfId="2948"/>
    <cellStyle name="Обычный 26 2 6" xfId="2939"/>
    <cellStyle name="Обычный 26 3" xfId="1323"/>
    <cellStyle name="Обычный 26 3 2" xfId="2009"/>
    <cellStyle name="Обычный 26 3 2 2" xfId="2505"/>
    <cellStyle name="Обычный 26 3 2 2 2" xfId="2951"/>
    <cellStyle name="Обычный 26 3 2 3" xfId="2950"/>
    <cellStyle name="Обычный 26 3 3" xfId="2242"/>
    <cellStyle name="Обычный 26 3 3 2" xfId="2952"/>
    <cellStyle name="Обычный 26 3 4" xfId="2352"/>
    <cellStyle name="Обычный 26 3 4 2" xfId="2953"/>
    <cellStyle name="Обычный 26 3 5" xfId="2949"/>
    <cellStyle name="Обычный 26 4" xfId="2006"/>
    <cellStyle name="Обычный 26 4 2" xfId="2502"/>
    <cellStyle name="Обычный 26 4 2 2" xfId="2955"/>
    <cellStyle name="Обычный 26 4 3" xfId="2954"/>
    <cellStyle name="Обычный 26 5" xfId="2239"/>
    <cellStyle name="Обычный 26 5 2" xfId="2956"/>
    <cellStyle name="Обычный 26 6" xfId="2349"/>
    <cellStyle name="Обычный 26 6 2" xfId="2957"/>
    <cellStyle name="Обычный 26 7" xfId="2938"/>
    <cellStyle name="Обычный 27" xfId="1324"/>
    <cellStyle name="Обычный 27 2" xfId="1325"/>
    <cellStyle name="Обычный 27 2 2" xfId="1326"/>
    <cellStyle name="Обычный 27 2 2 2" xfId="2012"/>
    <cellStyle name="Обычный 27 2 2 2 2" xfId="2508"/>
    <cellStyle name="Обычный 27 2 2 2 2 2" xfId="2962"/>
    <cellStyle name="Обычный 27 2 2 2 3" xfId="2961"/>
    <cellStyle name="Обычный 27 2 2 3" xfId="2245"/>
    <cellStyle name="Обычный 27 2 2 3 2" xfId="2963"/>
    <cellStyle name="Обычный 27 2 2 4" xfId="2355"/>
    <cellStyle name="Обычный 27 2 2 4 2" xfId="2964"/>
    <cellStyle name="Обычный 27 2 2 5" xfId="2960"/>
    <cellStyle name="Обычный 27 2 3" xfId="2011"/>
    <cellStyle name="Обычный 27 2 3 2" xfId="2507"/>
    <cellStyle name="Обычный 27 2 3 2 2" xfId="2966"/>
    <cellStyle name="Обычный 27 2 3 3" xfId="2965"/>
    <cellStyle name="Обычный 27 2 4" xfId="2244"/>
    <cellStyle name="Обычный 27 2 4 2" xfId="2967"/>
    <cellStyle name="Обычный 27 2 5" xfId="2354"/>
    <cellStyle name="Обычный 27 2 5 2" xfId="2968"/>
    <cellStyle name="Обычный 27 2 6" xfId="2959"/>
    <cellStyle name="Обычный 27 3" xfId="1327"/>
    <cellStyle name="Обычный 27 3 2" xfId="2013"/>
    <cellStyle name="Обычный 27 3 2 2" xfId="2509"/>
    <cellStyle name="Обычный 27 3 2 2 2" xfId="2971"/>
    <cellStyle name="Обычный 27 3 2 3" xfId="2970"/>
    <cellStyle name="Обычный 27 3 3" xfId="2246"/>
    <cellStyle name="Обычный 27 3 3 2" xfId="2972"/>
    <cellStyle name="Обычный 27 3 4" xfId="2356"/>
    <cellStyle name="Обычный 27 3 4 2" xfId="2973"/>
    <cellStyle name="Обычный 27 3 5" xfId="2969"/>
    <cellStyle name="Обычный 27 4" xfId="2010"/>
    <cellStyle name="Обычный 27 4 2" xfId="2506"/>
    <cellStyle name="Обычный 27 4 2 2" xfId="2975"/>
    <cellStyle name="Обычный 27 4 3" xfId="2974"/>
    <cellStyle name="Обычный 27 5" xfId="2243"/>
    <cellStyle name="Обычный 27 5 2" xfId="2976"/>
    <cellStyle name="Обычный 27 6" xfId="2353"/>
    <cellStyle name="Обычный 27 6 2" xfId="2977"/>
    <cellStyle name="Обычный 27 7" xfId="2958"/>
    <cellStyle name="Обычный 28" xfId="1328"/>
    <cellStyle name="Обычный 28 2" xfId="1778"/>
    <cellStyle name="Обычный 29" xfId="1329"/>
    <cellStyle name="Обычный 3" xfId="5"/>
    <cellStyle name="Обычный 3 10" xfId="262"/>
    <cellStyle name="Обычный 3 10 2" xfId="267"/>
    <cellStyle name="Обычный 3 10 2 2" xfId="1779"/>
    <cellStyle name="Обычный 3 10 2 3" xfId="2083"/>
    <cellStyle name="Обычный 3 10 2 3 2" xfId="2423"/>
    <cellStyle name="Обычный 3 10 2 3 2 2" xfId="2979"/>
    <cellStyle name="Обычный 3 10 2 3 3" xfId="2978"/>
    <cellStyle name="Обычный 3 10 2 4" xfId="2584"/>
    <cellStyle name="Обычный 3 10 2 4 2" xfId="3324"/>
    <cellStyle name="Обычный 3 10 3" xfId="1331"/>
    <cellStyle name="Обычный 3 10 4" xfId="2085"/>
    <cellStyle name="Обычный 3 10 4 2" xfId="2425"/>
    <cellStyle name="Обычный 3 10 4 2 2" xfId="2981"/>
    <cellStyle name="Обычный 3 10 4 3" xfId="2980"/>
    <cellStyle name="Обычный 3 10 5" xfId="3311"/>
    <cellStyle name="Обычный 3 11" xfId="1332"/>
    <cellStyle name="Обычный 3 11 2" xfId="1780"/>
    <cellStyle name="Обычный 3 11 2 2" xfId="2581"/>
    <cellStyle name="Обычный 3 11 2 2 2" xfId="2982"/>
    <cellStyle name="Обычный 3 11 2 3" xfId="3313"/>
    <cellStyle name="Обычный 3 11 2 4" xfId="3315"/>
    <cellStyle name="Обычный 3 12" xfId="1333"/>
    <cellStyle name="Обычный 3 12 2" xfId="1781"/>
    <cellStyle name="Обычный 3 13" xfId="1334"/>
    <cellStyle name="Обычный 3 13 2" xfId="1782"/>
    <cellStyle name="Обычный 3 14" xfId="1335"/>
    <cellStyle name="Обычный 3 14 2" xfId="1783"/>
    <cellStyle name="Обычный 3 15" xfId="1336"/>
    <cellStyle name="Обычный 3 16" xfId="1337"/>
    <cellStyle name="Обычный 3 17" xfId="1338"/>
    <cellStyle name="Обычный 3 18" xfId="1330"/>
    <cellStyle name="Обычный 3 19" xfId="2166"/>
    <cellStyle name="Обычный 3 19 2" xfId="2446"/>
    <cellStyle name="Обычный 3 19 2 2" xfId="2984"/>
    <cellStyle name="Обычный 3 19 3" xfId="2983"/>
    <cellStyle name="Обычный 3 2" xfId="156"/>
    <cellStyle name="Обычный 3 2 2" xfId="157"/>
    <cellStyle name="Обычный 3 20" xfId="2014"/>
    <cellStyle name="Обычный 3 21" xfId="1952"/>
    <cellStyle name="Обычный 3 21 2" xfId="2448"/>
    <cellStyle name="Обычный 3 21 2 2" xfId="2986"/>
    <cellStyle name="Обычный 3 21 3" xfId="2985"/>
    <cellStyle name="Обычный 3 22" xfId="2295"/>
    <cellStyle name="Обычный 3 22 2" xfId="2987"/>
    <cellStyle name="Обычный 3 23" xfId="2583"/>
    <cellStyle name="Обычный 3 23 2" xfId="3323"/>
    <cellStyle name="Обычный 3 24" xfId="3277"/>
    <cellStyle name="Обычный 3 3" xfId="158"/>
    <cellStyle name="Обычный 3 3 2" xfId="159"/>
    <cellStyle name="Обычный 3 3 2 2" xfId="1784"/>
    <cellStyle name="Обычный 3 3 2 3" xfId="2119"/>
    <cellStyle name="Обычный 3 3 3" xfId="160"/>
    <cellStyle name="Обычный 3 3 4" xfId="2120"/>
    <cellStyle name="Обычный 3 4" xfId="161"/>
    <cellStyle name="Обычный 3 4 2" xfId="162"/>
    <cellStyle name="Обычный 3 4 3" xfId="163"/>
    <cellStyle name="Обычный 3 4 3 2" xfId="1786"/>
    <cellStyle name="Обычный 3 4 4" xfId="1785"/>
    <cellStyle name="Обычный 3 5" xfId="164"/>
    <cellStyle name="Обычный 3 5 2" xfId="165"/>
    <cellStyle name="Обычный 3 5 3" xfId="2118"/>
    <cellStyle name="Обычный 3 6" xfId="166"/>
    <cellStyle name="Обычный 3 6 2" xfId="1787"/>
    <cellStyle name="Обычный 3 7" xfId="167"/>
    <cellStyle name="Обычный 3 7 2" xfId="1788"/>
    <cellStyle name="Обычный 3 8" xfId="168"/>
    <cellStyle name="Обычный 3 8 2" xfId="1789"/>
    <cellStyle name="Обычный 3 8 3" xfId="1339"/>
    <cellStyle name="Обычный 3 8 4" xfId="2117"/>
    <cellStyle name="Обычный 3 9" xfId="169"/>
    <cellStyle name="Обычный 3 9 2" xfId="1790"/>
    <cellStyle name="Обычный 3 9 3" xfId="1340"/>
    <cellStyle name="Обычный 3 9 4" xfId="2116"/>
    <cellStyle name="Обычный 3_Дефицит_7 млрд_0608_бс" xfId="1341"/>
    <cellStyle name="Обычный 30" xfId="1342"/>
    <cellStyle name="Обычный 31" xfId="1343"/>
    <cellStyle name="Обычный 31 2" xfId="1344"/>
    <cellStyle name="Обычный 31 2 2" xfId="2016"/>
    <cellStyle name="Обычный 31 2 2 2" xfId="2511"/>
    <cellStyle name="Обычный 31 2 2 2 2" xfId="2991"/>
    <cellStyle name="Обычный 31 2 2 3" xfId="2990"/>
    <cellStyle name="Обычный 31 2 3" xfId="2248"/>
    <cellStyle name="Обычный 31 2 3 2" xfId="2992"/>
    <cellStyle name="Обычный 31 2 4" xfId="2358"/>
    <cellStyle name="Обычный 31 2 4 2" xfId="2993"/>
    <cellStyle name="Обычный 31 2 5" xfId="2989"/>
    <cellStyle name="Обычный 31 3" xfId="2015"/>
    <cellStyle name="Обычный 31 3 2" xfId="2510"/>
    <cellStyle name="Обычный 31 3 2 2" xfId="2995"/>
    <cellStyle name="Обычный 31 3 3" xfId="2994"/>
    <cellStyle name="Обычный 31 4" xfId="2247"/>
    <cellStyle name="Обычный 31 4 2" xfId="2996"/>
    <cellStyle name="Обычный 31 5" xfId="2357"/>
    <cellStyle name="Обычный 31 5 2" xfId="2997"/>
    <cellStyle name="Обычный 31 6" xfId="2988"/>
    <cellStyle name="Обычный 32" xfId="1345"/>
    <cellStyle name="Обычный 32 2" xfId="1346"/>
    <cellStyle name="Обычный 32 3" xfId="1347"/>
    <cellStyle name="Обычный 33" xfId="1348"/>
    <cellStyle name="Обычный 33 2" xfId="1349"/>
    <cellStyle name="Обычный 33 2 2" xfId="2580"/>
    <cellStyle name="Обычный 33 2 2 2" xfId="2998"/>
    <cellStyle name="Обычный 33 2 3" xfId="3312"/>
    <cellStyle name="Обычный 33 2 4" xfId="3314"/>
    <cellStyle name="Обычный 33 3" xfId="1350"/>
    <cellStyle name="Обычный 34" xfId="1351"/>
    <cellStyle name="Обычный 34 2" xfId="1352"/>
    <cellStyle name="Обычный 34 3" xfId="1353"/>
    <cellStyle name="Обычный 35" xfId="1354"/>
    <cellStyle name="Обычный 35 2" xfId="1355"/>
    <cellStyle name="Обычный 35 3" xfId="1356"/>
    <cellStyle name="Обычный 36" xfId="1357"/>
    <cellStyle name="Обычный 36 2" xfId="1358"/>
    <cellStyle name="Обычный 36 3" xfId="1359"/>
    <cellStyle name="Обычный 37" xfId="1360"/>
    <cellStyle name="Обычный 37 2" xfId="1361"/>
    <cellStyle name="Обычный 37 3" xfId="1362"/>
    <cellStyle name="Обычный 38" xfId="1363"/>
    <cellStyle name="Обычный 38 2" xfId="2017"/>
    <cellStyle name="Обычный 38 2 2" xfId="2512"/>
    <cellStyle name="Обычный 38 2 2 2" xfId="3001"/>
    <cellStyle name="Обычный 38 2 3" xfId="3000"/>
    <cellStyle name="Обычный 38 3" xfId="2249"/>
    <cellStyle name="Обычный 38 3 2" xfId="3002"/>
    <cellStyle name="Обычный 38 4" xfId="2359"/>
    <cellStyle name="Обычный 38 4 2" xfId="3003"/>
    <cellStyle name="Обычный 38 5" xfId="2999"/>
    <cellStyle name="Обычный 39" xfId="1364"/>
    <cellStyle name="Обычный 39 2" xfId="2018"/>
    <cellStyle name="Обычный 39 2 2" xfId="2513"/>
    <cellStyle name="Обычный 39 2 2 2" xfId="3006"/>
    <cellStyle name="Обычный 39 2 3" xfId="3005"/>
    <cellStyle name="Обычный 39 3" xfId="2250"/>
    <cellStyle name="Обычный 39 3 2" xfId="3007"/>
    <cellStyle name="Обычный 39 4" xfId="2360"/>
    <cellStyle name="Обычный 39 4 2" xfId="3008"/>
    <cellStyle name="Обычный 39 5" xfId="3004"/>
    <cellStyle name="Обычный 4" xfId="6"/>
    <cellStyle name="Обычный 4 10" xfId="2296"/>
    <cellStyle name="Обычный 4 10 2" xfId="3009"/>
    <cellStyle name="Обычный 4 11" xfId="3278"/>
    <cellStyle name="Обычный 4 2" xfId="170"/>
    <cellStyle name="Обычный 4 2 2" xfId="224"/>
    <cellStyle name="Обычный 4 2 2 2" xfId="1367"/>
    <cellStyle name="Обычный 4 2 2 2 2" xfId="2021"/>
    <cellStyle name="Обычный 4 2 2 2 2 2" xfId="2515"/>
    <cellStyle name="Обычный 4 2 2 2 2 2 2" xfId="3013"/>
    <cellStyle name="Обычный 4 2 2 2 2 3" xfId="3012"/>
    <cellStyle name="Обычный 4 2 2 2 3" xfId="2252"/>
    <cellStyle name="Обычный 4 2 2 2 3 2" xfId="3014"/>
    <cellStyle name="Обычный 4 2 2 2 4" xfId="2362"/>
    <cellStyle name="Обычный 4 2 2 2 4 2" xfId="3015"/>
    <cellStyle name="Обычный 4 2 2 2 5" xfId="3011"/>
    <cellStyle name="Обычный 4 2 2 3" xfId="1366"/>
    <cellStyle name="Обычный 4 2 2 3 2" xfId="2072"/>
    <cellStyle name="Обычный 4 2 2 3 2 2" xfId="2565"/>
    <cellStyle name="Обычный 4 2 2 3 2 2 2" xfId="3018"/>
    <cellStyle name="Обычный 4 2 2 3 2 3" xfId="3017"/>
    <cellStyle name="Обычный 4 2 2 3 3" xfId="2412"/>
    <cellStyle name="Обычный 4 2 2 3 3 2" xfId="3019"/>
    <cellStyle name="Обычный 4 2 2 3 4" xfId="3016"/>
    <cellStyle name="Обычный 4 2 2 4" xfId="2020"/>
    <cellStyle name="Обычный 4 2 2 4 2" xfId="2514"/>
    <cellStyle name="Обычный 4 2 2 4 2 2" xfId="3021"/>
    <cellStyle name="Обычный 4 2 2 4 3" xfId="3020"/>
    <cellStyle name="Обычный 4 2 2 5" xfId="2251"/>
    <cellStyle name="Обычный 4 2 2 5 2" xfId="3022"/>
    <cellStyle name="Обычный 4 2 2 6" xfId="2361"/>
    <cellStyle name="Обычный 4 2 2 6 2" xfId="3023"/>
    <cellStyle name="Обычный 4 2 2 7" xfId="3010"/>
    <cellStyle name="Обычный 4 2 2 8" xfId="3309"/>
    <cellStyle name="Обычный 4 2 3" xfId="225"/>
    <cellStyle name="Обычный 4 2 3 2" xfId="1369"/>
    <cellStyle name="Обычный 4 2 3 2 2" xfId="2023"/>
    <cellStyle name="Обычный 4 2 3 2 2 2" xfId="2517"/>
    <cellStyle name="Обычный 4 2 3 2 2 2 2" xfId="3026"/>
    <cellStyle name="Обычный 4 2 3 2 2 3" xfId="3025"/>
    <cellStyle name="Обычный 4 2 3 2 3" xfId="2254"/>
    <cellStyle name="Обычный 4 2 3 2 3 2" xfId="3027"/>
    <cellStyle name="Обычный 4 2 3 2 4" xfId="2364"/>
    <cellStyle name="Обычный 4 2 3 2 4 2" xfId="3028"/>
    <cellStyle name="Обычный 4 2 3 2 5" xfId="3024"/>
    <cellStyle name="Обычный 4 2 3 3" xfId="1368"/>
    <cellStyle name="Обычный 4 2 3 3 2" xfId="2071"/>
    <cellStyle name="Обычный 4 2 3 3 2 2" xfId="2564"/>
    <cellStyle name="Обычный 4 2 3 3 2 2 2" xfId="3031"/>
    <cellStyle name="Обычный 4 2 3 3 2 3" xfId="3030"/>
    <cellStyle name="Обычный 4 2 3 3 3" xfId="2411"/>
    <cellStyle name="Обычный 4 2 3 3 3 2" xfId="3032"/>
    <cellStyle name="Обычный 4 2 3 3 4" xfId="3029"/>
    <cellStyle name="Обычный 4 2 3 4" xfId="2090"/>
    <cellStyle name="Обычный 4 2 3 5" xfId="2022"/>
    <cellStyle name="Обычный 4 2 3 5 2" xfId="2516"/>
    <cellStyle name="Обычный 4 2 3 5 2 2" xfId="3034"/>
    <cellStyle name="Обычный 4 2 3 5 3" xfId="3033"/>
    <cellStyle name="Обычный 4 2 3 6" xfId="2253"/>
    <cellStyle name="Обычный 4 2 3 6 2" xfId="3035"/>
    <cellStyle name="Обычный 4 2 3 7" xfId="2363"/>
    <cellStyle name="Обычный 4 2 3 7 2" xfId="3036"/>
    <cellStyle name="Обычный 4 2 4" xfId="1370"/>
    <cellStyle name="Обычный 4 2 4 2" xfId="1792"/>
    <cellStyle name="Обычный 4 2 5" xfId="1371"/>
    <cellStyle name="Обычный 4 3" xfId="171"/>
    <cellStyle name="Обычный 4 3 2" xfId="172"/>
    <cellStyle name="Обычный 4 3 2 2" xfId="1374"/>
    <cellStyle name="Обычный 4 3 2 2 2" xfId="2026"/>
    <cellStyle name="Обычный 4 3 2 2 2 2" xfId="2520"/>
    <cellStyle name="Обычный 4 3 2 2 2 2 2" xfId="3041"/>
    <cellStyle name="Обычный 4 3 2 2 2 3" xfId="3040"/>
    <cellStyle name="Обычный 4 3 2 2 3" xfId="2257"/>
    <cellStyle name="Обычный 4 3 2 2 3 2" xfId="3042"/>
    <cellStyle name="Обычный 4 3 2 2 4" xfId="2367"/>
    <cellStyle name="Обычный 4 3 2 2 4 2" xfId="3043"/>
    <cellStyle name="Обычный 4 3 2 2 5" xfId="3039"/>
    <cellStyle name="Обычный 4 3 2 3" xfId="1373"/>
    <cellStyle name="Обычный 4 3 2 3 2" xfId="2069"/>
    <cellStyle name="Обычный 4 3 2 3 2 2" xfId="2562"/>
    <cellStyle name="Обычный 4 3 2 3 2 2 2" xfId="3046"/>
    <cellStyle name="Обычный 4 3 2 3 2 3" xfId="3045"/>
    <cellStyle name="Обычный 4 3 2 3 3" xfId="2409"/>
    <cellStyle name="Обычный 4 3 2 3 3 2" xfId="3047"/>
    <cellStyle name="Обычный 4 3 2 3 4" xfId="3044"/>
    <cellStyle name="Обычный 4 3 2 4" xfId="2025"/>
    <cellStyle name="Обычный 4 3 2 4 2" xfId="2519"/>
    <cellStyle name="Обычный 4 3 2 4 2 2" xfId="3049"/>
    <cellStyle name="Обычный 4 3 2 4 3" xfId="3048"/>
    <cellStyle name="Обычный 4 3 2 5" xfId="2256"/>
    <cellStyle name="Обычный 4 3 2 5 2" xfId="3050"/>
    <cellStyle name="Обычный 4 3 2 6" xfId="2366"/>
    <cellStyle name="Обычный 4 3 2 6 2" xfId="3051"/>
    <cellStyle name="Обычный 4 3 2 7" xfId="3038"/>
    <cellStyle name="Обычный 4 3 2 8" xfId="3301"/>
    <cellStyle name="Обычный 4 3 3" xfId="1375"/>
    <cellStyle name="Обычный 4 3 3 2" xfId="2027"/>
    <cellStyle name="Обычный 4 3 3 2 2" xfId="2521"/>
    <cellStyle name="Обычный 4 3 3 2 2 2" xfId="3054"/>
    <cellStyle name="Обычный 4 3 3 2 3" xfId="3053"/>
    <cellStyle name="Обычный 4 3 3 3" xfId="2258"/>
    <cellStyle name="Обычный 4 3 3 3 2" xfId="3055"/>
    <cellStyle name="Обычный 4 3 3 4" xfId="2368"/>
    <cellStyle name="Обычный 4 3 3 4 2" xfId="3056"/>
    <cellStyle name="Обычный 4 3 3 5" xfId="3052"/>
    <cellStyle name="Обычный 4 3 4" xfId="1372"/>
    <cellStyle name="Обычный 4 3 4 2" xfId="2070"/>
    <cellStyle name="Обычный 4 3 4 2 2" xfId="2563"/>
    <cellStyle name="Обычный 4 3 4 2 2 2" xfId="3059"/>
    <cellStyle name="Обычный 4 3 4 2 3" xfId="3058"/>
    <cellStyle name="Обычный 4 3 4 3" xfId="2410"/>
    <cellStyle name="Обычный 4 3 4 3 2" xfId="3060"/>
    <cellStyle name="Обычный 4 3 4 4" xfId="3057"/>
    <cellStyle name="Обычный 4 3 5" xfId="2024"/>
    <cellStyle name="Обычный 4 3 5 2" xfId="2518"/>
    <cellStyle name="Обычный 4 3 5 2 2" xfId="3062"/>
    <cellStyle name="Обычный 4 3 5 3" xfId="3061"/>
    <cellStyle name="Обычный 4 3 6" xfId="2255"/>
    <cellStyle name="Обычный 4 3 6 2" xfId="3063"/>
    <cellStyle name="Обычный 4 3 7" xfId="2365"/>
    <cellStyle name="Обычный 4 3 7 2" xfId="3064"/>
    <cellStyle name="Обычный 4 3 8" xfId="3037"/>
    <cellStyle name="Обычный 4 3 9" xfId="3300"/>
    <cellStyle name="Обычный 4 4" xfId="173"/>
    <cellStyle name="Обычный 4 4 2" xfId="1376"/>
    <cellStyle name="Обычный 4 4 3" xfId="2115"/>
    <cellStyle name="Обычный 4 4 3 2" xfId="2430"/>
    <cellStyle name="Обычный 4 4 3 2 2" xfId="3067"/>
    <cellStyle name="Обычный 4 4 3 3" xfId="3066"/>
    <cellStyle name="Обычный 4 4 4" xfId="3065"/>
    <cellStyle name="Обычный 4 4 5" xfId="3302"/>
    <cellStyle name="Обычный 4 5" xfId="174"/>
    <cellStyle name="Обычный 4 5 2" xfId="1791"/>
    <cellStyle name="Обычный 4 5 3" xfId="2114"/>
    <cellStyle name="Обычный 4 5 3 2" xfId="2429"/>
    <cellStyle name="Обычный 4 5 3 2 2" xfId="3070"/>
    <cellStyle name="Обычный 4 5 3 3" xfId="3069"/>
    <cellStyle name="Обычный 4 5 4" xfId="3068"/>
    <cellStyle name="Обычный 4 5 5" xfId="3303"/>
    <cellStyle name="Обычный 4 6" xfId="268"/>
    <cellStyle name="Обычный 4 6 2" xfId="1824"/>
    <cellStyle name="Обычный 4 6 3" xfId="2082"/>
    <cellStyle name="Обычный 4 6 3 2" xfId="2422"/>
    <cellStyle name="Обычный 4 6 3 2 2" xfId="3072"/>
    <cellStyle name="Обычный 4 6 3 3" xfId="3071"/>
    <cellStyle name="Обычный 4 6 4" xfId="2585"/>
    <cellStyle name="Обычный 4 6 4 2" xfId="3325"/>
    <cellStyle name="Обычный 4 7" xfId="1365"/>
    <cellStyle name="Обычный 4 8" xfId="2019"/>
    <cellStyle name="Обычный 4 9" xfId="1953"/>
    <cellStyle name="Обычный 4 9 2" xfId="2449"/>
    <cellStyle name="Обычный 4 9 2 2" xfId="3074"/>
    <cellStyle name="Обычный 4 9 3" xfId="3073"/>
    <cellStyle name="Обычный 40" xfId="1377"/>
    <cellStyle name="Обычный 41" xfId="1378"/>
    <cellStyle name="Обычный 42" xfId="1608"/>
    <cellStyle name="Обычный 42 2" xfId="2058"/>
    <cellStyle name="Обычный 42 2 2" xfId="2552"/>
    <cellStyle name="Обычный 42 2 2 2" xfId="3077"/>
    <cellStyle name="Обычный 42 2 3" xfId="3076"/>
    <cellStyle name="Обычный 42 3" xfId="2289"/>
    <cellStyle name="Обычный 42 3 2" xfId="3078"/>
    <cellStyle name="Обычный 42 4" xfId="2399"/>
    <cellStyle name="Обычный 42 4 2" xfId="3079"/>
    <cellStyle name="Обычный 42 5" xfId="3075"/>
    <cellStyle name="Обычный 43" xfId="1825"/>
    <cellStyle name="Обычный 43 2" xfId="1845"/>
    <cellStyle name="Обычный 44" xfId="1826"/>
    <cellStyle name="Обычный 44 2" xfId="1846"/>
    <cellStyle name="Обычный 45" xfId="1827"/>
    <cellStyle name="Обычный 45 2" xfId="1847"/>
    <cellStyle name="Обычный 46" xfId="1828"/>
    <cellStyle name="Обычный 46 2" xfId="1848"/>
    <cellStyle name="Обычный 47" xfId="1829"/>
    <cellStyle name="Обычный 47 2" xfId="1849"/>
    <cellStyle name="Обычный 48" xfId="1830"/>
    <cellStyle name="Обычный 48 2" xfId="1850"/>
    <cellStyle name="Обычный 49" xfId="1831"/>
    <cellStyle name="Обычный 49 2" xfId="1851"/>
    <cellStyle name="Обычный 5" xfId="175"/>
    <cellStyle name="Обычный 5 10" xfId="2113"/>
    <cellStyle name="Обычный 5 2" xfId="176"/>
    <cellStyle name="Обычный 5 2 2" xfId="1381"/>
    <cellStyle name="Обычный 5 2 2 2" xfId="1794"/>
    <cellStyle name="Обычный 5 2 3" xfId="1382"/>
    <cellStyle name="Обычный 5 2 3 2" xfId="1383"/>
    <cellStyle name="Обычный 5 2 3 2 2" xfId="2029"/>
    <cellStyle name="Обычный 5 2 3 2 2 2" xfId="2523"/>
    <cellStyle name="Обычный 5 2 3 2 2 2 2" xfId="3084"/>
    <cellStyle name="Обычный 5 2 3 2 2 3" xfId="3083"/>
    <cellStyle name="Обычный 5 2 3 2 3" xfId="2260"/>
    <cellStyle name="Обычный 5 2 3 2 3 2" xfId="3085"/>
    <cellStyle name="Обычный 5 2 3 2 4" xfId="2370"/>
    <cellStyle name="Обычный 5 2 3 2 4 2" xfId="3086"/>
    <cellStyle name="Обычный 5 2 3 2 5" xfId="3082"/>
    <cellStyle name="Обычный 5 2 3 3" xfId="2028"/>
    <cellStyle name="Обычный 5 2 3 3 2" xfId="2522"/>
    <cellStyle name="Обычный 5 2 3 3 2 2" xfId="3088"/>
    <cellStyle name="Обычный 5 2 3 3 3" xfId="3087"/>
    <cellStyle name="Обычный 5 2 3 4" xfId="2259"/>
    <cellStyle name="Обычный 5 2 3 4 2" xfId="3089"/>
    <cellStyle name="Обычный 5 2 3 5" xfId="2369"/>
    <cellStyle name="Обычный 5 2 3 5 2" xfId="3090"/>
    <cellStyle name="Обычный 5 2 3 6" xfId="3081"/>
    <cellStyle name="Обычный 5 2 4" xfId="1384"/>
    <cellStyle name="Обычный 5 2 4 2" xfId="1385"/>
    <cellStyle name="Обычный 5 2 4 2 2" xfId="2031"/>
    <cellStyle name="Обычный 5 2 4 2 2 2" xfId="2525"/>
    <cellStyle name="Обычный 5 2 4 2 2 2 2" xfId="3094"/>
    <cellStyle name="Обычный 5 2 4 2 2 3" xfId="3093"/>
    <cellStyle name="Обычный 5 2 4 2 3" xfId="2262"/>
    <cellStyle name="Обычный 5 2 4 2 3 2" xfId="3095"/>
    <cellStyle name="Обычный 5 2 4 2 4" xfId="2372"/>
    <cellStyle name="Обычный 5 2 4 2 4 2" xfId="3096"/>
    <cellStyle name="Обычный 5 2 4 2 5" xfId="3092"/>
    <cellStyle name="Обычный 5 2 4 3" xfId="2030"/>
    <cellStyle name="Обычный 5 2 4 3 2" xfId="2524"/>
    <cellStyle name="Обычный 5 2 4 3 2 2" xfId="3098"/>
    <cellStyle name="Обычный 5 2 4 3 3" xfId="3097"/>
    <cellStyle name="Обычный 5 2 4 4" xfId="2261"/>
    <cellStyle name="Обычный 5 2 4 4 2" xfId="3099"/>
    <cellStyle name="Обычный 5 2 4 5" xfId="2371"/>
    <cellStyle name="Обычный 5 2 4 5 2" xfId="3100"/>
    <cellStyle name="Обычный 5 2 4 6" xfId="3091"/>
    <cellStyle name="Обычный 5 2 5" xfId="1380"/>
    <cellStyle name="Обычный 5 2 6" xfId="3080"/>
    <cellStyle name="Обычный 5 2 7" xfId="3304"/>
    <cellStyle name="Обычный 5 3" xfId="177"/>
    <cellStyle name="Обычный 5 3 2" xfId="1387"/>
    <cellStyle name="Обычный 5 3 2 2" xfId="1388"/>
    <cellStyle name="Обычный 5 3 2 2 2" xfId="2034"/>
    <cellStyle name="Обычный 5 3 2 2 2 2" xfId="2528"/>
    <cellStyle name="Обычный 5 3 2 2 2 2 2" xfId="3105"/>
    <cellStyle name="Обычный 5 3 2 2 2 3" xfId="3104"/>
    <cellStyle name="Обычный 5 3 2 2 3" xfId="2265"/>
    <cellStyle name="Обычный 5 3 2 2 3 2" xfId="3106"/>
    <cellStyle name="Обычный 5 3 2 2 4" xfId="2375"/>
    <cellStyle name="Обычный 5 3 2 2 4 2" xfId="3107"/>
    <cellStyle name="Обычный 5 3 2 2 5" xfId="3103"/>
    <cellStyle name="Обычный 5 3 2 3" xfId="2033"/>
    <cellStyle name="Обычный 5 3 2 3 2" xfId="2527"/>
    <cellStyle name="Обычный 5 3 2 3 2 2" xfId="3109"/>
    <cellStyle name="Обычный 5 3 2 3 3" xfId="3108"/>
    <cellStyle name="Обычный 5 3 2 4" xfId="2264"/>
    <cellStyle name="Обычный 5 3 2 4 2" xfId="3110"/>
    <cellStyle name="Обычный 5 3 2 5" xfId="2374"/>
    <cellStyle name="Обычный 5 3 2 5 2" xfId="3111"/>
    <cellStyle name="Обычный 5 3 2 6" xfId="3102"/>
    <cellStyle name="Обычный 5 3 3" xfId="1389"/>
    <cellStyle name="Обычный 5 3 3 2" xfId="2035"/>
    <cellStyle name="Обычный 5 3 3 2 2" xfId="2529"/>
    <cellStyle name="Обычный 5 3 3 2 2 2" xfId="3114"/>
    <cellStyle name="Обычный 5 3 3 2 3" xfId="3113"/>
    <cellStyle name="Обычный 5 3 3 3" xfId="2266"/>
    <cellStyle name="Обычный 5 3 3 3 2" xfId="3115"/>
    <cellStyle name="Обычный 5 3 3 4" xfId="2376"/>
    <cellStyle name="Обычный 5 3 3 4 2" xfId="3116"/>
    <cellStyle name="Обычный 5 3 3 5" xfId="3112"/>
    <cellStyle name="Обычный 5 3 4" xfId="1386"/>
    <cellStyle name="Обычный 5 3 4 2" xfId="2068"/>
    <cellStyle name="Обычный 5 3 4 2 2" xfId="2561"/>
    <cellStyle name="Обычный 5 3 4 2 2 2" xfId="3119"/>
    <cellStyle name="Обычный 5 3 4 2 3" xfId="3118"/>
    <cellStyle name="Обычный 5 3 4 3" xfId="2408"/>
    <cellStyle name="Обычный 5 3 4 3 2" xfId="3120"/>
    <cellStyle name="Обычный 5 3 4 4" xfId="3117"/>
    <cellStyle name="Обычный 5 3 5" xfId="2032"/>
    <cellStyle name="Обычный 5 3 5 2" xfId="2526"/>
    <cellStyle name="Обычный 5 3 5 2 2" xfId="3122"/>
    <cellStyle name="Обычный 5 3 5 3" xfId="3121"/>
    <cellStyle name="Обычный 5 3 6" xfId="2263"/>
    <cellStyle name="Обычный 5 3 6 2" xfId="3123"/>
    <cellStyle name="Обычный 5 3 7" xfId="2373"/>
    <cellStyle name="Обычный 5 3 7 2" xfId="3124"/>
    <cellStyle name="Обычный 5 3 8" xfId="3101"/>
    <cellStyle name="Обычный 5 3 9" xfId="3305"/>
    <cellStyle name="Обычный 5 4" xfId="1390"/>
    <cellStyle name="Обычный 5 4 2" xfId="1391"/>
    <cellStyle name="Обычный 5 4 2 2" xfId="1392"/>
    <cellStyle name="Обычный 5 4 2 2 2" xfId="2038"/>
    <cellStyle name="Обычный 5 4 2 2 2 2" xfId="2532"/>
    <cellStyle name="Обычный 5 4 2 2 2 2 2" xfId="3129"/>
    <cellStyle name="Обычный 5 4 2 2 2 3" xfId="3128"/>
    <cellStyle name="Обычный 5 4 2 2 3" xfId="2269"/>
    <cellStyle name="Обычный 5 4 2 2 3 2" xfId="3130"/>
    <cellStyle name="Обычный 5 4 2 2 4" xfId="2379"/>
    <cellStyle name="Обычный 5 4 2 2 4 2" xfId="3131"/>
    <cellStyle name="Обычный 5 4 2 2 5" xfId="3127"/>
    <cellStyle name="Обычный 5 4 2 3" xfId="2037"/>
    <cellStyle name="Обычный 5 4 2 3 2" xfId="2531"/>
    <cellStyle name="Обычный 5 4 2 3 2 2" xfId="3133"/>
    <cellStyle name="Обычный 5 4 2 3 3" xfId="3132"/>
    <cellStyle name="Обычный 5 4 2 4" xfId="2268"/>
    <cellStyle name="Обычный 5 4 2 4 2" xfId="3134"/>
    <cellStyle name="Обычный 5 4 2 5" xfId="2378"/>
    <cellStyle name="Обычный 5 4 2 5 2" xfId="3135"/>
    <cellStyle name="Обычный 5 4 2 6" xfId="3126"/>
    <cellStyle name="Обычный 5 4 3" xfId="1393"/>
    <cellStyle name="Обычный 5 4 3 2" xfId="2039"/>
    <cellStyle name="Обычный 5 4 3 2 2" xfId="2533"/>
    <cellStyle name="Обычный 5 4 3 2 2 2" xfId="3138"/>
    <cellStyle name="Обычный 5 4 3 2 3" xfId="3137"/>
    <cellStyle name="Обычный 5 4 3 3" xfId="2270"/>
    <cellStyle name="Обычный 5 4 3 3 2" xfId="3139"/>
    <cellStyle name="Обычный 5 4 3 4" xfId="2380"/>
    <cellStyle name="Обычный 5 4 3 4 2" xfId="3140"/>
    <cellStyle name="Обычный 5 4 3 5" xfId="3136"/>
    <cellStyle name="Обычный 5 4 4" xfId="2036"/>
    <cellStyle name="Обычный 5 4 4 2" xfId="2530"/>
    <cellStyle name="Обычный 5 4 4 2 2" xfId="3142"/>
    <cellStyle name="Обычный 5 4 4 3" xfId="3141"/>
    <cellStyle name="Обычный 5 4 5" xfId="2267"/>
    <cellStyle name="Обычный 5 4 5 2" xfId="3143"/>
    <cellStyle name="Обычный 5 4 6" xfId="2377"/>
    <cellStyle name="Обычный 5 4 6 2" xfId="3144"/>
    <cellStyle name="Обычный 5 4 7" xfId="3125"/>
    <cellStyle name="Обычный 5 5" xfId="1394"/>
    <cellStyle name="Обычный 5 5 2" xfId="1395"/>
    <cellStyle name="Обычный 5 5 2 2" xfId="1396"/>
    <cellStyle name="Обычный 5 5 2 2 2" xfId="2042"/>
    <cellStyle name="Обычный 5 5 2 2 2 2" xfId="2536"/>
    <cellStyle name="Обычный 5 5 2 2 2 2 2" xfId="3149"/>
    <cellStyle name="Обычный 5 5 2 2 2 3" xfId="3148"/>
    <cellStyle name="Обычный 5 5 2 2 3" xfId="2273"/>
    <cellStyle name="Обычный 5 5 2 2 3 2" xfId="3150"/>
    <cellStyle name="Обычный 5 5 2 2 4" xfId="2383"/>
    <cellStyle name="Обычный 5 5 2 2 4 2" xfId="3151"/>
    <cellStyle name="Обычный 5 5 2 2 5" xfId="3147"/>
    <cellStyle name="Обычный 5 5 2 3" xfId="2041"/>
    <cellStyle name="Обычный 5 5 2 3 2" xfId="2535"/>
    <cellStyle name="Обычный 5 5 2 3 2 2" xfId="3153"/>
    <cellStyle name="Обычный 5 5 2 3 3" xfId="3152"/>
    <cellStyle name="Обычный 5 5 2 4" xfId="2272"/>
    <cellStyle name="Обычный 5 5 2 4 2" xfId="3154"/>
    <cellStyle name="Обычный 5 5 2 5" xfId="2382"/>
    <cellStyle name="Обычный 5 5 2 5 2" xfId="3155"/>
    <cellStyle name="Обычный 5 5 2 6" xfId="3146"/>
    <cellStyle name="Обычный 5 5 3" xfId="1397"/>
    <cellStyle name="Обычный 5 5 3 2" xfId="2043"/>
    <cellStyle name="Обычный 5 5 3 2 2" xfId="2537"/>
    <cellStyle name="Обычный 5 5 3 2 2 2" xfId="3158"/>
    <cellStyle name="Обычный 5 5 3 2 3" xfId="3157"/>
    <cellStyle name="Обычный 5 5 3 3" xfId="2274"/>
    <cellStyle name="Обычный 5 5 3 3 2" xfId="3159"/>
    <cellStyle name="Обычный 5 5 3 4" xfId="2384"/>
    <cellStyle name="Обычный 5 5 3 4 2" xfId="3160"/>
    <cellStyle name="Обычный 5 5 3 5" xfId="3156"/>
    <cellStyle name="Обычный 5 5 4" xfId="2040"/>
    <cellStyle name="Обычный 5 5 4 2" xfId="2534"/>
    <cellStyle name="Обычный 5 5 4 2 2" xfId="3162"/>
    <cellStyle name="Обычный 5 5 4 3" xfId="3161"/>
    <cellStyle name="Обычный 5 5 5" xfId="2271"/>
    <cellStyle name="Обычный 5 5 5 2" xfId="3163"/>
    <cellStyle name="Обычный 5 5 6" xfId="2381"/>
    <cellStyle name="Обычный 5 5 6 2" xfId="3164"/>
    <cellStyle name="Обычный 5 5 7" xfId="3145"/>
    <cellStyle name="Обычный 5 6" xfId="1398"/>
    <cellStyle name="Обычный 5 6 2" xfId="1399"/>
    <cellStyle name="Обычный 5 6 2 2" xfId="2045"/>
    <cellStyle name="Обычный 5 6 2 2 2" xfId="2539"/>
    <cellStyle name="Обычный 5 6 2 2 2 2" xfId="3168"/>
    <cellStyle name="Обычный 5 6 2 2 3" xfId="3167"/>
    <cellStyle name="Обычный 5 6 2 3" xfId="2276"/>
    <cellStyle name="Обычный 5 6 2 3 2" xfId="3169"/>
    <cellStyle name="Обычный 5 6 2 4" xfId="2386"/>
    <cellStyle name="Обычный 5 6 2 4 2" xfId="3170"/>
    <cellStyle name="Обычный 5 6 2 5" xfId="3166"/>
    <cellStyle name="Обычный 5 6 3" xfId="2044"/>
    <cellStyle name="Обычный 5 6 3 2" xfId="2538"/>
    <cellStyle name="Обычный 5 6 3 2 2" xfId="3172"/>
    <cellStyle name="Обычный 5 6 3 3" xfId="3171"/>
    <cellStyle name="Обычный 5 6 4" xfId="2275"/>
    <cellStyle name="Обычный 5 6 4 2" xfId="3173"/>
    <cellStyle name="Обычный 5 6 5" xfId="2385"/>
    <cellStyle name="Обычный 5 6 5 2" xfId="3174"/>
    <cellStyle name="Обычный 5 6 6" xfId="3165"/>
    <cellStyle name="Обычный 5 7" xfId="1400"/>
    <cellStyle name="Обычный 5 7 2" xfId="1401"/>
    <cellStyle name="Обычный 5 7 2 2" xfId="2047"/>
    <cellStyle name="Обычный 5 7 2 2 2" xfId="2541"/>
    <cellStyle name="Обычный 5 7 2 2 2 2" xfId="3178"/>
    <cellStyle name="Обычный 5 7 2 2 3" xfId="3177"/>
    <cellStyle name="Обычный 5 7 2 3" xfId="2278"/>
    <cellStyle name="Обычный 5 7 2 3 2" xfId="3179"/>
    <cellStyle name="Обычный 5 7 2 4" xfId="2388"/>
    <cellStyle name="Обычный 5 7 2 4 2" xfId="3180"/>
    <cellStyle name="Обычный 5 7 2 5" xfId="3176"/>
    <cellStyle name="Обычный 5 7 3" xfId="2046"/>
    <cellStyle name="Обычный 5 7 3 2" xfId="2540"/>
    <cellStyle name="Обычный 5 7 3 2 2" xfId="3182"/>
    <cellStyle name="Обычный 5 7 3 3" xfId="3181"/>
    <cellStyle name="Обычный 5 7 4" xfId="2277"/>
    <cellStyle name="Обычный 5 7 4 2" xfId="3183"/>
    <cellStyle name="Обычный 5 7 5" xfId="2387"/>
    <cellStyle name="Обычный 5 7 5 2" xfId="3184"/>
    <cellStyle name="Обычный 5 7 6" xfId="3175"/>
    <cellStyle name="Обычный 5 8" xfId="1793"/>
    <cellStyle name="Обычный 5 9" xfId="1379"/>
    <cellStyle name="Обычный 50" xfId="1832"/>
    <cellStyle name="Обычный 50 2" xfId="1852"/>
    <cellStyle name="Обычный 51" xfId="1833"/>
    <cellStyle name="Обычный 51 2" xfId="1853"/>
    <cellStyle name="Обычный 52" xfId="1834"/>
    <cellStyle name="Обычный 52 2" xfId="1854"/>
    <cellStyle name="Обычный 53" xfId="1835"/>
    <cellStyle name="Обычный 53 2" xfId="1855"/>
    <cellStyle name="Обычный 54" xfId="1836"/>
    <cellStyle name="Обычный 54 2" xfId="1856"/>
    <cellStyle name="Обычный 55" xfId="1837"/>
    <cellStyle name="Обычный 55 2" xfId="1857"/>
    <cellStyle name="Обычный 56" xfId="1838"/>
    <cellStyle name="Обычный 56 2" xfId="1858"/>
    <cellStyle name="Обычный 57" xfId="1839"/>
    <cellStyle name="Обычный 57 2" xfId="1859"/>
    <cellStyle name="Обычный 58" xfId="1840"/>
    <cellStyle name="Обычный 58 2" xfId="1860"/>
    <cellStyle name="Обычный 59" xfId="1841"/>
    <cellStyle name="Обычный 59 2" xfId="1861"/>
    <cellStyle name="Обычный 6" xfId="178"/>
    <cellStyle name="Обычный 6 10" xfId="2112"/>
    <cellStyle name="Обычный 6 11" xfId="2048"/>
    <cellStyle name="Обычный 6 11 2" xfId="2542"/>
    <cellStyle name="Обычный 6 11 2 2" xfId="3186"/>
    <cellStyle name="Обычный 6 11 3" xfId="3185"/>
    <cellStyle name="Обычный 6 12" xfId="2279"/>
    <cellStyle name="Обычный 6 12 2" xfId="3187"/>
    <cellStyle name="Обычный 6 13" xfId="2389"/>
    <cellStyle name="Обычный 6 13 2" xfId="3188"/>
    <cellStyle name="Обычный 6 2" xfId="179"/>
    <cellStyle name="Обычный 6 2 10" xfId="3306"/>
    <cellStyle name="Обычный 6 2 2" xfId="1404"/>
    <cellStyle name="Обычный 6 2 3" xfId="1405"/>
    <cellStyle name="Обычный 6 2 3 2" xfId="2050"/>
    <cellStyle name="Обычный 6 2 3 2 2" xfId="2544"/>
    <cellStyle name="Обычный 6 2 3 2 2 2" xfId="3192"/>
    <cellStyle name="Обычный 6 2 3 2 3" xfId="3191"/>
    <cellStyle name="Обычный 6 2 3 3" xfId="2281"/>
    <cellStyle name="Обычный 6 2 3 3 2" xfId="3193"/>
    <cellStyle name="Обычный 6 2 3 4" xfId="2391"/>
    <cellStyle name="Обычный 6 2 3 4 2" xfId="3194"/>
    <cellStyle name="Обычный 6 2 3 5" xfId="3190"/>
    <cellStyle name="Обычный 6 2 4" xfId="1609"/>
    <cellStyle name="Обычный 6 2 4 2" xfId="2059"/>
    <cellStyle name="Обычный 6 2 4 2 2" xfId="2553"/>
    <cellStyle name="Обычный 6 2 4 2 2 2" xfId="3197"/>
    <cellStyle name="Обычный 6 2 4 2 3" xfId="3196"/>
    <cellStyle name="Обычный 6 2 4 3" xfId="2290"/>
    <cellStyle name="Обычный 6 2 4 3 2" xfId="3198"/>
    <cellStyle name="Обычный 6 2 4 4" xfId="2400"/>
    <cellStyle name="Обычный 6 2 4 4 2" xfId="3199"/>
    <cellStyle name="Обычный 6 2 4 5" xfId="3195"/>
    <cellStyle name="Обычный 6 2 5" xfId="1403"/>
    <cellStyle name="Обычный 6 2 5 2" xfId="2066"/>
    <cellStyle name="Обычный 6 2 5 2 2" xfId="2559"/>
    <cellStyle name="Обычный 6 2 5 2 2 2" xfId="3202"/>
    <cellStyle name="Обычный 6 2 5 2 3" xfId="3201"/>
    <cellStyle name="Обычный 6 2 5 3" xfId="2406"/>
    <cellStyle name="Обычный 6 2 5 3 2" xfId="3203"/>
    <cellStyle name="Обычный 6 2 5 4" xfId="3200"/>
    <cellStyle name="Обычный 6 2 6" xfId="2049"/>
    <cellStyle name="Обычный 6 2 6 2" xfId="2543"/>
    <cellStyle name="Обычный 6 2 6 2 2" xfId="3205"/>
    <cellStyle name="Обычный 6 2 6 3" xfId="3204"/>
    <cellStyle name="Обычный 6 2 7" xfId="2280"/>
    <cellStyle name="Обычный 6 2 7 2" xfId="3206"/>
    <cellStyle name="Обычный 6 2 8" xfId="2390"/>
    <cellStyle name="Обычный 6 2 8 2" xfId="3207"/>
    <cellStyle name="Обычный 6 2 9" xfId="3189"/>
    <cellStyle name="Обычный 6 3" xfId="180"/>
    <cellStyle name="Обычный 6 3 2" xfId="1406"/>
    <cellStyle name="Обычный 6 3 3" xfId="2111"/>
    <cellStyle name="Обычный 6 4" xfId="1407"/>
    <cellStyle name="Обычный 6 5" xfId="1408"/>
    <cellStyle name="Обычный 6 6" xfId="1409"/>
    <cellStyle name="Обычный 6 6 2" xfId="2051"/>
    <cellStyle name="Обычный 6 6 2 2" xfId="2545"/>
    <cellStyle name="Обычный 6 6 2 2 2" xfId="3210"/>
    <cellStyle name="Обычный 6 6 2 3" xfId="3209"/>
    <cellStyle name="Обычный 6 6 3" xfId="2282"/>
    <cellStyle name="Обычный 6 6 3 2" xfId="3211"/>
    <cellStyle name="Обычный 6 6 4" xfId="2392"/>
    <cellStyle name="Обычный 6 6 4 2" xfId="3212"/>
    <cellStyle name="Обычный 6 6 5" xfId="3208"/>
    <cellStyle name="Обычный 6 7" xfId="1410"/>
    <cellStyle name="Обычный 6 8" xfId="1610"/>
    <cellStyle name="Обычный 6 8 2" xfId="2060"/>
    <cellStyle name="Обычный 6 8 2 2" xfId="2554"/>
    <cellStyle name="Обычный 6 8 2 2 2" xfId="3215"/>
    <cellStyle name="Обычный 6 8 2 3" xfId="3214"/>
    <cellStyle name="Обычный 6 8 3" xfId="2291"/>
    <cellStyle name="Обычный 6 8 3 2" xfId="3216"/>
    <cellStyle name="Обычный 6 8 4" xfId="2401"/>
    <cellStyle name="Обычный 6 8 4 2" xfId="3217"/>
    <cellStyle name="Обычный 6 8 5" xfId="3213"/>
    <cellStyle name="Обычный 6 9" xfId="1402"/>
    <cellStyle name="Обычный 6 9 2" xfId="2067"/>
    <cellStyle name="Обычный 6 9 2 2" xfId="2560"/>
    <cellStyle name="Обычный 6 9 2 2 2" xfId="3220"/>
    <cellStyle name="Обычный 6 9 2 3" xfId="3219"/>
    <cellStyle name="Обычный 6 9 3" xfId="2407"/>
    <cellStyle name="Обычный 6 9 3 2" xfId="3221"/>
    <cellStyle name="Обычный 6 9 4" xfId="3218"/>
    <cellStyle name="Обычный 6_Амортизация_ОС КП ПТС_план_2018" xfId="1411"/>
    <cellStyle name="Обычный 60" xfId="1842"/>
    <cellStyle name="Обычный 60 2" xfId="1862"/>
    <cellStyle name="Обычный 61" xfId="1843"/>
    <cellStyle name="Обычный 61 2" xfId="1863"/>
    <cellStyle name="Обычный 62" xfId="269"/>
    <cellStyle name="Обычный 62 2" xfId="2081"/>
    <cellStyle name="Обычный 62 2 2" xfId="2574"/>
    <cellStyle name="Обычный 62 2 2 2" xfId="3224"/>
    <cellStyle name="Обычный 62 2 3" xfId="3223"/>
    <cellStyle name="Обычный 62 3" xfId="2421"/>
    <cellStyle name="Обычный 62 3 2" xfId="3225"/>
    <cellStyle name="Обычный 62 4" xfId="3222"/>
    <cellStyle name="Обычный 63" xfId="2168"/>
    <cellStyle name="Обычный 64" xfId="1951"/>
    <cellStyle name="Обычный 64 2" xfId="2447"/>
    <cellStyle name="Обычный 64 2 2" xfId="3227"/>
    <cellStyle name="Обычный 64 3" xfId="3226"/>
    <cellStyle name="Обычный 65" xfId="2186"/>
    <cellStyle name="Обычный 65 2" xfId="3228"/>
    <cellStyle name="Обычный 66" xfId="2294"/>
    <cellStyle name="Обычный 66 2" xfId="3229"/>
    <cellStyle name="Обычный 67" xfId="2582"/>
    <cellStyle name="Обычный 67 2" xfId="3230"/>
    <cellStyle name="Обычный 68" xfId="3316"/>
    <cellStyle name="Обычный 69" xfId="3317"/>
    <cellStyle name="Обычный 7" xfId="181"/>
    <cellStyle name="Обычный 7 2" xfId="182"/>
    <cellStyle name="Обычный 7 2 2" xfId="1414"/>
    <cellStyle name="Обычный 7 2 2 2" xfId="1415"/>
    <cellStyle name="Обычный 7 2 2 2 2" xfId="2054"/>
    <cellStyle name="Обычный 7 2 2 2 2 2" xfId="2548"/>
    <cellStyle name="Обычный 7 2 2 2 2 2 2" xfId="3234"/>
    <cellStyle name="Обычный 7 2 2 2 2 3" xfId="3233"/>
    <cellStyle name="Обычный 7 2 2 2 3" xfId="2285"/>
    <cellStyle name="Обычный 7 2 2 2 3 2" xfId="3235"/>
    <cellStyle name="Обычный 7 2 2 2 4" xfId="2395"/>
    <cellStyle name="Обычный 7 2 2 2 4 2" xfId="3236"/>
    <cellStyle name="Обычный 7 2 2 2 5" xfId="3232"/>
    <cellStyle name="Обычный 7 2 2 3" xfId="2053"/>
    <cellStyle name="Обычный 7 2 2 3 2" xfId="2547"/>
    <cellStyle name="Обычный 7 2 2 3 2 2" xfId="3238"/>
    <cellStyle name="Обычный 7 2 2 3 3" xfId="3237"/>
    <cellStyle name="Обычный 7 2 2 4" xfId="2284"/>
    <cellStyle name="Обычный 7 2 2 4 2" xfId="3239"/>
    <cellStyle name="Обычный 7 2 2 5" xfId="2394"/>
    <cellStyle name="Обычный 7 2 2 5 2" xfId="3240"/>
    <cellStyle name="Обычный 7 2 2 6" xfId="3231"/>
    <cellStyle name="Обычный 7 2 3" xfId="1416"/>
    <cellStyle name="Обычный 7 2 3 2" xfId="2055"/>
    <cellStyle name="Обычный 7 2 3 2 2" xfId="2549"/>
    <cellStyle name="Обычный 7 2 3 2 2 2" xfId="3243"/>
    <cellStyle name="Обычный 7 2 3 2 3" xfId="3242"/>
    <cellStyle name="Обычный 7 2 3 3" xfId="2286"/>
    <cellStyle name="Обычный 7 2 3 3 2" xfId="3244"/>
    <cellStyle name="Обычный 7 2 3 4" xfId="2396"/>
    <cellStyle name="Обычный 7 2 3 4 2" xfId="3245"/>
    <cellStyle name="Обычный 7 2 3 5" xfId="3241"/>
    <cellStyle name="Обычный 7 2 4" xfId="1413"/>
    <cellStyle name="Обычный 7 2 4 2" xfId="2065"/>
    <cellStyle name="Обычный 7 2 4 2 2" xfId="2558"/>
    <cellStyle name="Обычный 7 2 4 2 2 2" xfId="3248"/>
    <cellStyle name="Обычный 7 2 4 2 3" xfId="3247"/>
    <cellStyle name="Обычный 7 2 4 3" xfId="2405"/>
    <cellStyle name="Обычный 7 2 4 3 2" xfId="3249"/>
    <cellStyle name="Обычный 7 2 4 4" xfId="3246"/>
    <cellStyle name="Обычный 7 2 5" xfId="2109"/>
    <cellStyle name="Обычный 7 2 6" xfId="2052"/>
    <cellStyle name="Обычный 7 2 6 2" xfId="2546"/>
    <cellStyle name="Обычный 7 2 6 2 2" xfId="3251"/>
    <cellStyle name="Обычный 7 2 6 3" xfId="3250"/>
    <cellStyle name="Обычный 7 2 7" xfId="2283"/>
    <cellStyle name="Обычный 7 2 7 2" xfId="3252"/>
    <cellStyle name="Обычный 7 2 8" xfId="2393"/>
    <cellStyle name="Обычный 7 2 8 2" xfId="3253"/>
    <cellStyle name="Обычный 7 3" xfId="1417"/>
    <cellStyle name="Обычный 7 4" xfId="1418"/>
    <cellStyle name="Обычный 7 5" xfId="1412"/>
    <cellStyle name="Обычный 7 6" xfId="2110"/>
    <cellStyle name="Обычный 70" xfId="3320"/>
    <cellStyle name="Обычный 71" xfId="3322"/>
    <cellStyle name="Обычный 8" xfId="183"/>
    <cellStyle name="Обычный 8 10" xfId="2287"/>
    <cellStyle name="Обычный 8 10 2" xfId="3254"/>
    <cellStyle name="Обычный 8 11" xfId="2397"/>
    <cellStyle name="Обычный 8 11 2" xfId="3255"/>
    <cellStyle name="Обычный 8 12" xfId="3318"/>
    <cellStyle name="Обычный 8 2" xfId="184"/>
    <cellStyle name="Обычный 8 2 2" xfId="185"/>
    <cellStyle name="Обычный 8 2 3" xfId="2107"/>
    <cellStyle name="Обычный 8 3" xfId="186"/>
    <cellStyle name="Обычный 8 4" xfId="187"/>
    <cellStyle name="Обычный 8 4 2" xfId="1420"/>
    <cellStyle name="Обычный 8 4 3" xfId="2106"/>
    <cellStyle name="Обычный 8 5" xfId="1421"/>
    <cellStyle name="Обычный 8 5 2" xfId="2057"/>
    <cellStyle name="Обычный 8 5 2 2" xfId="2551"/>
    <cellStyle name="Обычный 8 5 2 2 2" xfId="3258"/>
    <cellStyle name="Обычный 8 5 2 3" xfId="3257"/>
    <cellStyle name="Обычный 8 5 3" xfId="2288"/>
    <cellStyle name="Обычный 8 5 3 2" xfId="3259"/>
    <cellStyle name="Обычный 8 5 4" xfId="2398"/>
    <cellStyle name="Обычный 8 5 4 2" xfId="3260"/>
    <cellStyle name="Обычный 8 5 5" xfId="3256"/>
    <cellStyle name="Обычный 8 6" xfId="1611"/>
    <cellStyle name="Обычный 8 6 2" xfId="2061"/>
    <cellStyle name="Обычный 8 6 2 2" xfId="2555"/>
    <cellStyle name="Обычный 8 6 2 2 2" xfId="3263"/>
    <cellStyle name="Обычный 8 6 2 3" xfId="3262"/>
    <cellStyle name="Обычный 8 6 3" xfId="2292"/>
    <cellStyle name="Обычный 8 6 3 2" xfId="3264"/>
    <cellStyle name="Обычный 8 6 4" xfId="2402"/>
    <cellStyle name="Обычный 8 6 4 2" xfId="3265"/>
    <cellStyle name="Обычный 8 6 5" xfId="3261"/>
    <cellStyle name="Обычный 8 7" xfId="1419"/>
    <cellStyle name="Обычный 8 7 2" xfId="2064"/>
    <cellStyle name="Обычный 8 7 2 2" xfId="2557"/>
    <cellStyle name="Обычный 8 7 2 2 2" xfId="3268"/>
    <cellStyle name="Обычный 8 7 2 3" xfId="3267"/>
    <cellStyle name="Обычный 8 7 3" xfId="2404"/>
    <cellStyle name="Обычный 8 7 3 2" xfId="3269"/>
    <cellStyle name="Обычный 8 7 4" xfId="3266"/>
    <cellStyle name="Обычный 8 8" xfId="2108"/>
    <cellStyle name="Обычный 8 9" xfId="2056"/>
    <cellStyle name="Обычный 8 9 2" xfId="2550"/>
    <cellStyle name="Обычный 8 9 2 2" xfId="3271"/>
    <cellStyle name="Обычный 8 9 3" xfId="3270"/>
    <cellStyle name="Обычный 9" xfId="188"/>
    <cellStyle name="Обычный 9 2" xfId="189"/>
    <cellStyle name="Обычный 9 2 2" xfId="1423"/>
    <cellStyle name="Обычный 9 2 3" xfId="2104"/>
    <cellStyle name="Обычный 9 3" xfId="1422"/>
    <cellStyle name="Обычный 9 4" xfId="2105"/>
    <cellStyle name="Обычный_Корисний м2" xfId="3319"/>
    <cellStyle name="Підсумок" xfId="1424"/>
    <cellStyle name="Підсумок 1" xfId="1425"/>
    <cellStyle name="Підсумок 1 2" xfId="1874"/>
    <cellStyle name="Підсумок 2" xfId="1426"/>
    <cellStyle name="Підсумок 2 2" xfId="1873"/>
    <cellStyle name="Підсумок 3" xfId="1427"/>
    <cellStyle name="Підсумок 3 2" xfId="1872"/>
    <cellStyle name="Підсумок 4" xfId="1428"/>
    <cellStyle name="Підсумок 4 2" xfId="1871"/>
    <cellStyle name="Підсумок 5" xfId="1875"/>
    <cellStyle name="Підсумок_ЗапасыЛена2" xfId="1429"/>
    <cellStyle name="Плохой 2" xfId="190"/>
    <cellStyle name="Плохой 2 2" xfId="1430"/>
    <cellStyle name="Плохой 2 3" xfId="1431"/>
    <cellStyle name="Плохой 2 4" xfId="1432"/>
    <cellStyle name="Плохой 3" xfId="1433"/>
    <cellStyle name="Плохой 4" xfId="1434"/>
    <cellStyle name="Плохой 5" xfId="1435"/>
    <cellStyle name="Поганий" xfId="1436"/>
    <cellStyle name="Поганий 1" xfId="1437"/>
    <cellStyle name="Поганий 2" xfId="1438"/>
    <cellStyle name="Поганий 3" xfId="1439"/>
    <cellStyle name="Поганий 4" xfId="1440"/>
    <cellStyle name="Поганий_ЗапасыЛена2" xfId="1441"/>
    <cellStyle name="Пояснение 2" xfId="191"/>
    <cellStyle name="Пояснение 2 2" xfId="1442"/>
    <cellStyle name="Пояснение 2 3" xfId="1443"/>
    <cellStyle name="Пояснение 2 4" xfId="1773"/>
    <cellStyle name="Пояснение 3" xfId="1444"/>
    <cellStyle name="Пояснение 4" xfId="1445"/>
    <cellStyle name="Пояснение 5" xfId="1446"/>
    <cellStyle name="Пояснение 6" xfId="1447"/>
    <cellStyle name="Примечание 2" xfId="192"/>
    <cellStyle name="Примечание 2 2" xfId="1449"/>
    <cellStyle name="Примечание 2 2 2" xfId="1933"/>
    <cellStyle name="Примечание 2 3" xfId="1450"/>
    <cellStyle name="Примечание 2 3 2" xfId="1934"/>
    <cellStyle name="Примечание 2 4" xfId="1451"/>
    <cellStyle name="Примечание 2 4 2" xfId="1935"/>
    <cellStyle name="Примечание 2 5" xfId="1452"/>
    <cellStyle name="Примечание 2 5 2" xfId="1795"/>
    <cellStyle name="Примечание 2 5 2 2" xfId="1937"/>
    <cellStyle name="Примечание 2 5 3" xfId="1936"/>
    <cellStyle name="Примечание 2 6" xfId="1453"/>
    <cellStyle name="Примечание 2 6 2" xfId="1938"/>
    <cellStyle name="Примечание 2 7" xfId="1932"/>
    <cellStyle name="Примечание 2 8" xfId="1448"/>
    <cellStyle name="Примечание 2 9" xfId="2103"/>
    <cellStyle name="Примечание 3" xfId="1454"/>
    <cellStyle name="Примечание 3 2" xfId="1796"/>
    <cellStyle name="Примечание 3 2 2" xfId="1940"/>
    <cellStyle name="Примечание 3 3" xfId="1939"/>
    <cellStyle name="Примечание 4" xfId="1455"/>
    <cellStyle name="Примечание 4 2" xfId="1941"/>
    <cellStyle name="Примечание 5" xfId="1456"/>
    <cellStyle name="Примечание 5 2" xfId="1942"/>
    <cellStyle name="Примечание 6" xfId="1457"/>
    <cellStyle name="Примечание 6 2" xfId="1943"/>
    <cellStyle name="Примечание 7" xfId="1458"/>
    <cellStyle name="Примечание 7 2" xfId="1944"/>
    <cellStyle name="Примітка" xfId="1459"/>
    <cellStyle name="Примітка 1" xfId="1460"/>
    <cellStyle name="Примітка 1 2" xfId="1946"/>
    <cellStyle name="Примітка 2" xfId="1461"/>
    <cellStyle name="Примітка 2 2" xfId="1947"/>
    <cellStyle name="Примітка 3" xfId="1462"/>
    <cellStyle name="Примітка 3 2" xfId="1948"/>
    <cellStyle name="Примітка 4" xfId="1463"/>
    <cellStyle name="Примітка 4 2" xfId="1949"/>
    <cellStyle name="Примітка 5" xfId="1945"/>
    <cellStyle name="Примітка_ЗапасыЛена2" xfId="1464"/>
    <cellStyle name="Процентный" xfId="226" builtinId="5"/>
    <cellStyle name="Процентный 10" xfId="1465"/>
    <cellStyle name="Процентный 11" xfId="1466"/>
    <cellStyle name="Процентный 12" xfId="1467"/>
    <cellStyle name="Процентный 13" xfId="1468"/>
    <cellStyle name="Процентный 14" xfId="1469"/>
    <cellStyle name="Процентный 15" xfId="1470"/>
    <cellStyle name="Процентный 16" xfId="1612"/>
    <cellStyle name="Процентный 16 2" xfId="1797"/>
    <cellStyle name="Процентный 16 3" xfId="2062"/>
    <cellStyle name="Процентный 16 3 2" xfId="2556"/>
    <cellStyle name="Процентный 16 3 2 2" xfId="3274"/>
    <cellStyle name="Процентный 16 3 3" xfId="3273"/>
    <cellStyle name="Процентный 16 4" xfId="2293"/>
    <cellStyle name="Процентный 16 4 2" xfId="3275"/>
    <cellStyle name="Процентный 16 5" xfId="2403"/>
    <cellStyle name="Процентный 16 5 2" xfId="3276"/>
    <cellStyle name="Процентный 16 6" xfId="3272"/>
    <cellStyle name="Процентный 17" xfId="1844"/>
    <cellStyle name="Процентный 18" xfId="2089"/>
    <cellStyle name="Процентный 19" xfId="3326"/>
    <cellStyle name="Процентный 2" xfId="8"/>
    <cellStyle name="Процентный 2 10" xfId="1471"/>
    <cellStyle name="Процентный 2 11" xfId="1472"/>
    <cellStyle name="Процентный 2 12" xfId="1473"/>
    <cellStyle name="Процентный 2 13" xfId="1474"/>
    <cellStyle name="Процентный 2 14" xfId="1475"/>
    <cellStyle name="Процентный 2 15" xfId="1476"/>
    <cellStyle name="Процентный 2 16" xfId="1477"/>
    <cellStyle name="Процентный 2 17" xfId="1478"/>
    <cellStyle name="Процентный 2 18" xfId="1479"/>
    <cellStyle name="Процентный 2 19" xfId="1480"/>
    <cellStyle name="Процентный 2 2" xfId="193"/>
    <cellStyle name="Процентный 2 2 2" xfId="194"/>
    <cellStyle name="Процентный 2 2 2 2" xfId="1799"/>
    <cellStyle name="Процентный 2 2 3" xfId="1481"/>
    <cellStyle name="Процентный 2 2 4" xfId="1798"/>
    <cellStyle name="Процентный 2 2 5" xfId="2102"/>
    <cellStyle name="Процентный 2 20" xfId="1482"/>
    <cellStyle name="Процентный 2 21" xfId="1483"/>
    <cellStyle name="Процентный 2 22" xfId="1774"/>
    <cellStyle name="Процентный 2 23" xfId="2164"/>
    <cellStyle name="Процентный 2 3" xfId="195"/>
    <cellStyle name="Процентный 2 3 2" xfId="1484"/>
    <cellStyle name="Процентный 2 3 3" xfId="2101"/>
    <cellStyle name="Процентный 2 4" xfId="1485"/>
    <cellStyle name="Процентный 2 5" xfId="1486"/>
    <cellStyle name="Процентный 2 6" xfId="1487"/>
    <cellStyle name="Процентный 2 7" xfId="1488"/>
    <cellStyle name="Процентный 2 8" xfId="1489"/>
    <cellStyle name="Процентный 2 9" xfId="1490"/>
    <cellStyle name="Процентный 2_Директор 2011-Шаблон" xfId="1491"/>
    <cellStyle name="Процентный 3" xfId="196"/>
    <cellStyle name="Процентный 3 2" xfId="197"/>
    <cellStyle name="Процентный 3 2 2" xfId="1494"/>
    <cellStyle name="Процентный 3 2 2 2" xfId="1495"/>
    <cellStyle name="Процентный 3 2 3" xfId="1496"/>
    <cellStyle name="Процентный 3 2 4" xfId="1493"/>
    <cellStyle name="Процентный 3 2 5" xfId="2099"/>
    <cellStyle name="Процентный 3 3" xfId="1497"/>
    <cellStyle name="Процентный 3 4" xfId="1498"/>
    <cellStyle name="Процентный 3 5" xfId="1492"/>
    <cellStyle name="Процентный 3 6" xfId="2100"/>
    <cellStyle name="Процентный 4" xfId="198"/>
    <cellStyle name="Процентный 4 2" xfId="1499"/>
    <cellStyle name="Процентный 4 2 2" xfId="1800"/>
    <cellStyle name="Процентный 4 3" xfId="1500"/>
    <cellStyle name="Процентный 4 3 2" xfId="1801"/>
    <cellStyle name="Процентный 5" xfId="199"/>
    <cellStyle name="Процентный 5 2" xfId="1802"/>
    <cellStyle name="Процентный 6" xfId="1501"/>
    <cellStyle name="Процентный 6 2" xfId="1502"/>
    <cellStyle name="Процентный 6 2 2" xfId="1503"/>
    <cellStyle name="Процентный 6 3" xfId="1504"/>
    <cellStyle name="Процентный 7" xfId="1505"/>
    <cellStyle name="Процентный 8" xfId="1506"/>
    <cellStyle name="Процентный 9" xfId="1507"/>
    <cellStyle name="Результат" xfId="1508"/>
    <cellStyle name="Результат 1" xfId="1509"/>
    <cellStyle name="Результат 1 1" xfId="1510"/>
    <cellStyle name="Результат 1 1 2" xfId="1868"/>
    <cellStyle name="Результат 1 2" xfId="1869"/>
    <cellStyle name="Результат 1_УГПБ" xfId="1511"/>
    <cellStyle name="Результат 10" xfId="2172"/>
    <cellStyle name="Результат 2" xfId="1512"/>
    <cellStyle name="Результат 2 2" xfId="1867"/>
    <cellStyle name="Результат 3" xfId="1513"/>
    <cellStyle name="Результат 3 2" xfId="1866"/>
    <cellStyle name="Результат 4" xfId="1514"/>
    <cellStyle name="Результат 4 2" xfId="1865"/>
    <cellStyle name="Результат 5" xfId="1515"/>
    <cellStyle name="Результат 5 2" xfId="1864"/>
    <cellStyle name="Результат 6" xfId="1870"/>
    <cellStyle name="Результат 7" xfId="1950"/>
    <cellStyle name="Результат 8" xfId="2063"/>
    <cellStyle name="Результат 9" xfId="2170"/>
    <cellStyle name="Связанная ячейка 2" xfId="200"/>
    <cellStyle name="Связанная ячейка 2 2" xfId="1516"/>
    <cellStyle name="Связанная ячейка 3" xfId="1517"/>
    <cellStyle name="Середній" xfId="1518"/>
    <cellStyle name="Середній 1" xfId="1519"/>
    <cellStyle name="Середній 2" xfId="1520"/>
    <cellStyle name="Середній 3" xfId="1521"/>
    <cellStyle name="Середній 4" xfId="1522"/>
    <cellStyle name="Середній_ЗапасыЛена2" xfId="1523"/>
    <cellStyle name="Стиль 1" xfId="1524"/>
    <cellStyle name="Стиль 1 2" xfId="1525"/>
    <cellStyle name="Стиль 1_Директор 2011-Шаблон" xfId="1526"/>
    <cellStyle name="Стиль ПЭО" xfId="1527"/>
    <cellStyle name="Стиль_названий" xfId="1528"/>
    <cellStyle name="Текст попередження" xfId="1529"/>
    <cellStyle name="Текст попередження 1" xfId="1530"/>
    <cellStyle name="Текст попередження 2" xfId="1531"/>
    <cellStyle name="Текст попередження 3" xfId="1532"/>
    <cellStyle name="Текст попередження 4" xfId="1533"/>
    <cellStyle name="Текст попередження_ЗапасыЛена2" xfId="1534"/>
    <cellStyle name="Текст пояснення" xfId="1535"/>
    <cellStyle name="Текст пояснення 1" xfId="1536"/>
    <cellStyle name="Текст пояснення 2" xfId="1537"/>
    <cellStyle name="Текст пояснення 3" xfId="1538"/>
    <cellStyle name="Текст пояснення 4" xfId="1539"/>
    <cellStyle name="Текст пояснення_ЗапасыЛена2" xfId="1540"/>
    <cellStyle name="Текст предупреждения 2" xfId="201"/>
    <cellStyle name="Текст предупреждения 2 2" xfId="1541"/>
    <cellStyle name="Текст предупреждения 3" xfId="1542"/>
    <cellStyle name="Тысячи [0]_1.62" xfId="1543"/>
    <cellStyle name="Тысячи_1.62" xfId="1544"/>
    <cellStyle name="Финансовый" xfId="261" builtinId="3"/>
    <cellStyle name="Финансовый [0] 2" xfId="202"/>
    <cellStyle name="Финансовый 10" xfId="1545"/>
    <cellStyle name="Финансовый 11" xfId="1546"/>
    <cellStyle name="Финансовый 12" xfId="1547"/>
    <cellStyle name="Финансовый 13" xfId="1548"/>
    <cellStyle name="Финансовый 14" xfId="1549"/>
    <cellStyle name="Финансовый 15" xfId="1550"/>
    <cellStyle name="Финансовый 16" xfId="1551"/>
    <cellStyle name="Финансовый 17" xfId="1552"/>
    <cellStyle name="Финансовый 18" xfId="1553"/>
    <cellStyle name="Финансовый 19" xfId="1554"/>
    <cellStyle name="Финансовый 2" xfId="3"/>
    <cellStyle name="Финансовый 2 10" xfId="1555"/>
    <cellStyle name="Финансовый 2 10 2" xfId="1803"/>
    <cellStyle name="Финансовый 2 11" xfId="1556"/>
    <cellStyle name="Финансовый 2 11 2" xfId="1804"/>
    <cellStyle name="Финансовый 2 12" xfId="1557"/>
    <cellStyle name="Финансовый 2 12 2" xfId="1805"/>
    <cellStyle name="Финансовый 2 13" xfId="1558"/>
    <cellStyle name="Финансовый 2 13 2" xfId="1806"/>
    <cellStyle name="Финансовый 2 14" xfId="1559"/>
    <cellStyle name="Финансовый 2 14 2" xfId="1807"/>
    <cellStyle name="Финансовый 2 15" xfId="1560"/>
    <cellStyle name="Финансовый 2 15 2" xfId="1808"/>
    <cellStyle name="Финансовый 2 16" xfId="1561"/>
    <cellStyle name="Финансовый 2 16 2" xfId="1809"/>
    <cellStyle name="Финансовый 2 17" xfId="1562"/>
    <cellStyle name="Финансовый 2 17 2" xfId="1810"/>
    <cellStyle name="Финансовый 2 18" xfId="1563"/>
    <cellStyle name="Финансовый 2 19" xfId="1564"/>
    <cellStyle name="Финансовый 2 2" xfId="203"/>
    <cellStyle name="Финансовый 2 2 2" xfId="204"/>
    <cellStyle name="Финансовый 2 2 2 2" xfId="1565"/>
    <cellStyle name="Финансовый 2 2 2 3" xfId="2098"/>
    <cellStyle name="Финансовый 2 2 3" xfId="1566"/>
    <cellStyle name="Финансовый 2 2 3 2" xfId="1811"/>
    <cellStyle name="Финансовый 2 2 4" xfId="1567"/>
    <cellStyle name="Финансовый 2 20" xfId="1568"/>
    <cellStyle name="Финансовый 2 21" xfId="1569"/>
    <cellStyle name="Финансовый 2 22" xfId="1570"/>
    <cellStyle name="Финансовый 2 23" xfId="1571"/>
    <cellStyle name="Финансовый 2 24" xfId="2167"/>
    <cellStyle name="Финансовый 2 3" xfId="205"/>
    <cellStyle name="Финансовый 2 3 2" xfId="1812"/>
    <cellStyle name="Финансовый 2 3 3" xfId="1572"/>
    <cellStyle name="Финансовый 2 3 4" xfId="2097"/>
    <cellStyle name="Финансовый 2 4" xfId="206"/>
    <cellStyle name="Финансовый 2 4 2" xfId="1813"/>
    <cellStyle name="Финансовый 2 4 3" xfId="1573"/>
    <cellStyle name="Финансовый 2 4 4" xfId="2096"/>
    <cellStyle name="Финансовый 2 5" xfId="207"/>
    <cellStyle name="Финансовый 2 5 2" xfId="1814"/>
    <cellStyle name="Финансовый 2 5 3" xfId="1574"/>
    <cellStyle name="Финансовый 2 5 4" xfId="2095"/>
    <cellStyle name="Финансовый 2 6" xfId="208"/>
    <cellStyle name="Финансовый 2 6 2" xfId="1815"/>
    <cellStyle name="Финансовый 2 6 3" xfId="1575"/>
    <cellStyle name="Финансовый 2 6 4" xfId="2094"/>
    <cellStyle name="Финансовый 2 7" xfId="260"/>
    <cellStyle name="Финансовый 2 7 2" xfId="1816"/>
    <cellStyle name="Финансовый 2 7 3" xfId="1576"/>
    <cellStyle name="Финансовый 2 7 4" xfId="2087"/>
    <cellStyle name="Финансовый 2 8" xfId="1577"/>
    <cellStyle name="Финансовый 2 8 2" xfId="1817"/>
    <cellStyle name="Финансовый 2 9" xfId="1578"/>
    <cellStyle name="Финансовый 2 9 2" xfId="1818"/>
    <cellStyle name="Финансовый 2_Директор 2011-Шаблон" xfId="1579"/>
    <cellStyle name="Финансовый 20" xfId="1580"/>
    <cellStyle name="Финансовый 21" xfId="1581"/>
    <cellStyle name="Финансовый 22" xfId="2086"/>
    <cellStyle name="Финансовый 23" xfId="2174"/>
    <cellStyle name="Финансовый 24" xfId="2175"/>
    <cellStyle name="Финансовый 25" xfId="2173"/>
    <cellStyle name="Финансовый 26" xfId="2176"/>
    <cellStyle name="Финансовый 27" xfId="2178"/>
    <cellStyle name="Финансовый 28" xfId="2182"/>
    <cellStyle name="Финансовый 29" xfId="2183"/>
    <cellStyle name="Финансовый 3" xfId="4"/>
    <cellStyle name="Финансовый 3 2" xfId="209"/>
    <cellStyle name="Финансовый 3 2 2" xfId="1582"/>
    <cellStyle name="Финансовый 3 3" xfId="210"/>
    <cellStyle name="Финансовый 3 4" xfId="211"/>
    <cellStyle name="Финансовый 3 4 2" xfId="1583"/>
    <cellStyle name="Финансовый 3 4 3" xfId="2093"/>
    <cellStyle name="Финансовый 3 5" xfId="1584"/>
    <cellStyle name="Финансовый 3 6" xfId="1585"/>
    <cellStyle name="Финансовый 3 7" xfId="1586"/>
    <cellStyle name="Финансовый 3 8" xfId="1587"/>
    <cellStyle name="Финансовый 30" xfId="2179"/>
    <cellStyle name="Финансовый 31" xfId="2177"/>
    <cellStyle name="Финансовый 32" xfId="2181"/>
    <cellStyle name="Финансовый 33" xfId="2180"/>
    <cellStyle name="Финансовый 34" xfId="2184"/>
    <cellStyle name="Финансовый 35" xfId="2185"/>
    <cellStyle name="Финансовый 36" xfId="3321"/>
    <cellStyle name="Финансовый 4" xfId="212"/>
    <cellStyle name="Финансовый 4 2" xfId="1589"/>
    <cellStyle name="Финансовый 4 2 2" xfId="1820"/>
    <cellStyle name="Финансовый 4 3" xfId="1590"/>
    <cellStyle name="Финансовый 4 3 2" xfId="1821"/>
    <cellStyle name="Финансовый 4 4" xfId="1591"/>
    <cellStyle name="Финансовый 4 5" xfId="1592"/>
    <cellStyle name="Финансовый 4 6" xfId="1593"/>
    <cellStyle name="Финансовый 4 7" xfId="1594"/>
    <cellStyle name="Финансовый 4 7 2" xfId="1822"/>
    <cellStyle name="Финансовый 4 8" xfId="1819"/>
    <cellStyle name="Финансовый 4 9" xfId="1588"/>
    <cellStyle name="Финансовый 5" xfId="1595"/>
    <cellStyle name="Финансовый 5 2" xfId="1823"/>
    <cellStyle name="Финансовый 6" xfId="1596"/>
    <cellStyle name="Финансовый 7" xfId="1597"/>
    <cellStyle name="Финансовый 8" xfId="1598"/>
    <cellStyle name="Финансовый 9" xfId="1599"/>
    <cellStyle name="Фінансовий 2" xfId="213"/>
    <cellStyle name="Хороший 2" xfId="214"/>
    <cellStyle name="Хороший 2 2" xfId="1600"/>
    <cellStyle name="Хороший 2 3" xfId="1601"/>
    <cellStyle name="Хороший 2 4" xfId="1602"/>
    <cellStyle name="Хороший 3" xfId="1603"/>
    <cellStyle name="Хороший 4" xfId="1604"/>
    <cellStyle name="числовой" xfId="1605"/>
    <cellStyle name="Ю" xfId="1606"/>
    <cellStyle name="Ю-FreeSet_10" xfId="1607"/>
  </cellStyles>
  <dxfs count="46">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80" formatCode="#,##0.0"/>
      <fill>
        <patternFill patternType="none">
          <fgColor indexed="64"/>
          <bgColor indexed="65"/>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80" formatCode="#,##0.0"/>
      <fill>
        <patternFill patternType="none">
          <fgColor indexed="64"/>
          <bgColor indexed="65"/>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numFmt numFmtId="180"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auto="1"/>
        <name val="Times New Roman"/>
        <scheme val="none"/>
      </font>
      <numFmt numFmtId="180" formatCode="#,##0.0"/>
      <fill>
        <patternFill patternType="none">
          <fgColor indexed="64"/>
          <bgColor indexed="65"/>
        </patternFill>
      </fill>
      <alignment horizontal="center" vertical="center" textRotation="0" wrapText="0" indent="0" relativeIndent="255"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80" formatCode="#,##0.0"/>
      <fill>
        <patternFill patternType="none">
          <fgColor indexed="64"/>
          <bgColor indexed="65"/>
        </patternFill>
      </fill>
      <alignment horizontal="center" vertical="center" textRotation="0" wrapText="0" indent="0" relativeIndent="255"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80" formatCode="#,##0.0"/>
      <fill>
        <patternFill patternType="none">
          <fgColor indexed="64"/>
          <bgColor indexed="65"/>
        </patternFill>
      </fill>
      <alignment horizontal="center" vertical="center" textRotation="0" wrapText="0" indent="0" relativeIndent="255"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80"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auto="1"/>
        </right>
        <top style="thin">
          <color auto="1"/>
        </top>
        <bottom style="thin">
          <color auto="1"/>
        </bottom>
      </border>
      <protection locked="0" hidden="0"/>
    </dxf>
    <dxf>
      <font>
        <b/>
        <i val="0"/>
        <strike val="0"/>
        <condense val="0"/>
        <extend val="0"/>
        <outline val="0"/>
        <shadow val="0"/>
        <u val="none"/>
        <vertAlign val="baseline"/>
        <sz val="11"/>
        <color rgb="FF0070C0"/>
        <name val="Times New Roman"/>
        <scheme val="none"/>
      </font>
      <numFmt numFmtId="0" formatCode="General"/>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1"/>
        <color auto="1"/>
        <name val="Times New Roman"/>
        <scheme val="none"/>
      </font>
      <numFmt numFmtId="180" formatCode="#,##0.0"/>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rgb="FFFF0000"/>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FF0000"/>
        <name val="Times New Roman"/>
        <scheme val="none"/>
      </font>
      <numFmt numFmtId="3" formatCode="#,##0"/>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auto="1"/>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rgb="FFFF0000"/>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FF0000"/>
        <name val="Times New Roman"/>
        <scheme val="none"/>
      </font>
      <numFmt numFmtId="3" formatCode="#,##0"/>
      <fill>
        <patternFill patternType="none">
          <fgColor indexed="64"/>
          <bgColor indexed="65"/>
        </patternFill>
      </fill>
      <alignment horizontal="center" vertical="center" textRotation="0" wrapText="1" indent="0" relativeIndent="255"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3" formatCode="#,##0"/>
      <fill>
        <patternFill patternType="none">
          <fgColor indexed="64"/>
          <bgColor indexed="65"/>
        </patternFill>
      </fill>
      <alignment horizontal="center" vertical="center" textRotation="0" wrapText="1" indent="0" relativeIndent="255"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 formatCode="0"/>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FF0000"/>
        <name val="Times New Roman"/>
        <scheme val="none"/>
      </font>
      <fill>
        <patternFill patternType="none">
          <fgColor indexed="64"/>
          <bgColor indexed="65"/>
        </patternFill>
      </fill>
      <alignment horizontal="center" vertical="bottom" textRotation="0" wrapText="0"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bottom" textRotation="0" wrapText="0" indent="0" relativeIndent="255"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Arial"/>
        <scheme val="none"/>
      </font>
      <alignment horizontal="center" vertical="center" textRotation="0" wrapText="0"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Arial"/>
        <scheme val="none"/>
      </font>
      <numFmt numFmtId="173" formatCode="0.0"/>
      <alignment horizontal="center" vertical="center" textRotation="0" wrapText="0" indent="0" relativeIndent="255"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auto="1"/>
        </left>
        <right style="thin">
          <color auto="1"/>
        </right>
        <top style="thin">
          <color auto="1"/>
        </top>
        <bottom style="thin">
          <color auto="1"/>
        </bottom>
      </border>
      <protection locked="0" hidden="0"/>
    </dxf>
    <dxf>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protection locked="0" hidden="0"/>
    </dxf>
    <dxf>
      <border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1"/>
        <color theme="0"/>
        <name val="Times New Roman"/>
        <scheme val="none"/>
      </font>
      <numFmt numFmtId="2" formatCode="0.00"/>
      <fill>
        <patternFill patternType="none">
          <fgColor indexed="64"/>
          <bgColor theme="3" tint="0.59999389629810485"/>
        </patternFill>
      </fill>
      <alignment horizontal="center" vertical="center" textRotation="0" wrapText="0" indent="0" relativeIndent="255" justifyLastLine="0" shrinkToFit="0" readingOrder="0"/>
      <border diagonalUp="0" diagonalDown="0" outline="0">
        <left style="thin">
          <color indexed="64"/>
        </left>
        <right style="thin">
          <color indexed="64"/>
        </right>
        <top/>
        <bottom/>
      </border>
      <protection locked="0" hidden="0"/>
    </dxf>
    <dxf>
      <font>
        <color theme="0"/>
      </font>
    </dxf>
    <dxf>
      <font>
        <b/>
        <i val="0"/>
      </font>
      <fill>
        <patternFill>
          <bgColor rgb="FFFF0000"/>
        </patternFill>
      </fill>
    </dxf>
    <dxf>
      <font>
        <b/>
        <i val="0"/>
      </font>
      <fill>
        <patternFill>
          <bgColor rgb="FFFF0000"/>
        </patternFill>
      </fill>
    </dxf>
    <dxf>
      <font>
        <color theme="0"/>
      </font>
    </dxf>
    <dxf>
      <font>
        <b/>
        <i val="0"/>
      </font>
      <fill>
        <patternFill>
          <bgColor rgb="FFFF0000"/>
        </patternFill>
      </fill>
    </dxf>
    <dxf>
      <font>
        <b/>
        <i val="0"/>
      </font>
      <fill>
        <patternFill>
          <bgColor rgb="FFFF0000"/>
        </patternFill>
      </fill>
    </dxf>
  </dxfs>
  <tableStyles count="0" defaultTableStyle="TableStyleMedium2" defaultPivotStyle="PivotStyleMedium9"/>
  <colors>
    <mruColors>
      <color rgb="FFEC20C5"/>
      <color rgb="FFFFCC00"/>
      <color rgb="FF00FFFF"/>
      <color rgb="FFFF7C80"/>
      <color rgb="FF8F31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1052;&#1086;&#1080;%20&#1076;&#1086;&#1082;&#1091;&#1084;&#1077;&#1085;&#1090;&#1099;\PEV20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o12\c\&#1052;&#1086;&#1080;%20&#1076;&#1086;&#1082;&#1091;&#1084;&#1077;&#1085;&#1090;&#1099;\PEV20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3 утв."/>
      <sheetName val="812 (2)"/>
      <sheetName val="812"/>
      <sheetName val="0"/>
      <sheetName val="1"/>
      <sheetName val="2"/>
      <sheetName val="2 утв"/>
      <sheetName val="3 не сокр."/>
      <sheetName val="3 тар."/>
      <sheetName val="4 утв"/>
      <sheetName val="rem"/>
      <sheetName val="5"/>
      <sheetName val="6"/>
      <sheetName val="7"/>
      <sheetName val="8"/>
      <sheetName val="3кв "/>
      <sheetName val="1998"/>
      <sheetName val="9 (2)"/>
      <sheetName val="9"/>
      <sheetName val="10"/>
      <sheetName val="11"/>
      <sheetName val="12"/>
      <sheetName val="бюджет травня факт"/>
      <sheetName val="бюджет травня"/>
      <sheetName val="бюджет червня"/>
      <sheetName val="бюджет липня"/>
      <sheetName val="бюджет серпня "/>
      <sheetName val="бюджет вересня"/>
      <sheetName val="бюджет жовтня"/>
      <sheetName val="бюджет листоп."/>
      <sheetName val="бюджет грудня"/>
      <sheetName val="план підр."/>
      <sheetName val="прот."/>
      <sheetName val="1 кв"/>
      <sheetName val="2 кв"/>
      <sheetName val="1півр"/>
      <sheetName val="7 міс"/>
      <sheetName val="8 міс."/>
      <sheetName val="3кв"/>
      <sheetName val="9 міс."/>
      <sheetName val="10 міс."/>
      <sheetName val="11 міс."/>
      <sheetName val="12 міс."/>
      <sheetName val="пок.ен.1к"/>
      <sheetName val="пок.ен.2к"/>
      <sheetName val="пок.ен.3к "/>
      <sheetName val="пок.ен.4к  "/>
      <sheetName val="Лист1"/>
      <sheetName val="Лист1 (2)"/>
      <sheetName val="Лист2"/>
      <sheetName val="sm20 3кв"/>
      <sheetName val="3 утв_"/>
      <sheetName val="812 _2_"/>
      <sheetName val="3 не сокр_"/>
      <sheetName val="3 тар_"/>
      <sheetName val="9 _2_"/>
      <sheetName val="8 міс_"/>
      <sheetName val="9 міс_"/>
      <sheetName val="10 міс_"/>
      <sheetName val="11 міс_"/>
      <sheetName val="12 міс_"/>
      <sheetName val="СправСтатей"/>
      <sheetName val="СправСтатейРасхУК"/>
      <sheetName val="Lead"/>
      <sheetName val="XREF"/>
      <sheetName val="Depreciation"/>
      <sheetName val="tar ee 99"/>
      <sheetName val="1_Структура по елементах"/>
      <sheetName val="Inform"/>
      <sheetName val="Ini"/>
      <sheetName val="м_81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12 (2)"/>
      <sheetName val="812"/>
      <sheetName val="0"/>
      <sheetName val="1"/>
      <sheetName val="2"/>
      <sheetName val="2 утв"/>
      <sheetName val="3 утв."/>
      <sheetName val="3 не сокр."/>
      <sheetName val="3 тар."/>
      <sheetName val="4 утв"/>
      <sheetName val="rem"/>
      <sheetName val="5"/>
      <sheetName val="6"/>
      <sheetName val="7"/>
      <sheetName val="8"/>
      <sheetName val="3кв "/>
      <sheetName val="1998"/>
      <sheetName val="9 (2)"/>
      <sheetName val="9"/>
      <sheetName val="10"/>
      <sheetName val="11"/>
      <sheetName val="12"/>
      <sheetName val="бюджет травня факт"/>
      <sheetName val="бюджет травня"/>
      <sheetName val="бюджет червня"/>
      <sheetName val="бюджет липня"/>
      <sheetName val="бюджет серпня "/>
      <sheetName val="бюджет вересня"/>
      <sheetName val="бюджет жовтня"/>
      <sheetName val="бюджет листоп."/>
      <sheetName val="бюджет грудня"/>
      <sheetName val="план підр."/>
      <sheetName val="прот."/>
      <sheetName val="1 кв"/>
      <sheetName val="2 кв"/>
      <sheetName val="1півр"/>
      <sheetName val="7 міс"/>
      <sheetName val="8 міс."/>
      <sheetName val="3кв"/>
      <sheetName val="9 міс."/>
      <sheetName val="10 міс."/>
      <sheetName val="11 міс."/>
      <sheetName val="12 міс."/>
      <sheetName val="пок.ен.1к"/>
      <sheetName val="пок.ен.2к"/>
      <sheetName val="пок.ен.3к "/>
      <sheetName val="пок.ен.4к  "/>
      <sheetName val="Лист1"/>
      <sheetName val="Лист1 (2)"/>
      <sheetName val="Лист2"/>
      <sheetName val="sm20 3кв"/>
      <sheetName val="812 _2_"/>
      <sheetName val="3 утв_"/>
      <sheetName val="3 не сокр_"/>
      <sheetName val="3 тар_"/>
      <sheetName val="9 _2_"/>
      <sheetName val="8 міс_"/>
      <sheetName val="9 міс_"/>
      <sheetName val="10 міс_"/>
      <sheetName val="11 міс_"/>
      <sheetName val="12 міс_"/>
      <sheetName val="Lead"/>
      <sheetName val="XREF"/>
      <sheetName val="Depreciation"/>
      <sheetName val="assump"/>
      <sheetName val="м_812"/>
      <sheetName val="СправСтатей"/>
      <sheetName val="СправСтатейРасхУК"/>
      <sheetName val="IAS Trial Balance"/>
      <sheetName val="DICTS"/>
      <sheetName val="Витрати 2014"/>
      <sheetName val="Години - 2014 (по месяцам)"/>
      <sheetName val="01.2014"/>
      <sheetName val="02.2014"/>
      <sheetName val="Отчет за смену - КЕМ 01.2014"/>
      <sheetName val="Справочник ЦФО"/>
      <sheetName val="справочник"/>
      <sheetName val="Протокол заседания 1"/>
      <sheetName val="tar ee 99"/>
      <sheetName val="Основн информ"/>
      <sheetName val="Dirs"/>
      <sheetName val="Total"/>
      <sheetName val="Setup"/>
      <sheetName val="Ф2"/>
      <sheetName val="МТР Газ України"/>
      <sheetName val="PEV20002"/>
      <sheetName val="KOEF"/>
      <sheetName val="PEV20002.xls"/>
      <sheetName val="факт"/>
    </sheetNames>
  </externalBook>
</externalLink>
</file>

<file path=xl/tables/table1.xml><?xml version="1.0" encoding="utf-8"?>
<table xmlns="http://schemas.openxmlformats.org/spreadsheetml/2006/main" id="2" name="Таблица2" displayName="Таблица2" ref="A11:S48" headerRowDxfId="39" dataDxfId="38" tableBorderDxfId="37">
  <autoFilter ref="A11:S48"/>
  <tableColumns count="19">
    <tableColumn id="1" name="Столбец1" totalsRowLabel="Итог" dataDxfId="36" totalsRowDxfId="35"/>
    <tableColumn id="2" name="Столбец2" dataDxfId="34"/>
    <tableColumn id="3" name="Столбец3" dataDxfId="33" totalsRowDxfId="32"/>
    <tableColumn id="4" name="Столбец4" dataDxfId="31" totalsRowDxfId="30"/>
    <tableColumn id="5" name="Столбец5" dataDxfId="29" totalsRowDxfId="28"/>
    <tableColumn id="6" name="Столбец6" dataDxfId="27" totalsRowDxfId="26"/>
    <tableColumn id="7" name="Столбец7" dataDxfId="25" totalsRowDxfId="24"/>
    <tableColumn id="8" name="Столбец8" dataDxfId="23" totalsRowDxfId="22"/>
    <tableColumn id="9" name="Столбец9" dataDxfId="21" totalsRowDxfId="20"/>
    <tableColumn id="10" name="Столбец10" dataDxfId="19" totalsRowDxfId="18"/>
    <tableColumn id="11" name="Столбец11" dataDxfId="17" totalsRowDxfId="16"/>
    <tableColumn id="12" name="Столбец12" dataDxfId="15" totalsRowDxfId="14" dataCellStyle="Финансовый"/>
    <tableColumn id="13" name="Столбец13" dataDxfId="13" totalsRowDxfId="12"/>
    <tableColumn id="14" name="Столбец14" dataDxfId="11" totalsRowDxfId="10"/>
    <tableColumn id="15" name="Столбец15" dataDxfId="9" totalsRowDxfId="8"/>
    <tableColumn id="16" name="Столбец16" totalsRowFunction="sum" dataDxfId="7" totalsRowDxfId="6"/>
    <tableColumn id="17" name="Столбец17" dataDxfId="5" totalsRowDxfId="4"/>
    <tableColumn id="18" name="Столбец18" dataDxfId="3" totalsRowDxfId="2"/>
    <tableColumn id="19" name="Столбец19" dataDxfId="1" totalsRowDxfId="0"/>
  </tableColumns>
  <tableStyleInfo name="TableStyleMedium2" showFirstColumn="0" showLastColumn="0" showRowStripes="0"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zakon2.rada.gov.ua/laws/show/z0643-16/print" TargetMode="External"/></Relationships>
</file>

<file path=xl/worksheets/sheet1.xml><?xml version="1.0" encoding="utf-8"?>
<worksheet xmlns="http://schemas.openxmlformats.org/spreadsheetml/2006/main" xmlns:r="http://schemas.openxmlformats.org/officeDocument/2006/relationships">
  <dimension ref="B2:C2"/>
  <sheetViews>
    <sheetView workbookViewId="0">
      <selection activeCell="C24" sqref="C24"/>
    </sheetView>
  </sheetViews>
  <sheetFormatPr defaultRowHeight="15"/>
  <cols>
    <col min="3" max="3" width="21.28515625" bestFit="1" customWidth="1"/>
  </cols>
  <sheetData>
    <row r="2" spans="2:3">
      <c r="B2" s="161"/>
      <c r="C2" s="161" t="s">
        <v>403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G53"/>
  <sheetViews>
    <sheetView view="pageBreakPreview" zoomScaleNormal="100" zoomScaleSheetLayoutView="100" workbookViewId="0">
      <selection activeCell="K21" sqref="K21"/>
    </sheetView>
  </sheetViews>
  <sheetFormatPr defaultRowHeight="15"/>
  <cols>
    <col min="1" max="1" width="4.7109375" style="64" customWidth="1"/>
    <col min="2" max="2" width="20.7109375" style="64" customWidth="1"/>
    <col min="3" max="3" width="15.7109375" style="64" customWidth="1"/>
    <col min="4" max="4" width="15.140625" style="64" customWidth="1"/>
    <col min="5" max="5" width="19.28515625" style="64" customWidth="1"/>
    <col min="6" max="6" width="16.140625" style="64" customWidth="1"/>
  </cols>
  <sheetData>
    <row r="1" spans="1:7" ht="14.45" customHeight="1">
      <c r="E1" s="135"/>
      <c r="F1" s="135" t="s">
        <v>383</v>
      </c>
      <c r="G1" s="130"/>
    </row>
    <row r="2" spans="1:7">
      <c r="B2" s="64" t="s">
        <v>3</v>
      </c>
    </row>
    <row r="3" spans="1:7">
      <c r="B3" s="64" t="s">
        <v>215</v>
      </c>
    </row>
    <row r="4" spans="1:7">
      <c r="B4" s="64" t="s">
        <v>214</v>
      </c>
    </row>
    <row r="6" spans="1:7">
      <c r="A6" s="671" t="s">
        <v>378</v>
      </c>
      <c r="B6" s="671"/>
      <c r="C6" s="671"/>
      <c r="D6" s="671"/>
      <c r="E6" s="671"/>
      <c r="F6" s="671"/>
    </row>
    <row r="7" spans="1:7">
      <c r="A7" s="671" t="s">
        <v>216</v>
      </c>
      <c r="B7" s="671"/>
      <c r="C7" s="671"/>
      <c r="D7" s="671"/>
      <c r="E7" s="671"/>
      <c r="F7" s="671"/>
      <c r="G7" s="34"/>
    </row>
    <row r="8" spans="1:7">
      <c r="A8" s="671" t="s">
        <v>217</v>
      </c>
      <c r="B8" s="671"/>
      <c r="C8" s="671"/>
      <c r="D8" s="671"/>
      <c r="E8" s="671"/>
      <c r="F8" s="671"/>
    </row>
    <row r="9" spans="1:7">
      <c r="A9" s="671" t="s">
        <v>219</v>
      </c>
      <c r="B9" s="671"/>
      <c r="C9" s="671"/>
      <c r="D9" s="671"/>
      <c r="E9" s="671"/>
      <c r="F9" s="671"/>
    </row>
    <row r="10" spans="1:7">
      <c r="A10" s="671" t="s">
        <v>218</v>
      </c>
      <c r="B10" s="671"/>
      <c r="C10" s="671"/>
      <c r="D10" s="671"/>
      <c r="E10" s="671"/>
      <c r="F10" s="671"/>
    </row>
    <row r="11" spans="1:7">
      <c r="A11" s="687"/>
      <c r="B11" s="687"/>
      <c r="C11" s="687"/>
      <c r="D11" s="687"/>
      <c r="E11" s="687"/>
      <c r="F11" s="687"/>
    </row>
    <row r="13" spans="1:7">
      <c r="A13" s="727" t="s">
        <v>4</v>
      </c>
      <c r="B13" s="728" t="s">
        <v>209</v>
      </c>
      <c r="C13" s="728" t="s">
        <v>210</v>
      </c>
      <c r="D13" s="727" t="s">
        <v>207</v>
      </c>
      <c r="E13" s="727"/>
      <c r="F13" s="727"/>
    </row>
    <row r="14" spans="1:7" ht="99.75" customHeight="1">
      <c r="A14" s="727"/>
      <c r="B14" s="729"/>
      <c r="C14" s="729"/>
      <c r="D14" s="33" t="s">
        <v>211</v>
      </c>
      <c r="E14" s="33" t="s">
        <v>212</v>
      </c>
      <c r="F14" s="33" t="s">
        <v>213</v>
      </c>
    </row>
    <row r="15" spans="1:7">
      <c r="A15" s="727"/>
      <c r="B15" s="63"/>
      <c r="C15" s="63"/>
      <c r="E15" s="62"/>
      <c r="F15" s="62"/>
    </row>
    <row r="16" spans="1:7">
      <c r="A16" s="727"/>
      <c r="B16" s="63"/>
      <c r="C16" s="63"/>
      <c r="D16" s="62"/>
      <c r="E16" s="62"/>
      <c r="F16" s="62"/>
    </row>
    <row r="17" spans="1:6">
      <c r="A17" s="727"/>
      <c r="B17" s="63"/>
      <c r="C17" s="63"/>
      <c r="D17" s="62"/>
      <c r="E17" s="62"/>
      <c r="F17" s="62"/>
    </row>
    <row r="18" spans="1:6">
      <c r="A18" s="727"/>
      <c r="B18" s="63"/>
      <c r="C18" s="63"/>
      <c r="D18" s="65"/>
      <c r="E18" s="62"/>
      <c r="F18" s="65"/>
    </row>
    <row r="19" spans="1:6">
      <c r="A19" s="61">
        <v>1</v>
      </c>
      <c r="B19" s="61">
        <v>2</v>
      </c>
      <c r="C19" s="61">
        <v>3</v>
      </c>
      <c r="D19" s="61">
        <v>4</v>
      </c>
      <c r="E19" s="61">
        <v>5</v>
      </c>
      <c r="F19" s="61">
        <v>6</v>
      </c>
    </row>
    <row r="20" spans="1:6">
      <c r="A20" s="66"/>
      <c r="B20" s="66"/>
      <c r="C20" s="66"/>
      <c r="D20" s="66"/>
      <c r="E20" s="66"/>
      <c r="F20" s="66"/>
    </row>
    <row r="21" spans="1:6">
      <c r="A21" s="66"/>
      <c r="B21" s="66"/>
      <c r="C21" s="66"/>
      <c r="D21" s="66"/>
      <c r="E21" s="66"/>
      <c r="F21" s="66"/>
    </row>
    <row r="22" spans="1:6">
      <c r="A22" s="681" t="s">
        <v>208</v>
      </c>
      <c r="B22" s="681"/>
      <c r="C22" s="66"/>
      <c r="D22" s="66"/>
      <c r="E22" s="66"/>
      <c r="F22" s="66"/>
    </row>
    <row r="24" spans="1:6" ht="15.75">
      <c r="B24" s="69" t="s">
        <v>220</v>
      </c>
    </row>
    <row r="26" spans="1:6" ht="15.75">
      <c r="A26" s="71"/>
      <c r="B26" s="70" t="s">
        <v>226</v>
      </c>
    </row>
    <row r="28" spans="1:6" s="67" customFormat="1" ht="180">
      <c r="A28" s="64"/>
      <c r="B28" s="61" t="s">
        <v>222</v>
      </c>
      <c r="C28" s="61" t="s">
        <v>223</v>
      </c>
      <c r="D28" s="59" t="s">
        <v>221</v>
      </c>
      <c r="E28" s="61" t="s">
        <v>224</v>
      </c>
      <c r="F28" s="64"/>
    </row>
    <row r="29" spans="1:6" ht="15.75">
      <c r="B29" s="59">
        <v>1</v>
      </c>
      <c r="C29" s="59">
        <v>2</v>
      </c>
      <c r="D29" s="59">
        <v>3</v>
      </c>
      <c r="E29" s="59">
        <v>4</v>
      </c>
    </row>
    <row r="30" spans="1:6" ht="15.75">
      <c r="B30" s="59"/>
      <c r="C30" s="60"/>
      <c r="D30" s="60"/>
      <c r="E30" s="60"/>
    </row>
    <row r="31" spans="1:6" ht="15.75">
      <c r="B31" s="59"/>
      <c r="C31" s="60"/>
      <c r="D31" s="60"/>
      <c r="E31" s="60"/>
    </row>
    <row r="32" spans="1:6">
      <c r="B32" s="68"/>
      <c r="C32" s="68"/>
      <c r="D32" s="68"/>
      <c r="E32" s="68"/>
    </row>
    <row r="33" spans="2:5">
      <c r="B33" s="68"/>
      <c r="C33" s="68"/>
      <c r="D33" s="68"/>
      <c r="E33" s="68"/>
    </row>
    <row r="35" spans="2:5" ht="15.75">
      <c r="B35" s="70" t="s">
        <v>225</v>
      </c>
    </row>
    <row r="37" spans="2:5" ht="73.5" customHeight="1">
      <c r="B37" s="61" t="s">
        <v>228</v>
      </c>
      <c r="C37" s="724" t="s">
        <v>227</v>
      </c>
      <c r="D37" s="725"/>
      <c r="E37" s="726"/>
    </row>
    <row r="38" spans="2:5" ht="70.5" customHeight="1">
      <c r="B38" s="59"/>
      <c r="C38" s="61" t="s">
        <v>229</v>
      </c>
      <c r="D38" s="61" t="s">
        <v>230</v>
      </c>
      <c r="E38" s="61" t="s">
        <v>231</v>
      </c>
    </row>
    <row r="39" spans="2:5" ht="15.75">
      <c r="B39" s="59">
        <v>1</v>
      </c>
      <c r="C39" s="59">
        <v>2</v>
      </c>
      <c r="D39" s="59">
        <v>3</v>
      </c>
      <c r="E39" s="59">
        <v>4</v>
      </c>
    </row>
    <row r="40" spans="2:5" ht="15.75">
      <c r="B40" s="60"/>
      <c r="C40" s="60"/>
      <c r="D40" s="60"/>
      <c r="E40" s="60"/>
    </row>
    <row r="41" spans="2:5" ht="15.75">
      <c r="B41" s="60"/>
      <c r="C41" s="60"/>
      <c r="D41" s="60"/>
      <c r="E41" s="60"/>
    </row>
    <row r="43" spans="2:5" ht="15" customHeight="1">
      <c r="B43" s="143" t="e">
        <f>#REF!</f>
        <v>#REF!</v>
      </c>
      <c r="C43" s="32" t="s">
        <v>232</v>
      </c>
      <c r="E43" s="148" t="e">
        <f>#REF!</f>
        <v>#REF!</v>
      </c>
    </row>
    <row r="44" spans="2:5">
      <c r="B44" s="32" t="s">
        <v>172</v>
      </c>
      <c r="C44" s="32" t="s">
        <v>233</v>
      </c>
      <c r="E44" s="134" t="s">
        <v>170</v>
      </c>
    </row>
    <row r="46" spans="2:5">
      <c r="B46" s="85"/>
    </row>
    <row r="47" spans="2:5" ht="63.75" customHeight="1">
      <c r="B47" s="730" t="s">
        <v>234</v>
      </c>
      <c r="C47" s="731"/>
      <c r="D47" s="731"/>
      <c r="E47" s="731"/>
    </row>
    <row r="48" spans="2:5">
      <c r="B48" s="730"/>
      <c r="C48" s="731"/>
      <c r="D48" s="731"/>
      <c r="E48" s="731"/>
    </row>
    <row r="49" spans="2:5">
      <c r="B49" s="730" t="s">
        <v>235</v>
      </c>
      <c r="C49" s="731"/>
      <c r="D49" s="731"/>
      <c r="E49" s="731"/>
    </row>
    <row r="50" spans="2:5">
      <c r="B50" s="730"/>
      <c r="C50" s="731"/>
      <c r="D50" s="731"/>
      <c r="E50" s="731"/>
    </row>
    <row r="51" spans="2:5" ht="73.5" customHeight="1">
      <c r="B51" s="730" t="s">
        <v>236</v>
      </c>
      <c r="C51" s="731"/>
      <c r="D51" s="731"/>
      <c r="E51" s="731"/>
    </row>
    <row r="52" spans="2:5">
      <c r="B52" s="730"/>
      <c r="C52" s="731"/>
      <c r="D52" s="731"/>
      <c r="E52" s="731"/>
    </row>
    <row r="53" spans="2:5">
      <c r="B53" s="730"/>
      <c r="C53" s="731"/>
      <c r="D53" s="731"/>
      <c r="E53" s="731"/>
    </row>
  </sheetData>
  <mergeCells count="19">
    <mergeCell ref="B53:E53"/>
    <mergeCell ref="B47:E47"/>
    <mergeCell ref="B48:E48"/>
    <mergeCell ref="B50:E50"/>
    <mergeCell ref="B52:E52"/>
    <mergeCell ref="B49:E49"/>
    <mergeCell ref="B51:E51"/>
    <mergeCell ref="C37:E37"/>
    <mergeCell ref="A11:F11"/>
    <mergeCell ref="A6:F6"/>
    <mergeCell ref="A13:A18"/>
    <mergeCell ref="D13:F13"/>
    <mergeCell ref="A22:B22"/>
    <mergeCell ref="B13:B14"/>
    <mergeCell ref="C13:C14"/>
    <mergeCell ref="A7:F7"/>
    <mergeCell ref="A8:F8"/>
    <mergeCell ref="A9:F9"/>
    <mergeCell ref="A10:F10"/>
  </mergeCells>
  <pageMargins left="0.7" right="0.7" top="0.75" bottom="0.75" header="0.3" footer="0.3"/>
  <pageSetup paperSize="9" scale="96" fitToHeight="0" orientation="portrait" horizontalDpi="1200" r:id="rId1"/>
</worksheet>
</file>

<file path=xl/worksheets/sheet11.xml><?xml version="1.0" encoding="utf-8"?>
<worksheet xmlns="http://schemas.openxmlformats.org/spreadsheetml/2006/main" xmlns:r="http://schemas.openxmlformats.org/officeDocument/2006/relationships">
  <dimension ref="A3:O10"/>
  <sheetViews>
    <sheetView workbookViewId="0">
      <selection activeCell="D22" sqref="D22"/>
    </sheetView>
  </sheetViews>
  <sheetFormatPr defaultRowHeight="15"/>
  <cols>
    <col min="1" max="1" width="8.85546875" style="122"/>
    <col min="2" max="2" width="31.28515625" customWidth="1"/>
  </cols>
  <sheetData>
    <row r="3" spans="1:15">
      <c r="B3" s="471" t="s">
        <v>698</v>
      </c>
    </row>
    <row r="4" spans="1:15">
      <c r="A4" s="122">
        <v>1</v>
      </c>
      <c r="B4" t="s">
        <v>695</v>
      </c>
      <c r="H4" s="180" t="s">
        <v>728</v>
      </c>
    </row>
    <row r="5" spans="1:15">
      <c r="A5" s="122">
        <v>2</v>
      </c>
      <c r="B5" s="211" t="s">
        <v>696</v>
      </c>
    </row>
    <row r="6" spans="1:15">
      <c r="A6" s="474">
        <v>3</v>
      </c>
      <c r="B6" s="180" t="s">
        <v>729</v>
      </c>
    </row>
    <row r="7" spans="1:15">
      <c r="A7" s="122">
        <v>4</v>
      </c>
      <c r="B7" t="s">
        <v>730</v>
      </c>
    </row>
    <row r="8" spans="1:15">
      <c r="A8" s="122">
        <v>5</v>
      </c>
      <c r="B8" s="181" t="s">
        <v>731</v>
      </c>
      <c r="C8" s="181"/>
      <c r="D8" s="181"/>
      <c r="E8" s="181"/>
      <c r="F8" s="440"/>
      <c r="G8" s="440"/>
      <c r="H8" s="440"/>
      <c r="I8" s="440"/>
      <c r="J8" s="440"/>
      <c r="K8" s="440"/>
      <c r="L8" s="440"/>
      <c r="M8" s="440"/>
      <c r="N8" s="440"/>
      <c r="O8" s="440"/>
    </row>
    <row r="9" spans="1:15">
      <c r="B9" s="169"/>
      <c r="C9" s="169"/>
      <c r="D9" s="169"/>
      <c r="E9" s="169"/>
    </row>
    <row r="10" spans="1:15" ht="15.75">
      <c r="B10" s="416"/>
      <c r="C10" t="s">
        <v>732</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dimension ref="A1:S114"/>
  <sheetViews>
    <sheetView view="pageBreakPreview" zoomScale="70" zoomScaleNormal="55" zoomScaleSheetLayoutView="70" workbookViewId="0">
      <pane xSplit="3" ySplit="14" topLeftCell="D21" activePane="bottomRight" state="frozen"/>
      <selection pane="topRight" activeCell="D1" sqref="D1"/>
      <selection pane="bottomLeft" activeCell="A15" sqref="A15"/>
      <selection pane="bottomRight" activeCell="S106" sqref="S106"/>
    </sheetView>
  </sheetViews>
  <sheetFormatPr defaultColWidth="29.5703125" defaultRowHeight="15"/>
  <cols>
    <col min="1" max="1" width="10.5703125" style="340" customWidth="1"/>
    <col min="2" max="2" width="33.140625" style="323" customWidth="1"/>
    <col min="3" max="3" width="10.28515625" style="323" customWidth="1"/>
    <col min="4" max="4" width="14.140625" style="323" customWidth="1"/>
    <col min="5" max="5" width="13.85546875" style="323" customWidth="1"/>
    <col min="6" max="6" width="10.5703125" style="323" customWidth="1"/>
    <col min="7" max="7" width="12.7109375" style="323" bestFit="1" customWidth="1"/>
    <col min="8" max="8" width="9.7109375" style="323" customWidth="1"/>
    <col min="9" max="9" width="10.42578125" style="323" customWidth="1"/>
    <col min="10" max="10" width="12.7109375" style="323" bestFit="1" customWidth="1"/>
    <col min="11" max="11" width="10.28515625" style="323" customWidth="1"/>
    <col min="12" max="12" width="11" style="323" customWidth="1"/>
    <col min="13" max="13" width="9.7109375" style="323" customWidth="1"/>
    <col min="14" max="14" width="9.5703125" style="323" customWidth="1"/>
    <col min="15" max="15" width="10.28515625" style="323" customWidth="1"/>
    <col min="16" max="16" width="8.5703125" style="323" bestFit="1" customWidth="1"/>
    <col min="17" max="17" width="10.28515625" style="323" customWidth="1"/>
    <col min="18" max="18" width="11.28515625" style="323" customWidth="1"/>
    <col min="19" max="16384" width="29.5703125" style="323"/>
  </cols>
  <sheetData>
    <row r="1" spans="1:19" ht="16.5">
      <c r="G1" s="341"/>
      <c r="N1" s="342"/>
      <c r="O1" s="324"/>
      <c r="P1" s="324"/>
      <c r="Q1" s="343"/>
    </row>
    <row r="2" spans="1:19" ht="16.5">
      <c r="N2" s="342"/>
      <c r="O2" s="324"/>
      <c r="P2" s="324"/>
      <c r="Q2" s="324"/>
    </row>
    <row r="3" spans="1:19" ht="29.45" customHeight="1">
      <c r="N3" s="342"/>
      <c r="O3" s="344"/>
      <c r="P3" s="344"/>
      <c r="Q3" s="344"/>
    </row>
    <row r="4" spans="1:19" ht="16.5">
      <c r="B4" s="345"/>
    </row>
    <row r="5" spans="1:19" ht="17.25">
      <c r="B5" s="732" t="s">
        <v>380</v>
      </c>
      <c r="C5" s="735"/>
      <c r="D5" s="735"/>
      <c r="E5" s="735"/>
      <c r="F5" s="735"/>
      <c r="G5" s="735"/>
      <c r="H5" s="735"/>
      <c r="I5" s="735"/>
      <c r="J5" s="735"/>
      <c r="K5" s="735"/>
      <c r="L5" s="735"/>
      <c r="M5" s="735"/>
      <c r="N5" s="735"/>
      <c r="O5" s="735"/>
      <c r="P5" s="735"/>
      <c r="Q5" s="735"/>
      <c r="R5" s="735"/>
      <c r="S5" s="322"/>
    </row>
    <row r="6" spans="1:19" ht="34.5" customHeight="1">
      <c r="B6" s="733" t="s">
        <v>592</v>
      </c>
      <c r="C6" s="733"/>
      <c r="D6" s="733"/>
      <c r="E6" s="733"/>
      <c r="F6" s="733"/>
      <c r="G6" s="733"/>
      <c r="H6" s="733"/>
      <c r="I6" s="733"/>
      <c r="J6" s="733"/>
      <c r="K6" s="733"/>
      <c r="L6" s="733"/>
      <c r="M6" s="733"/>
      <c r="N6" s="733"/>
      <c r="O6" s="733"/>
      <c r="P6" s="733"/>
      <c r="Q6" s="733"/>
      <c r="R6" s="733"/>
      <c r="S6" s="322"/>
    </row>
    <row r="7" spans="1:19" ht="17.25">
      <c r="B7" s="736" t="e">
        <f>#REF!</f>
        <v>#REF!</v>
      </c>
      <c r="C7" s="736"/>
      <c r="D7" s="736"/>
      <c r="E7" s="736"/>
      <c r="F7" s="736"/>
      <c r="G7" s="736"/>
      <c r="H7" s="736"/>
      <c r="I7" s="736"/>
      <c r="J7" s="736"/>
      <c r="K7" s="736"/>
      <c r="L7" s="736"/>
      <c r="M7" s="736"/>
      <c r="N7" s="736"/>
      <c r="O7" s="736"/>
      <c r="P7" s="736"/>
      <c r="Q7" s="736"/>
      <c r="R7" s="736"/>
      <c r="S7" s="346"/>
    </row>
    <row r="8" spans="1:19">
      <c r="B8" s="347"/>
      <c r="C8" s="322"/>
      <c r="D8" s="322"/>
      <c r="E8" s="322"/>
      <c r="F8" s="322"/>
      <c r="G8" s="322"/>
      <c r="H8" s="322"/>
      <c r="I8" s="322"/>
      <c r="J8" s="322"/>
      <c r="K8" s="322"/>
      <c r="L8" s="322"/>
      <c r="M8" s="322"/>
      <c r="N8" s="322"/>
      <c r="O8" s="322"/>
      <c r="P8" s="322"/>
      <c r="Q8" s="322"/>
      <c r="R8" s="322"/>
      <c r="S8" s="322"/>
    </row>
    <row r="9" spans="1:19" ht="15.6" customHeight="1">
      <c r="A9" s="737" t="s">
        <v>4</v>
      </c>
      <c r="B9" s="734" t="s">
        <v>438</v>
      </c>
      <c r="C9" s="734" t="s">
        <v>555</v>
      </c>
      <c r="D9" s="734" t="s">
        <v>556</v>
      </c>
      <c r="E9" s="734"/>
      <c r="F9" s="734"/>
      <c r="G9" s="734" t="s">
        <v>557</v>
      </c>
      <c r="H9" s="734"/>
      <c r="I9" s="734"/>
      <c r="J9" s="734"/>
      <c r="K9" s="734"/>
      <c r="L9" s="734"/>
      <c r="M9" s="734"/>
      <c r="N9" s="734"/>
      <c r="O9" s="734"/>
      <c r="P9" s="734"/>
      <c r="Q9" s="734"/>
      <c r="R9" s="734"/>
      <c r="S9" s="322"/>
    </row>
    <row r="10" spans="1:19" ht="45" customHeight="1">
      <c r="A10" s="737"/>
      <c r="B10" s="734"/>
      <c r="C10" s="734"/>
      <c r="D10" s="734"/>
      <c r="E10" s="734"/>
      <c r="F10" s="734"/>
      <c r="G10" s="734" t="s">
        <v>439</v>
      </c>
      <c r="H10" s="734"/>
      <c r="I10" s="734"/>
      <c r="J10" s="734" t="s">
        <v>124</v>
      </c>
      <c r="K10" s="734"/>
      <c r="L10" s="734"/>
      <c r="M10" s="734" t="s">
        <v>87</v>
      </c>
      <c r="N10" s="734"/>
      <c r="O10" s="734"/>
      <c r="P10" s="734" t="s">
        <v>558</v>
      </c>
      <c r="Q10" s="734"/>
      <c r="R10" s="734"/>
      <c r="S10" s="322" t="s">
        <v>593</v>
      </c>
    </row>
    <row r="11" spans="1:19" ht="15.6" customHeight="1">
      <c r="A11" s="737"/>
      <c r="B11" s="734"/>
      <c r="C11" s="734"/>
      <c r="D11" s="738" t="s">
        <v>559</v>
      </c>
      <c r="E11" s="738" t="s">
        <v>560</v>
      </c>
      <c r="F11" s="738"/>
      <c r="G11" s="738" t="s">
        <v>559</v>
      </c>
      <c r="H11" s="738" t="s">
        <v>560</v>
      </c>
      <c r="I11" s="738"/>
      <c r="J11" s="738" t="s">
        <v>559</v>
      </c>
      <c r="K11" s="738" t="s">
        <v>560</v>
      </c>
      <c r="L11" s="738"/>
      <c r="M11" s="738" t="s">
        <v>559</v>
      </c>
      <c r="N11" s="738" t="s">
        <v>560</v>
      </c>
      <c r="O11" s="738"/>
      <c r="P11" s="738" t="s">
        <v>559</v>
      </c>
      <c r="Q11" s="738" t="s">
        <v>560</v>
      </c>
      <c r="R11" s="738"/>
      <c r="S11" s="322"/>
    </row>
    <row r="12" spans="1:19" ht="15.75" customHeight="1">
      <c r="A12" s="737"/>
      <c r="B12" s="734"/>
      <c r="C12" s="734"/>
      <c r="D12" s="738"/>
      <c r="E12" s="738" t="s">
        <v>561</v>
      </c>
      <c r="F12" s="738" t="s">
        <v>562</v>
      </c>
      <c r="G12" s="738"/>
      <c r="H12" s="738" t="s">
        <v>561</v>
      </c>
      <c r="I12" s="738" t="s">
        <v>562</v>
      </c>
      <c r="J12" s="738"/>
      <c r="K12" s="738" t="s">
        <v>561</v>
      </c>
      <c r="L12" s="738" t="s">
        <v>562</v>
      </c>
      <c r="M12" s="738"/>
      <c r="N12" s="738" t="s">
        <v>561</v>
      </c>
      <c r="O12" s="738" t="s">
        <v>562</v>
      </c>
      <c r="P12" s="738"/>
      <c r="Q12" s="738" t="s">
        <v>561</v>
      </c>
      <c r="R12" s="738" t="s">
        <v>562</v>
      </c>
      <c r="S12" s="322"/>
    </row>
    <row r="13" spans="1:19" ht="31.5" customHeight="1">
      <c r="A13" s="737"/>
      <c r="B13" s="734"/>
      <c r="C13" s="734"/>
      <c r="D13" s="738"/>
      <c r="E13" s="738"/>
      <c r="F13" s="738"/>
      <c r="G13" s="738"/>
      <c r="H13" s="738"/>
      <c r="I13" s="738"/>
      <c r="J13" s="738"/>
      <c r="K13" s="738"/>
      <c r="L13" s="738"/>
      <c r="M13" s="738"/>
      <c r="N13" s="738"/>
      <c r="O13" s="738"/>
      <c r="P13" s="738"/>
      <c r="Q13" s="738"/>
      <c r="R13" s="738"/>
      <c r="S13" s="322"/>
    </row>
    <row r="14" spans="1:19" s="349" customFormat="1" ht="19.5" customHeight="1">
      <c r="A14" s="407">
        <v>1</v>
      </c>
      <c r="B14" s="408">
        <v>2</v>
      </c>
      <c r="C14" s="408">
        <v>3</v>
      </c>
      <c r="D14" s="408">
        <v>4</v>
      </c>
      <c r="E14" s="408">
        <v>5</v>
      </c>
      <c r="F14" s="408">
        <v>6</v>
      </c>
      <c r="G14" s="408">
        <v>7</v>
      </c>
      <c r="H14" s="408">
        <v>8</v>
      </c>
      <c r="I14" s="408">
        <v>9</v>
      </c>
      <c r="J14" s="408">
        <v>10</v>
      </c>
      <c r="K14" s="408">
        <v>11</v>
      </c>
      <c r="L14" s="408">
        <v>12</v>
      </c>
      <c r="M14" s="408">
        <v>13</v>
      </c>
      <c r="N14" s="408">
        <v>14</v>
      </c>
      <c r="O14" s="408">
        <v>15</v>
      </c>
      <c r="P14" s="408">
        <v>16</v>
      </c>
      <c r="Q14" s="408">
        <v>17</v>
      </c>
      <c r="R14" s="408">
        <v>18</v>
      </c>
      <c r="S14" s="348"/>
    </row>
    <row r="15" spans="1:19" ht="45" customHeight="1">
      <c r="A15" s="350" t="s">
        <v>442</v>
      </c>
      <c r="B15" s="334" t="s">
        <v>594</v>
      </c>
      <c r="C15" s="327" t="s">
        <v>563</v>
      </c>
      <c r="D15" s="327" t="e">
        <f>#REF!</f>
        <v>#REF!</v>
      </c>
      <c r="E15" s="327" t="e">
        <f>D15</f>
        <v>#REF!</v>
      </c>
      <c r="F15" s="401" t="s">
        <v>254</v>
      </c>
      <c r="G15" s="327" t="e">
        <f>#REF!</f>
        <v>#REF!</v>
      </c>
      <c r="H15" s="327" t="e">
        <f>G15</f>
        <v>#REF!</v>
      </c>
      <c r="I15" s="401" t="s">
        <v>254</v>
      </c>
      <c r="J15" s="327" t="e">
        <f>#REF!</f>
        <v>#REF!</v>
      </c>
      <c r="K15" s="327" t="e">
        <f>J15</f>
        <v>#REF!</v>
      </c>
      <c r="L15" s="401" t="s">
        <v>254</v>
      </c>
      <c r="M15" s="327" t="e">
        <f>#REF!</f>
        <v>#REF!</v>
      </c>
      <c r="N15" s="401" t="e">
        <f>M15</f>
        <v>#REF!</v>
      </c>
      <c r="O15" s="401" t="s">
        <v>254</v>
      </c>
      <c r="P15" s="327" t="e">
        <f>#REF!</f>
        <v>#REF!</v>
      </c>
      <c r="Q15" s="401" t="e">
        <f>P15</f>
        <v>#REF!</v>
      </c>
      <c r="R15" s="401" t="s">
        <v>254</v>
      </c>
      <c r="S15" s="322"/>
    </row>
    <row r="16" spans="1:19" ht="15.75">
      <c r="A16" s="350" t="s">
        <v>451</v>
      </c>
      <c r="B16" s="330" t="s">
        <v>595</v>
      </c>
      <c r="C16" s="327" t="s">
        <v>444</v>
      </c>
      <c r="D16" s="415" t="e">
        <f>D18+D19+D20+D21</f>
        <v>#REF!</v>
      </c>
      <c r="E16" s="327" t="s">
        <v>254</v>
      </c>
      <c r="F16" s="338" t="e">
        <f>F18+F19+F20+F21</f>
        <v>#REF!</v>
      </c>
      <c r="G16" s="338" t="e">
        <f>G18+G19+G20+G21</f>
        <v>#REF!</v>
      </c>
      <c r="H16" s="327" t="s">
        <v>254</v>
      </c>
      <c r="I16" s="338" t="e">
        <f>I18+I19+I20+I21</f>
        <v>#REF!</v>
      </c>
      <c r="J16" s="338" t="e">
        <f>J18+J19+J20+J21</f>
        <v>#REF!</v>
      </c>
      <c r="K16" s="327" t="s">
        <v>254</v>
      </c>
      <c r="L16" s="338" t="e">
        <f>L18+L19+L20+L21</f>
        <v>#REF!</v>
      </c>
      <c r="M16" s="338" t="e">
        <f>M18+M19+M20+M21</f>
        <v>#REF!</v>
      </c>
      <c r="N16" s="327" t="s">
        <v>254</v>
      </c>
      <c r="O16" s="338" t="e">
        <f>O18+O19+O20+O21</f>
        <v>#REF!</v>
      </c>
      <c r="P16" s="338" t="e">
        <f>P18+P19+P20+P21</f>
        <v>#REF!</v>
      </c>
      <c r="Q16" s="327" t="s">
        <v>254</v>
      </c>
      <c r="R16" s="338" t="e">
        <f>R18+R19+R20+R21</f>
        <v>#REF!</v>
      </c>
      <c r="S16" s="322"/>
    </row>
    <row r="17" spans="1:19" ht="19.5" customHeight="1">
      <c r="A17" s="351"/>
      <c r="B17" s="352" t="s">
        <v>454</v>
      </c>
      <c r="C17" s="328"/>
      <c r="D17" s="327"/>
      <c r="E17" s="327"/>
      <c r="F17" s="327"/>
      <c r="G17" s="327"/>
      <c r="H17" s="327"/>
      <c r="I17" s="327"/>
      <c r="J17" s="327"/>
      <c r="K17" s="327"/>
      <c r="L17" s="327"/>
      <c r="M17" s="327"/>
      <c r="N17" s="327"/>
      <c r="O17" s="327"/>
      <c r="P17" s="327"/>
      <c r="Q17" s="327"/>
      <c r="R17" s="327"/>
      <c r="S17" s="322"/>
    </row>
    <row r="18" spans="1:19" ht="15.75">
      <c r="A18" s="351" t="s">
        <v>9</v>
      </c>
      <c r="B18" s="331" t="s">
        <v>659</v>
      </c>
      <c r="C18" s="327" t="s">
        <v>446</v>
      </c>
      <c r="D18" s="415" t="e">
        <f>#REF!</f>
        <v>#REF!</v>
      </c>
      <c r="E18" s="327" t="s">
        <v>254</v>
      </c>
      <c r="F18" s="415" t="e">
        <f>D18</f>
        <v>#REF!</v>
      </c>
      <c r="G18" s="415" t="e">
        <f>#REF!</f>
        <v>#REF!</v>
      </c>
      <c r="H18" s="327" t="s">
        <v>254</v>
      </c>
      <c r="I18" s="415" t="e">
        <f>G18</f>
        <v>#REF!</v>
      </c>
      <c r="J18" s="327" t="e">
        <f>#REF!</f>
        <v>#REF!</v>
      </c>
      <c r="K18" s="327" t="s">
        <v>254</v>
      </c>
      <c r="L18" s="415" t="e">
        <f>J18</f>
        <v>#REF!</v>
      </c>
      <c r="M18" s="415" t="e">
        <f>#REF!</f>
        <v>#REF!</v>
      </c>
      <c r="N18" s="327" t="s">
        <v>254</v>
      </c>
      <c r="O18" s="415" t="e">
        <f>M18</f>
        <v>#REF!</v>
      </c>
      <c r="P18" s="415" t="e">
        <f>#REF!</f>
        <v>#REF!</v>
      </c>
      <c r="Q18" s="327" t="s">
        <v>254</v>
      </c>
      <c r="R18" s="415" t="e">
        <f>P18</f>
        <v>#REF!</v>
      </c>
      <c r="S18" s="322"/>
    </row>
    <row r="19" spans="1:19" ht="15.75">
      <c r="A19" s="351" t="s">
        <v>10</v>
      </c>
      <c r="B19" s="417" t="s">
        <v>564</v>
      </c>
      <c r="C19" s="327" t="s">
        <v>446</v>
      </c>
      <c r="D19" s="327"/>
      <c r="E19" s="327" t="s">
        <v>254</v>
      </c>
      <c r="F19" s="327">
        <v>0</v>
      </c>
      <c r="G19" s="327"/>
      <c r="H19" s="327" t="s">
        <v>254</v>
      </c>
      <c r="I19" s="415">
        <f t="shared" ref="I19:I21" si="0">G19</f>
        <v>0</v>
      </c>
      <c r="J19" s="327"/>
      <c r="K19" s="327" t="s">
        <v>254</v>
      </c>
      <c r="L19" s="415">
        <f t="shared" ref="L19:L21" si="1">J19</f>
        <v>0</v>
      </c>
      <c r="M19" s="327"/>
      <c r="N19" s="327" t="s">
        <v>254</v>
      </c>
      <c r="O19" s="415">
        <f t="shared" ref="O19:O21" si="2">M19</f>
        <v>0</v>
      </c>
      <c r="P19" s="327"/>
      <c r="Q19" s="327" t="s">
        <v>254</v>
      </c>
      <c r="R19" s="415">
        <f t="shared" ref="R19:R21" si="3">P19</f>
        <v>0</v>
      </c>
      <c r="S19" s="322" t="s">
        <v>660</v>
      </c>
    </row>
    <row r="20" spans="1:19" ht="31.5">
      <c r="A20" s="351" t="s">
        <v>48</v>
      </c>
      <c r="B20" s="417" t="s">
        <v>565</v>
      </c>
      <c r="C20" s="327" t="s">
        <v>446</v>
      </c>
      <c r="D20" s="327"/>
      <c r="E20" s="327" t="s">
        <v>254</v>
      </c>
      <c r="F20" s="327">
        <v>0</v>
      </c>
      <c r="G20" s="327"/>
      <c r="H20" s="327" t="s">
        <v>254</v>
      </c>
      <c r="I20" s="415">
        <f t="shared" si="0"/>
        <v>0</v>
      </c>
      <c r="J20" s="327"/>
      <c r="K20" s="327" t="s">
        <v>254</v>
      </c>
      <c r="L20" s="415">
        <f t="shared" si="1"/>
        <v>0</v>
      </c>
      <c r="M20" s="327"/>
      <c r="N20" s="327" t="s">
        <v>254</v>
      </c>
      <c r="O20" s="415">
        <f t="shared" si="2"/>
        <v>0</v>
      </c>
      <c r="P20" s="327"/>
      <c r="Q20" s="327" t="s">
        <v>254</v>
      </c>
      <c r="R20" s="415">
        <f t="shared" si="3"/>
        <v>0</v>
      </c>
      <c r="S20" s="322" t="s">
        <v>660</v>
      </c>
    </row>
    <row r="21" spans="1:19" ht="63">
      <c r="A21" s="351" t="s">
        <v>457</v>
      </c>
      <c r="B21" s="417" t="s">
        <v>566</v>
      </c>
      <c r="C21" s="327" t="s">
        <v>446</v>
      </c>
      <c r="D21" s="327"/>
      <c r="E21" s="327" t="s">
        <v>254</v>
      </c>
      <c r="F21" s="327"/>
      <c r="G21" s="327"/>
      <c r="H21" s="327" t="s">
        <v>254</v>
      </c>
      <c r="I21" s="415">
        <f t="shared" si="0"/>
        <v>0</v>
      </c>
      <c r="J21" s="327"/>
      <c r="K21" s="327" t="s">
        <v>254</v>
      </c>
      <c r="L21" s="415">
        <f t="shared" si="1"/>
        <v>0</v>
      </c>
      <c r="M21" s="327"/>
      <c r="N21" s="327" t="s">
        <v>254</v>
      </c>
      <c r="O21" s="415">
        <f t="shared" si="2"/>
        <v>0</v>
      </c>
      <c r="P21" s="327"/>
      <c r="Q21" s="327" t="s">
        <v>254</v>
      </c>
      <c r="R21" s="415">
        <f t="shared" si="3"/>
        <v>0</v>
      </c>
      <c r="S21" s="169" t="s">
        <v>661</v>
      </c>
    </row>
    <row r="22" spans="1:19" ht="62.25" customHeight="1">
      <c r="A22" s="353" t="s">
        <v>352</v>
      </c>
      <c r="B22" s="334" t="s">
        <v>567</v>
      </c>
      <c r="C22" s="327" t="s">
        <v>453</v>
      </c>
      <c r="D22" s="412" t="e">
        <f>#REF!/1000</f>
        <v>#REF!</v>
      </c>
      <c r="E22" s="401" t="s">
        <v>254</v>
      </c>
      <c r="F22" s="327" t="s">
        <v>254</v>
      </c>
      <c r="G22" s="412" t="e">
        <f>#REF!/1000</f>
        <v>#REF!</v>
      </c>
      <c r="H22" s="401" t="s">
        <v>254</v>
      </c>
      <c r="I22" s="327" t="s">
        <v>254</v>
      </c>
      <c r="J22" s="412" t="e">
        <f>#REF!/1000</f>
        <v>#REF!</v>
      </c>
      <c r="K22" s="401" t="s">
        <v>254</v>
      </c>
      <c r="L22" s="327" t="s">
        <v>254</v>
      </c>
      <c r="M22" s="412" t="e">
        <f>#REF!/1000</f>
        <v>#REF!</v>
      </c>
      <c r="N22" s="401" t="s">
        <v>254</v>
      </c>
      <c r="O22" s="327" t="s">
        <v>254</v>
      </c>
      <c r="P22" s="412" t="e">
        <f>#REF!/1000</f>
        <v>#REF!</v>
      </c>
      <c r="Q22" s="401" t="s">
        <v>254</v>
      </c>
      <c r="R22" s="327" t="s">
        <v>458</v>
      </c>
      <c r="S22"/>
    </row>
    <row r="23" spans="1:19">
      <c r="A23" s="739" t="s">
        <v>428</v>
      </c>
      <c r="B23" s="739"/>
      <c r="C23" s="739"/>
      <c r="D23" s="739"/>
      <c r="E23" s="739"/>
      <c r="F23" s="739"/>
      <c r="G23" s="739"/>
      <c r="H23" s="739"/>
      <c r="I23" s="739"/>
      <c r="J23" s="739"/>
      <c r="K23" s="739"/>
      <c r="L23" s="739"/>
      <c r="M23" s="739"/>
      <c r="N23" s="739"/>
      <c r="O23" s="739"/>
      <c r="P23" s="739"/>
      <c r="Q23" s="739"/>
      <c r="R23" s="739"/>
      <c r="S23"/>
    </row>
    <row r="24" spans="1:19">
      <c r="A24" s="740"/>
      <c r="B24" s="740"/>
      <c r="C24" s="740"/>
      <c r="D24" s="740"/>
      <c r="E24" s="740"/>
      <c r="F24" s="740"/>
      <c r="G24" s="740"/>
      <c r="H24" s="740"/>
      <c r="I24" s="740"/>
      <c r="J24" s="740"/>
      <c r="K24" s="740"/>
      <c r="L24" s="740"/>
      <c r="M24" s="740"/>
      <c r="N24" s="740"/>
      <c r="O24" s="740"/>
      <c r="P24" s="740"/>
      <c r="Q24" s="740"/>
      <c r="R24" s="740"/>
      <c r="S24"/>
    </row>
    <row r="25" spans="1:19" ht="24" customHeight="1">
      <c r="A25" s="407">
        <v>1</v>
      </c>
      <c r="B25" s="408">
        <v>2</v>
      </c>
      <c r="C25" s="408">
        <v>3</v>
      </c>
      <c r="D25" s="408">
        <v>4</v>
      </c>
      <c r="E25" s="408">
        <v>5</v>
      </c>
      <c r="F25" s="408">
        <v>6</v>
      </c>
      <c r="G25" s="408">
        <v>7</v>
      </c>
      <c r="H25" s="408">
        <v>8</v>
      </c>
      <c r="I25" s="408">
        <v>9</v>
      </c>
      <c r="J25" s="408">
        <v>10</v>
      </c>
      <c r="K25" s="408">
        <v>11</v>
      </c>
      <c r="L25" s="408">
        <v>12</v>
      </c>
      <c r="M25" s="408">
        <v>13</v>
      </c>
      <c r="N25" s="408">
        <v>14</v>
      </c>
      <c r="O25" s="408">
        <v>15</v>
      </c>
      <c r="P25" s="408">
        <v>16</v>
      </c>
      <c r="Q25" s="408">
        <v>17</v>
      </c>
      <c r="R25" s="408">
        <v>18</v>
      </c>
      <c r="S25"/>
    </row>
    <row r="26" spans="1:19" ht="15.75">
      <c r="A26" s="741" t="s">
        <v>49</v>
      </c>
      <c r="B26" s="354" t="s">
        <v>568</v>
      </c>
      <c r="C26" s="355"/>
      <c r="D26" s="356"/>
      <c r="E26" s="356"/>
      <c r="F26" s="357"/>
      <c r="G26" s="357"/>
      <c r="H26" s="357"/>
      <c r="I26" s="357"/>
      <c r="J26" s="357"/>
      <c r="K26" s="357"/>
      <c r="L26" s="357"/>
      <c r="M26" s="357"/>
      <c r="N26" s="357"/>
      <c r="O26" s="357"/>
      <c r="P26" s="357"/>
      <c r="Q26" s="357"/>
      <c r="R26" s="357"/>
      <c r="S26" s="322"/>
    </row>
    <row r="27" spans="1:19" ht="32.25" customHeight="1">
      <c r="A27" s="741"/>
      <c r="B27" s="358" t="s">
        <v>569</v>
      </c>
      <c r="C27" s="359" t="s">
        <v>446</v>
      </c>
      <c r="D27" s="413" t="e">
        <f>#REF!/1000</f>
        <v>#REF!</v>
      </c>
      <c r="E27" s="401" t="s">
        <v>254</v>
      </c>
      <c r="F27" s="401" t="s">
        <v>254</v>
      </c>
      <c r="G27" s="339" t="e">
        <f>#REF!/1000</f>
        <v>#REF!</v>
      </c>
      <c r="H27" s="401" t="s">
        <v>254</v>
      </c>
      <c r="I27" s="401" t="s">
        <v>254</v>
      </c>
      <c r="J27" s="339" t="e">
        <f>#REF!/1000</f>
        <v>#REF!</v>
      </c>
      <c r="K27" s="401" t="s">
        <v>254</v>
      </c>
      <c r="L27" s="401" t="s">
        <v>254</v>
      </c>
      <c r="M27" s="339" t="e">
        <f>#REF!/1000</f>
        <v>#REF!</v>
      </c>
      <c r="N27" s="401" t="s">
        <v>254</v>
      </c>
      <c r="O27" s="401" t="s">
        <v>254</v>
      </c>
      <c r="P27" s="339" t="e">
        <f>#REF!/1000</f>
        <v>#REF!</v>
      </c>
      <c r="Q27" s="401" t="s">
        <v>254</v>
      </c>
      <c r="R27" s="401" t="s">
        <v>254</v>
      </c>
      <c r="S27" s="322"/>
    </row>
    <row r="28" spans="1:19" ht="49.5" customHeight="1">
      <c r="A28" s="360" t="s">
        <v>354</v>
      </c>
      <c r="B28" s="418" t="s">
        <v>570</v>
      </c>
      <c r="C28" s="419" t="s">
        <v>571</v>
      </c>
      <c r="D28" s="420"/>
      <c r="E28" s="419" t="s">
        <v>254</v>
      </c>
      <c r="F28" s="419"/>
      <c r="G28" s="419"/>
      <c r="H28" s="419" t="s">
        <v>254</v>
      </c>
      <c r="I28" s="419"/>
      <c r="J28" s="419" t="s">
        <v>458</v>
      </c>
      <c r="K28" s="419" t="s">
        <v>458</v>
      </c>
      <c r="L28" s="419" t="s">
        <v>458</v>
      </c>
      <c r="M28" s="419" t="s">
        <v>458</v>
      </c>
      <c r="N28" s="419" t="s">
        <v>458</v>
      </c>
      <c r="O28" s="419" t="s">
        <v>458</v>
      </c>
      <c r="P28" s="419" t="s">
        <v>458</v>
      </c>
      <c r="Q28" s="419" t="s">
        <v>458</v>
      </c>
      <c r="R28" s="419" t="s">
        <v>458</v>
      </c>
      <c r="S28" s="322"/>
    </row>
    <row r="29" spans="1:19" ht="75" customHeight="1">
      <c r="A29" s="353" t="s">
        <v>355</v>
      </c>
      <c r="B29" s="418" t="s">
        <v>572</v>
      </c>
      <c r="C29" s="419" t="s">
        <v>537</v>
      </c>
      <c r="D29" s="419"/>
      <c r="E29" s="419"/>
      <c r="F29" s="419" t="s">
        <v>254</v>
      </c>
      <c r="G29" s="419"/>
      <c r="H29" s="419"/>
      <c r="I29" s="419" t="s">
        <v>254</v>
      </c>
      <c r="J29" s="419" t="s">
        <v>458</v>
      </c>
      <c r="K29" s="419" t="s">
        <v>458</v>
      </c>
      <c r="L29" s="419" t="s">
        <v>458</v>
      </c>
      <c r="M29" s="419" t="s">
        <v>458</v>
      </c>
      <c r="N29" s="419" t="s">
        <v>458</v>
      </c>
      <c r="O29" s="419" t="s">
        <v>458</v>
      </c>
      <c r="P29" s="419" t="s">
        <v>458</v>
      </c>
      <c r="Q29" s="419" t="s">
        <v>458</v>
      </c>
      <c r="R29" s="419" t="s">
        <v>458</v>
      </c>
      <c r="S29" s="322"/>
    </row>
    <row r="30" spans="1:19" ht="29.25" customHeight="1">
      <c r="A30" s="403"/>
      <c r="B30" s="742" t="s">
        <v>574</v>
      </c>
      <c r="C30" s="742"/>
      <c r="D30" s="742"/>
      <c r="E30" s="742"/>
      <c r="F30" s="742"/>
      <c r="G30" s="742"/>
      <c r="H30" s="742"/>
      <c r="I30" s="742"/>
      <c r="J30" s="742"/>
      <c r="K30" s="742"/>
      <c r="L30" s="742"/>
      <c r="M30" s="742"/>
      <c r="N30" s="742"/>
      <c r="O30" s="742"/>
      <c r="P30" s="742"/>
      <c r="Q30" s="742"/>
      <c r="R30" s="742"/>
      <c r="S30" s="322"/>
    </row>
    <row r="31" spans="1:19" ht="31.5" customHeight="1">
      <c r="A31" s="350" t="s">
        <v>356</v>
      </c>
      <c r="B31" s="326" t="s">
        <v>596</v>
      </c>
      <c r="C31" s="327" t="s">
        <v>597</v>
      </c>
      <c r="D31" s="423">
        <f>G31+J31+M31+P31</f>
        <v>0</v>
      </c>
      <c r="E31" s="423">
        <f t="shared" ref="E31:F31" si="4">H31+K31+N31+Q31</f>
        <v>0</v>
      </c>
      <c r="F31" s="423">
        <f t="shared" si="4"/>
        <v>0</v>
      </c>
      <c r="G31" s="423">
        <f>H31+I31</f>
        <v>0</v>
      </c>
      <c r="H31" s="327"/>
      <c r="I31" s="327"/>
      <c r="J31" s="423">
        <f>K31+L31</f>
        <v>0</v>
      </c>
      <c r="K31" s="327"/>
      <c r="L31" s="327"/>
      <c r="M31" s="423">
        <f>N31+O31</f>
        <v>0</v>
      </c>
      <c r="N31" s="327"/>
      <c r="O31" s="327"/>
      <c r="P31" s="423">
        <f>Q31+R31</f>
        <v>0</v>
      </c>
      <c r="Q31" s="327"/>
      <c r="R31" s="327"/>
      <c r="S31" s="322"/>
    </row>
    <row r="32" spans="1:19" ht="31.5" customHeight="1">
      <c r="A32" s="361" t="s">
        <v>15</v>
      </c>
      <c r="B32" s="332" t="s">
        <v>598</v>
      </c>
      <c r="C32" s="327" t="s">
        <v>446</v>
      </c>
      <c r="D32" s="327"/>
      <c r="E32" s="327"/>
      <c r="F32" s="327"/>
      <c r="G32" s="327"/>
      <c r="H32" s="327"/>
      <c r="I32" s="327"/>
      <c r="J32" s="327"/>
      <c r="K32" s="327"/>
      <c r="L32" s="327"/>
      <c r="M32" s="327"/>
      <c r="N32" s="327"/>
      <c r="O32" s="327"/>
      <c r="P32" s="327"/>
      <c r="Q32" s="327"/>
      <c r="R32" s="327"/>
      <c r="S32" s="322"/>
    </row>
    <row r="33" spans="1:19" ht="31.5" customHeight="1">
      <c r="A33" s="361" t="s">
        <v>599</v>
      </c>
      <c r="B33" s="332" t="s">
        <v>600</v>
      </c>
      <c r="C33" s="738" t="s">
        <v>446</v>
      </c>
      <c r="D33" s="743" t="e">
        <f>E33+F33</f>
        <v>#VALUE!</v>
      </c>
      <c r="E33" s="743" t="s">
        <v>404</v>
      </c>
      <c r="F33" s="743" t="s">
        <v>404</v>
      </c>
      <c r="G33" s="738" t="e">
        <f>H33+I33</f>
        <v>#VALUE!</v>
      </c>
      <c r="H33" s="738" t="s">
        <v>404</v>
      </c>
      <c r="I33" s="738" t="s">
        <v>404</v>
      </c>
      <c r="J33" s="738" t="e">
        <f>K33+L33</f>
        <v>#VALUE!</v>
      </c>
      <c r="K33" s="738" t="s">
        <v>404</v>
      </c>
      <c r="L33" s="738" t="s">
        <v>404</v>
      </c>
      <c r="M33" s="738">
        <f>N33+O33</f>
        <v>0</v>
      </c>
      <c r="N33" s="738"/>
      <c r="O33" s="738"/>
      <c r="P33" s="738" t="e">
        <f>Q33+R33</f>
        <v>#VALUE!</v>
      </c>
      <c r="Q33" s="738" t="s">
        <v>404</v>
      </c>
      <c r="R33" s="738" t="s">
        <v>404</v>
      </c>
      <c r="S33" s="322"/>
    </row>
    <row r="34" spans="1:19" ht="25.5" customHeight="1">
      <c r="A34" s="361"/>
      <c r="B34" s="332" t="s">
        <v>601</v>
      </c>
      <c r="C34" s="738"/>
      <c r="D34" s="744"/>
      <c r="E34" s="744"/>
      <c r="F34" s="744"/>
      <c r="G34" s="738"/>
      <c r="H34" s="738"/>
      <c r="I34" s="738"/>
      <c r="J34" s="738"/>
      <c r="K34" s="738"/>
      <c r="L34" s="738"/>
      <c r="M34" s="738"/>
      <c r="N34" s="738"/>
      <c r="O34" s="738"/>
      <c r="P34" s="738"/>
      <c r="Q34" s="738"/>
      <c r="R34" s="738"/>
      <c r="S34" s="322"/>
    </row>
    <row r="35" spans="1:19" ht="31.5" customHeight="1">
      <c r="A35" s="361"/>
      <c r="B35" s="332" t="s">
        <v>602</v>
      </c>
      <c r="C35" s="327" t="s">
        <v>446</v>
      </c>
      <c r="D35" s="327" t="s">
        <v>404</v>
      </c>
      <c r="E35" s="362"/>
      <c r="F35" s="327" t="s">
        <v>458</v>
      </c>
      <c r="G35" s="327" t="s">
        <v>404</v>
      </c>
      <c r="H35" s="362"/>
      <c r="I35" s="327" t="s">
        <v>458</v>
      </c>
      <c r="J35" s="327" t="s">
        <v>404</v>
      </c>
      <c r="K35" s="362"/>
      <c r="L35" s="327" t="s">
        <v>458</v>
      </c>
      <c r="M35" s="327"/>
      <c r="N35" s="327"/>
      <c r="O35" s="327" t="s">
        <v>254</v>
      </c>
      <c r="P35" s="327" t="s">
        <v>404</v>
      </c>
      <c r="Q35" s="362"/>
      <c r="R35" s="327" t="s">
        <v>458</v>
      </c>
      <c r="S35" s="322"/>
    </row>
    <row r="36" spans="1:19" ht="31.5" customHeight="1">
      <c r="A36" s="361"/>
      <c r="B36" s="332" t="s">
        <v>603</v>
      </c>
      <c r="C36" s="327" t="s">
        <v>446</v>
      </c>
      <c r="D36" s="327" t="s">
        <v>404</v>
      </c>
      <c r="E36" s="327" t="s">
        <v>458</v>
      </c>
      <c r="F36" s="362"/>
      <c r="G36" s="327" t="s">
        <v>404</v>
      </c>
      <c r="H36" s="327" t="s">
        <v>458</v>
      </c>
      <c r="I36" s="362"/>
      <c r="J36" s="327" t="s">
        <v>404</v>
      </c>
      <c r="K36" s="327" t="s">
        <v>458</v>
      </c>
      <c r="L36" s="362"/>
      <c r="M36" s="327"/>
      <c r="N36" s="327" t="s">
        <v>254</v>
      </c>
      <c r="O36" s="327"/>
      <c r="P36" s="327" t="s">
        <v>404</v>
      </c>
      <c r="Q36" s="327" t="s">
        <v>458</v>
      </c>
      <c r="R36" s="362"/>
      <c r="S36" s="322"/>
    </row>
    <row r="37" spans="1:19" ht="31.5" customHeight="1">
      <c r="A37" s="361"/>
      <c r="B37" s="332" t="s">
        <v>604</v>
      </c>
      <c r="C37" s="327" t="s">
        <v>446</v>
      </c>
      <c r="D37" s="327" t="s">
        <v>404</v>
      </c>
      <c r="E37" s="362"/>
      <c r="F37" s="327" t="s">
        <v>458</v>
      </c>
      <c r="G37" s="327" t="s">
        <v>404</v>
      </c>
      <c r="H37" s="362"/>
      <c r="I37" s="327" t="s">
        <v>458</v>
      </c>
      <c r="J37" s="327" t="s">
        <v>404</v>
      </c>
      <c r="K37" s="362"/>
      <c r="L37" s="327" t="s">
        <v>458</v>
      </c>
      <c r="M37" s="327"/>
      <c r="N37" s="327"/>
      <c r="O37" s="327" t="s">
        <v>254</v>
      </c>
      <c r="P37" s="327" t="s">
        <v>404</v>
      </c>
      <c r="Q37" s="362"/>
      <c r="R37" s="327" t="s">
        <v>458</v>
      </c>
      <c r="S37" s="322"/>
    </row>
    <row r="38" spans="1:19" ht="31.5" customHeight="1">
      <c r="A38" s="361" t="s">
        <v>605</v>
      </c>
      <c r="B38" s="332" t="s">
        <v>606</v>
      </c>
      <c r="C38" s="327" t="s">
        <v>446</v>
      </c>
      <c r="D38" s="327" t="s">
        <v>404</v>
      </c>
      <c r="E38" s="362"/>
      <c r="F38" s="327" t="s">
        <v>458</v>
      </c>
      <c r="G38" s="327" t="s">
        <v>404</v>
      </c>
      <c r="H38" s="362"/>
      <c r="I38" s="327" t="s">
        <v>458</v>
      </c>
      <c r="J38" s="327" t="s">
        <v>404</v>
      </c>
      <c r="K38" s="362"/>
      <c r="L38" s="327" t="s">
        <v>458</v>
      </c>
      <c r="M38" s="327"/>
      <c r="N38" s="327"/>
      <c r="O38" s="327" t="s">
        <v>254</v>
      </c>
      <c r="P38" s="327" t="s">
        <v>404</v>
      </c>
      <c r="Q38" s="362"/>
      <c r="R38" s="327" t="s">
        <v>458</v>
      </c>
      <c r="S38" s="322"/>
    </row>
    <row r="39" spans="1:19" ht="31.5" customHeight="1">
      <c r="A39" s="361" t="s">
        <v>607</v>
      </c>
      <c r="B39" s="332" t="s">
        <v>608</v>
      </c>
      <c r="C39" s="327" t="s">
        <v>446</v>
      </c>
      <c r="D39" s="327">
        <v>0</v>
      </c>
      <c r="E39" s="327">
        <v>0</v>
      </c>
      <c r="F39" s="401">
        <v>0</v>
      </c>
      <c r="G39" s="401">
        <v>0</v>
      </c>
      <c r="H39" s="401">
        <v>0</v>
      </c>
      <c r="I39" s="401">
        <v>0</v>
      </c>
      <c r="J39" s="401">
        <v>0</v>
      </c>
      <c r="K39" s="401">
        <v>0</v>
      </c>
      <c r="L39" s="401">
        <v>0</v>
      </c>
      <c r="M39" s="401">
        <v>0</v>
      </c>
      <c r="N39" s="401">
        <v>0</v>
      </c>
      <c r="O39" s="401">
        <v>0</v>
      </c>
      <c r="P39" s="401">
        <v>0</v>
      </c>
      <c r="Q39" s="401">
        <v>0</v>
      </c>
      <c r="R39" s="401">
        <v>0</v>
      </c>
      <c r="S39" s="322"/>
    </row>
    <row r="40" spans="1:19" ht="23.25" customHeight="1">
      <c r="A40" s="361"/>
      <c r="B40" s="332" t="s">
        <v>601</v>
      </c>
      <c r="C40" s="327" t="s">
        <v>404</v>
      </c>
      <c r="D40" s="327" t="s">
        <v>404</v>
      </c>
      <c r="E40" s="327" t="s">
        <v>404</v>
      </c>
      <c r="F40" s="327" t="s">
        <v>404</v>
      </c>
      <c r="G40" s="327" t="s">
        <v>404</v>
      </c>
      <c r="H40" s="327" t="s">
        <v>404</v>
      </c>
      <c r="I40" s="327" t="s">
        <v>404</v>
      </c>
      <c r="J40" s="327" t="s">
        <v>404</v>
      </c>
      <c r="K40" s="327" t="s">
        <v>404</v>
      </c>
      <c r="L40" s="327" t="s">
        <v>404</v>
      </c>
      <c r="M40" s="327"/>
      <c r="N40" s="327"/>
      <c r="O40" s="327"/>
      <c r="P40" s="327" t="s">
        <v>404</v>
      </c>
      <c r="Q40" s="327" t="s">
        <v>404</v>
      </c>
      <c r="R40" s="327" t="s">
        <v>404</v>
      </c>
      <c r="S40" s="322"/>
    </row>
    <row r="41" spans="1:19" ht="31.5" customHeight="1">
      <c r="A41" s="361"/>
      <c r="B41" s="332" t="s">
        <v>602</v>
      </c>
      <c r="C41" s="327" t="s">
        <v>446</v>
      </c>
      <c r="D41" s="327" t="s">
        <v>404</v>
      </c>
      <c r="E41" s="362"/>
      <c r="F41" s="327" t="s">
        <v>458</v>
      </c>
      <c r="G41" s="327" t="s">
        <v>404</v>
      </c>
      <c r="H41" s="362"/>
      <c r="I41" s="327" t="s">
        <v>458</v>
      </c>
      <c r="J41" s="327" t="s">
        <v>404</v>
      </c>
      <c r="K41" s="362"/>
      <c r="L41" s="327" t="s">
        <v>458</v>
      </c>
      <c r="M41" s="327"/>
      <c r="N41" s="327"/>
      <c r="O41" s="327" t="s">
        <v>254</v>
      </c>
      <c r="P41" s="327" t="s">
        <v>404</v>
      </c>
      <c r="Q41" s="362"/>
      <c r="R41" s="327" t="s">
        <v>458</v>
      </c>
      <c r="S41" s="322"/>
    </row>
    <row r="42" spans="1:19" ht="31.5" customHeight="1">
      <c r="A42" s="361"/>
      <c r="B42" s="332" t="s">
        <v>603</v>
      </c>
      <c r="C42" s="327" t="s">
        <v>446</v>
      </c>
      <c r="D42" s="327" t="s">
        <v>404</v>
      </c>
      <c r="E42" s="327" t="s">
        <v>458</v>
      </c>
      <c r="F42" s="362"/>
      <c r="G42" s="327" t="s">
        <v>404</v>
      </c>
      <c r="H42" s="327" t="s">
        <v>458</v>
      </c>
      <c r="I42" s="362"/>
      <c r="J42" s="327" t="s">
        <v>404</v>
      </c>
      <c r="K42" s="327" t="s">
        <v>458</v>
      </c>
      <c r="L42" s="362"/>
      <c r="M42" s="327"/>
      <c r="N42" s="327" t="s">
        <v>254</v>
      </c>
      <c r="O42" s="327"/>
      <c r="P42" s="327" t="s">
        <v>404</v>
      </c>
      <c r="Q42" s="327" t="s">
        <v>458</v>
      </c>
      <c r="R42" s="362"/>
      <c r="S42" s="322"/>
    </row>
    <row r="43" spans="1:19" ht="31.5" customHeight="1">
      <c r="A43" s="361"/>
      <c r="B43" s="332" t="s">
        <v>604</v>
      </c>
      <c r="C43" s="327" t="s">
        <v>446</v>
      </c>
      <c r="D43" s="327" t="s">
        <v>404</v>
      </c>
      <c r="E43" s="362"/>
      <c r="F43" s="327" t="s">
        <v>458</v>
      </c>
      <c r="G43" s="327" t="s">
        <v>404</v>
      </c>
      <c r="H43" s="362"/>
      <c r="I43" s="327" t="s">
        <v>458</v>
      </c>
      <c r="J43" s="327" t="s">
        <v>404</v>
      </c>
      <c r="K43" s="362"/>
      <c r="L43" s="327" t="s">
        <v>458</v>
      </c>
      <c r="M43" s="327"/>
      <c r="N43" s="327"/>
      <c r="O43" s="327" t="s">
        <v>254</v>
      </c>
      <c r="P43" s="327" t="s">
        <v>404</v>
      </c>
      <c r="Q43" s="362"/>
      <c r="R43" s="327" t="s">
        <v>458</v>
      </c>
      <c r="S43" s="322"/>
    </row>
    <row r="44" spans="1:19" ht="31.5" customHeight="1">
      <c r="A44" s="363" t="s">
        <v>609</v>
      </c>
      <c r="B44" s="364" t="s">
        <v>610</v>
      </c>
      <c r="C44" s="365" t="s">
        <v>446</v>
      </c>
      <c r="D44" s="327" t="s">
        <v>404</v>
      </c>
      <c r="E44" s="327" t="s">
        <v>458</v>
      </c>
      <c r="F44" s="362"/>
      <c r="G44" s="327" t="s">
        <v>404</v>
      </c>
      <c r="H44" s="327" t="s">
        <v>458</v>
      </c>
      <c r="I44" s="362"/>
      <c r="J44" s="327" t="s">
        <v>404</v>
      </c>
      <c r="K44" s="327" t="s">
        <v>458</v>
      </c>
      <c r="L44" s="362"/>
      <c r="M44" s="327"/>
      <c r="N44" s="327" t="s">
        <v>254</v>
      </c>
      <c r="O44" s="327"/>
      <c r="P44" s="327" t="s">
        <v>404</v>
      </c>
      <c r="Q44" s="327" t="s">
        <v>458</v>
      </c>
      <c r="R44" s="362"/>
      <c r="S44" s="322"/>
    </row>
    <row r="45" spans="1:19" ht="54.75" customHeight="1">
      <c r="A45" s="361" t="s">
        <v>611</v>
      </c>
      <c r="B45" s="332" t="s">
        <v>612</v>
      </c>
      <c r="C45" s="327" t="s">
        <v>446</v>
      </c>
      <c r="D45" s="327" t="s">
        <v>404</v>
      </c>
      <c r="E45" s="327" t="s">
        <v>458</v>
      </c>
      <c r="F45" s="362"/>
      <c r="G45" s="327" t="s">
        <v>404</v>
      </c>
      <c r="H45" s="327" t="s">
        <v>458</v>
      </c>
      <c r="I45" s="362"/>
      <c r="J45" s="327" t="s">
        <v>404</v>
      </c>
      <c r="K45" s="327" t="s">
        <v>458</v>
      </c>
      <c r="L45" s="362"/>
      <c r="M45" s="327"/>
      <c r="N45" s="327" t="s">
        <v>254</v>
      </c>
      <c r="O45" s="327"/>
      <c r="P45" s="327" t="s">
        <v>404</v>
      </c>
      <c r="Q45" s="327" t="s">
        <v>254</v>
      </c>
      <c r="R45" s="327"/>
      <c r="S45" s="322"/>
    </row>
    <row r="46" spans="1:19" s="405" customFormat="1" ht="27" customHeight="1">
      <c r="A46" s="404"/>
      <c r="S46" s="406"/>
    </row>
    <row r="47" spans="1:19" s="405" customFormat="1" ht="24.6" customHeight="1">
      <c r="A47" s="739" t="s">
        <v>130</v>
      </c>
      <c r="B47" s="739"/>
      <c r="C47" s="739"/>
      <c r="D47" s="739"/>
      <c r="E47" s="739"/>
      <c r="F47" s="739"/>
      <c r="G47" s="739"/>
      <c r="H47" s="739"/>
      <c r="I47" s="739"/>
      <c r="J47" s="739"/>
      <c r="K47" s="739"/>
      <c r="L47" s="739"/>
      <c r="M47" s="739"/>
      <c r="N47" s="739"/>
      <c r="O47" s="739"/>
      <c r="P47" s="739"/>
      <c r="Q47" s="739"/>
      <c r="R47" s="739"/>
      <c r="S47" s="406"/>
    </row>
    <row r="48" spans="1:19" ht="28.5" customHeight="1">
      <c r="A48" s="407">
        <v>1</v>
      </c>
      <c r="B48" s="408">
        <v>2</v>
      </c>
      <c r="C48" s="408">
        <v>3</v>
      </c>
      <c r="D48" s="408">
        <v>4</v>
      </c>
      <c r="E48" s="408">
        <v>5</v>
      </c>
      <c r="F48" s="408">
        <v>6</v>
      </c>
      <c r="G48" s="408">
        <v>7</v>
      </c>
      <c r="H48" s="408">
        <v>8</v>
      </c>
      <c r="I48" s="408">
        <v>9</v>
      </c>
      <c r="J48" s="408">
        <v>10</v>
      </c>
      <c r="K48" s="408">
        <v>11</v>
      </c>
      <c r="L48" s="408">
        <v>12</v>
      </c>
      <c r="M48" s="408">
        <v>13</v>
      </c>
      <c r="N48" s="408">
        <v>14</v>
      </c>
      <c r="O48" s="408">
        <v>15</v>
      </c>
      <c r="P48" s="408">
        <v>16</v>
      </c>
      <c r="Q48" s="408">
        <v>17</v>
      </c>
      <c r="R48" s="408">
        <v>18</v>
      </c>
      <c r="S48" s="322"/>
    </row>
    <row r="49" spans="1:19" ht="63.6" customHeight="1">
      <c r="A49" s="363" t="s">
        <v>613</v>
      </c>
      <c r="B49" s="364" t="s">
        <v>614</v>
      </c>
      <c r="C49" s="327" t="s">
        <v>446</v>
      </c>
      <c r="D49" s="327" t="s">
        <v>404</v>
      </c>
      <c r="E49" s="327" t="s">
        <v>254</v>
      </c>
      <c r="F49" s="327"/>
      <c r="G49" s="327" t="s">
        <v>404</v>
      </c>
      <c r="H49" s="327" t="s">
        <v>254</v>
      </c>
      <c r="I49" s="327"/>
      <c r="J49" s="327" t="s">
        <v>404</v>
      </c>
      <c r="K49" s="327" t="s">
        <v>254</v>
      </c>
      <c r="L49" s="327"/>
      <c r="M49" s="327"/>
      <c r="N49" s="327" t="s">
        <v>254</v>
      </c>
      <c r="O49" s="327"/>
      <c r="P49" s="327" t="s">
        <v>404</v>
      </c>
      <c r="Q49" s="327" t="s">
        <v>254</v>
      </c>
      <c r="R49" s="327"/>
      <c r="S49" s="322"/>
    </row>
    <row r="50" spans="1:19" ht="31.5" customHeight="1">
      <c r="A50" s="361" t="s">
        <v>16</v>
      </c>
      <c r="B50" s="332" t="s">
        <v>615</v>
      </c>
      <c r="C50" s="327" t="s">
        <v>446</v>
      </c>
      <c r="D50" s="327" t="s">
        <v>404</v>
      </c>
      <c r="E50" s="327" t="s">
        <v>254</v>
      </c>
      <c r="F50" s="327"/>
      <c r="G50" s="327" t="s">
        <v>404</v>
      </c>
      <c r="H50" s="327" t="s">
        <v>254</v>
      </c>
      <c r="I50" s="327"/>
      <c r="J50" s="327" t="s">
        <v>404</v>
      </c>
      <c r="K50" s="327" t="s">
        <v>254</v>
      </c>
      <c r="L50" s="327"/>
      <c r="M50" s="327"/>
      <c r="N50" s="327" t="s">
        <v>254</v>
      </c>
      <c r="O50" s="327"/>
      <c r="P50" s="327" t="s">
        <v>404</v>
      </c>
      <c r="Q50" s="327" t="s">
        <v>254</v>
      </c>
      <c r="R50" s="327"/>
      <c r="S50" s="322"/>
    </row>
    <row r="51" spans="1:19" ht="31.5" customHeight="1">
      <c r="A51" s="361" t="s">
        <v>616</v>
      </c>
      <c r="B51" s="332" t="s">
        <v>617</v>
      </c>
      <c r="C51" s="327" t="s">
        <v>446</v>
      </c>
      <c r="D51" s="327" t="s">
        <v>404</v>
      </c>
      <c r="E51" s="327" t="s">
        <v>254</v>
      </c>
      <c r="F51" s="327"/>
      <c r="G51" s="327"/>
      <c r="H51" s="327" t="s">
        <v>254</v>
      </c>
      <c r="I51" s="327"/>
      <c r="J51" s="327"/>
      <c r="K51" s="327" t="s">
        <v>254</v>
      </c>
      <c r="L51" s="327"/>
      <c r="M51" s="327"/>
      <c r="N51" s="327" t="s">
        <v>254</v>
      </c>
      <c r="O51" s="327"/>
      <c r="P51" s="327"/>
      <c r="Q51" s="327" t="s">
        <v>254</v>
      </c>
      <c r="R51" s="327"/>
      <c r="S51" s="322"/>
    </row>
    <row r="52" spans="1:19" ht="68.45" customHeight="1">
      <c r="A52" s="361" t="s">
        <v>618</v>
      </c>
      <c r="B52" s="332" t="s">
        <v>619</v>
      </c>
      <c r="C52" s="327" t="s">
        <v>446</v>
      </c>
      <c r="D52" s="327" t="s">
        <v>404</v>
      </c>
      <c r="E52" s="327" t="s">
        <v>254</v>
      </c>
      <c r="F52" s="327"/>
      <c r="G52" s="327"/>
      <c r="H52" s="327" t="s">
        <v>254</v>
      </c>
      <c r="I52" s="327"/>
      <c r="J52" s="327"/>
      <c r="K52" s="327" t="s">
        <v>254</v>
      </c>
      <c r="L52" s="327"/>
      <c r="M52" s="327"/>
      <c r="N52" s="327" t="s">
        <v>254</v>
      </c>
      <c r="O52" s="327"/>
      <c r="P52" s="327"/>
      <c r="Q52" s="327" t="s">
        <v>254</v>
      </c>
      <c r="R52" s="327"/>
      <c r="S52" s="322"/>
    </row>
    <row r="53" spans="1:19" ht="70.150000000000006" customHeight="1">
      <c r="A53" s="361" t="s">
        <v>620</v>
      </c>
      <c r="B53" s="332" t="s">
        <v>621</v>
      </c>
      <c r="C53" s="327" t="s">
        <v>446</v>
      </c>
      <c r="D53" s="327" t="s">
        <v>404</v>
      </c>
      <c r="E53" s="327" t="s">
        <v>254</v>
      </c>
      <c r="F53" s="327"/>
      <c r="G53" s="327"/>
      <c r="H53" s="327" t="s">
        <v>254</v>
      </c>
      <c r="I53" s="327"/>
      <c r="J53" s="327"/>
      <c r="K53" s="327" t="s">
        <v>254</v>
      </c>
      <c r="L53" s="327"/>
      <c r="M53" s="327"/>
      <c r="N53" s="327" t="s">
        <v>254</v>
      </c>
      <c r="O53" s="327"/>
      <c r="P53" s="327"/>
      <c r="Q53" s="327" t="s">
        <v>254</v>
      </c>
      <c r="R53" s="327"/>
      <c r="S53" s="322"/>
    </row>
    <row r="54" spans="1:19" ht="31.5" customHeight="1">
      <c r="A54" s="361" t="s">
        <v>622</v>
      </c>
      <c r="B54" s="332" t="s">
        <v>623</v>
      </c>
      <c r="C54" s="327" t="s">
        <v>446</v>
      </c>
      <c r="D54" s="327" t="s">
        <v>404</v>
      </c>
      <c r="E54" s="327" t="s">
        <v>458</v>
      </c>
      <c r="F54" s="327" t="s">
        <v>404</v>
      </c>
      <c r="G54" s="327" t="s">
        <v>404</v>
      </c>
      <c r="H54" s="327" t="s">
        <v>458</v>
      </c>
      <c r="I54" s="327" t="s">
        <v>404</v>
      </c>
      <c r="J54" s="327" t="s">
        <v>404</v>
      </c>
      <c r="K54" s="327" t="s">
        <v>458</v>
      </c>
      <c r="L54" s="327"/>
      <c r="M54" s="327"/>
      <c r="N54" s="327" t="s">
        <v>254</v>
      </c>
      <c r="O54" s="327" t="s">
        <v>404</v>
      </c>
      <c r="P54" s="327" t="s">
        <v>404</v>
      </c>
      <c r="Q54" s="327" t="s">
        <v>458</v>
      </c>
      <c r="R54" s="362"/>
      <c r="S54" s="322"/>
    </row>
    <row r="55" spans="1:19" ht="31.5" customHeight="1">
      <c r="A55" s="350" t="s">
        <v>357</v>
      </c>
      <c r="B55" s="326" t="s">
        <v>624</v>
      </c>
      <c r="C55" s="327" t="s">
        <v>597</v>
      </c>
      <c r="D55" s="327" t="s">
        <v>404</v>
      </c>
      <c r="E55" s="327" t="s">
        <v>458</v>
      </c>
      <c r="F55" s="327" t="s">
        <v>404</v>
      </c>
      <c r="G55" s="327" t="s">
        <v>404</v>
      </c>
      <c r="H55" s="327" t="s">
        <v>458</v>
      </c>
      <c r="I55" s="327" t="s">
        <v>404</v>
      </c>
      <c r="J55" s="327" t="s">
        <v>404</v>
      </c>
      <c r="K55" s="327" t="s">
        <v>458</v>
      </c>
      <c r="L55" s="327"/>
      <c r="M55" s="327"/>
      <c r="N55" s="327" t="s">
        <v>254</v>
      </c>
      <c r="O55" s="327" t="s">
        <v>404</v>
      </c>
      <c r="P55" s="327" t="s">
        <v>404</v>
      </c>
      <c r="Q55" s="327" t="s">
        <v>458</v>
      </c>
      <c r="R55" s="362"/>
      <c r="S55" s="322"/>
    </row>
    <row r="56" spans="1:19" ht="31.5" customHeight="1">
      <c r="A56" s="350" t="s">
        <v>358</v>
      </c>
      <c r="B56" s="326" t="s">
        <v>625</v>
      </c>
      <c r="C56" s="327" t="s">
        <v>597</v>
      </c>
      <c r="D56" s="414">
        <f>F56</f>
        <v>0</v>
      </c>
      <c r="E56" s="327" t="s">
        <v>458</v>
      </c>
      <c r="F56" s="327">
        <v>0</v>
      </c>
      <c r="G56" s="414">
        <f>I56</f>
        <v>0</v>
      </c>
      <c r="H56" s="401" t="s">
        <v>458</v>
      </c>
      <c r="I56" s="401">
        <v>0</v>
      </c>
      <c r="J56" s="414">
        <f>L56</f>
        <v>0</v>
      </c>
      <c r="K56" s="401" t="s">
        <v>458</v>
      </c>
      <c r="L56" s="401">
        <v>0</v>
      </c>
      <c r="M56" s="414">
        <f>O56</f>
        <v>0</v>
      </c>
      <c r="N56" s="401" t="s">
        <v>458</v>
      </c>
      <c r="O56" s="401">
        <v>0</v>
      </c>
      <c r="P56" s="414">
        <f>R56</f>
        <v>0</v>
      </c>
      <c r="Q56" s="401" t="s">
        <v>458</v>
      </c>
      <c r="R56" s="401">
        <v>0</v>
      </c>
      <c r="S56" s="322"/>
    </row>
    <row r="57" spans="1:19" ht="29.25" customHeight="1">
      <c r="A57" s="350" t="s">
        <v>148</v>
      </c>
      <c r="B57" s="326" t="s">
        <v>626</v>
      </c>
      <c r="C57" s="327" t="s">
        <v>597</v>
      </c>
      <c r="D57" s="414">
        <f t="shared" ref="D57:D58" si="5">F57</f>
        <v>0</v>
      </c>
      <c r="E57" s="327" t="s">
        <v>458</v>
      </c>
      <c r="F57" s="327">
        <v>0</v>
      </c>
      <c r="G57" s="414">
        <f t="shared" ref="G57:G58" si="6">I57</f>
        <v>0</v>
      </c>
      <c r="H57" s="401" t="s">
        <v>458</v>
      </c>
      <c r="I57" s="401">
        <v>0</v>
      </c>
      <c r="J57" s="414">
        <f t="shared" ref="J57:J58" si="7">L57</f>
        <v>0</v>
      </c>
      <c r="K57" s="401" t="s">
        <v>458</v>
      </c>
      <c r="L57" s="401">
        <v>0</v>
      </c>
      <c r="M57" s="414">
        <f t="shared" ref="M57:M58" si="8">O57</f>
        <v>0</v>
      </c>
      <c r="N57" s="401" t="s">
        <v>458</v>
      </c>
      <c r="O57" s="401">
        <v>0</v>
      </c>
      <c r="P57" s="414">
        <f t="shared" ref="P57:P58" si="9">R57</f>
        <v>0</v>
      </c>
      <c r="Q57" s="401" t="s">
        <v>458</v>
      </c>
      <c r="R57" s="401">
        <v>0</v>
      </c>
      <c r="S57" s="322"/>
    </row>
    <row r="58" spans="1:19" ht="31.5" customHeight="1">
      <c r="A58" s="350" t="s">
        <v>359</v>
      </c>
      <c r="B58" s="326" t="s">
        <v>627</v>
      </c>
      <c r="C58" s="327" t="s">
        <v>597</v>
      </c>
      <c r="D58" s="414">
        <f t="shared" si="5"/>
        <v>0</v>
      </c>
      <c r="E58" s="327" t="s">
        <v>458</v>
      </c>
      <c r="F58" s="327">
        <v>0</v>
      </c>
      <c r="G58" s="414">
        <f t="shared" si="6"/>
        <v>0</v>
      </c>
      <c r="H58" s="401" t="s">
        <v>458</v>
      </c>
      <c r="I58" s="401">
        <v>0</v>
      </c>
      <c r="J58" s="414">
        <f t="shared" si="7"/>
        <v>0</v>
      </c>
      <c r="K58" s="401" t="s">
        <v>458</v>
      </c>
      <c r="L58" s="401">
        <v>0</v>
      </c>
      <c r="M58" s="414">
        <f t="shared" si="8"/>
        <v>0</v>
      </c>
      <c r="N58" s="401" t="s">
        <v>458</v>
      </c>
      <c r="O58" s="401">
        <v>0</v>
      </c>
      <c r="P58" s="414">
        <f t="shared" si="9"/>
        <v>0</v>
      </c>
      <c r="Q58" s="401" t="s">
        <v>458</v>
      </c>
      <c r="R58" s="401">
        <v>0</v>
      </c>
      <c r="S58" s="322"/>
    </row>
    <row r="59" spans="1:19" ht="57" customHeight="1">
      <c r="A59" s="350" t="s">
        <v>360</v>
      </c>
      <c r="B59" s="331" t="s">
        <v>628</v>
      </c>
      <c r="C59" s="328" t="s">
        <v>597</v>
      </c>
      <c r="D59" s="421" t="e">
        <f>E59+F59</f>
        <v>#VALUE!</v>
      </c>
      <c r="E59" s="421">
        <f>E31</f>
        <v>0</v>
      </c>
      <c r="F59" s="421" t="e">
        <f>F31+F55+F56+F57</f>
        <v>#VALUE!</v>
      </c>
      <c r="G59" s="421" t="e">
        <f>H59+I59</f>
        <v>#VALUE!</v>
      </c>
      <c r="H59" s="421">
        <f>H31</f>
        <v>0</v>
      </c>
      <c r="I59" s="421" t="e">
        <f>I31+I55+I56+I57</f>
        <v>#VALUE!</v>
      </c>
      <c r="J59" s="421">
        <f>K59+L59</f>
        <v>0</v>
      </c>
      <c r="K59" s="421">
        <f>K31</f>
        <v>0</v>
      </c>
      <c r="L59" s="421">
        <f>L31+L55+L56+L57</f>
        <v>0</v>
      </c>
      <c r="M59" s="421" t="e">
        <f>N59+O59</f>
        <v>#VALUE!</v>
      </c>
      <c r="N59" s="421">
        <f>N31</f>
        <v>0</v>
      </c>
      <c r="O59" s="421" t="e">
        <f>O31+O55+O56+O57</f>
        <v>#VALUE!</v>
      </c>
      <c r="P59" s="421">
        <f>Q59+R59</f>
        <v>0</v>
      </c>
      <c r="Q59" s="421">
        <f>Q31</f>
        <v>0</v>
      </c>
      <c r="R59" s="421">
        <f>R31+R55+R56+R57</f>
        <v>0</v>
      </c>
      <c r="S59" s="322"/>
    </row>
    <row r="60" spans="1:19" ht="56.25" customHeight="1">
      <c r="A60" s="350" t="s">
        <v>361</v>
      </c>
      <c r="B60" s="332" t="s">
        <v>629</v>
      </c>
      <c r="C60" s="328" t="s">
        <v>597</v>
      </c>
      <c r="D60" s="414" t="e">
        <f>E60+F60</f>
        <v>#VALUE!</v>
      </c>
      <c r="E60" s="327">
        <f>E59</f>
        <v>0</v>
      </c>
      <c r="F60" s="327" t="e">
        <f>F58+F59</f>
        <v>#VALUE!</v>
      </c>
      <c r="G60" s="414" t="e">
        <f>H60+I60</f>
        <v>#VALUE!</v>
      </c>
      <c r="H60" s="401">
        <f>H59</f>
        <v>0</v>
      </c>
      <c r="I60" s="401" t="e">
        <f>I58+I59</f>
        <v>#VALUE!</v>
      </c>
      <c r="J60" s="414">
        <f>K60+L60</f>
        <v>0</v>
      </c>
      <c r="K60" s="401">
        <f>K59</f>
        <v>0</v>
      </c>
      <c r="L60" s="401">
        <f>L58+L59</f>
        <v>0</v>
      </c>
      <c r="M60" s="414" t="e">
        <f>N60+O60</f>
        <v>#VALUE!</v>
      </c>
      <c r="N60" s="401">
        <f>N59</f>
        <v>0</v>
      </c>
      <c r="O60" s="401" t="e">
        <f>O58+O59</f>
        <v>#VALUE!</v>
      </c>
      <c r="P60" s="414">
        <f>Q60+R60</f>
        <v>0</v>
      </c>
      <c r="Q60" s="401">
        <f>Q59</f>
        <v>0</v>
      </c>
      <c r="R60" s="401">
        <f>R58+R59</f>
        <v>0</v>
      </c>
      <c r="S60" s="322"/>
    </row>
    <row r="61" spans="1:19" ht="42" customHeight="1">
      <c r="A61" s="350" t="s">
        <v>362</v>
      </c>
      <c r="B61" s="337" t="s">
        <v>162</v>
      </c>
      <c r="C61" s="328" t="s">
        <v>597</v>
      </c>
      <c r="D61" s="327">
        <f>F61</f>
        <v>0</v>
      </c>
      <c r="E61" s="327" t="s">
        <v>254</v>
      </c>
      <c r="F61" s="327">
        <v>0</v>
      </c>
      <c r="G61" s="401">
        <f>I61</f>
        <v>0</v>
      </c>
      <c r="H61" s="401" t="s">
        <v>254</v>
      </c>
      <c r="I61" s="401">
        <v>0</v>
      </c>
      <c r="J61" s="401">
        <f>L61</f>
        <v>0</v>
      </c>
      <c r="K61" s="401" t="s">
        <v>254</v>
      </c>
      <c r="L61" s="401">
        <v>0</v>
      </c>
      <c r="M61" s="401">
        <f>O61</f>
        <v>0</v>
      </c>
      <c r="N61" s="401" t="s">
        <v>254</v>
      </c>
      <c r="O61" s="401">
        <v>0</v>
      </c>
      <c r="P61" s="401">
        <f>R61</f>
        <v>0</v>
      </c>
      <c r="Q61" s="401" t="s">
        <v>254</v>
      </c>
      <c r="R61" s="401">
        <v>0</v>
      </c>
      <c r="S61" s="322"/>
    </row>
    <row r="62" spans="1:19" ht="52.5" customHeight="1">
      <c r="A62" s="350" t="s">
        <v>363</v>
      </c>
      <c r="B62" s="422" t="s">
        <v>630</v>
      </c>
      <c r="C62" s="327" t="s">
        <v>528</v>
      </c>
      <c r="D62" s="414" t="e">
        <f>E62+F62</f>
        <v>#VALUE!</v>
      </c>
      <c r="E62" s="414">
        <f>E60</f>
        <v>0</v>
      </c>
      <c r="F62" s="414" t="e">
        <f>F60+F61</f>
        <v>#VALUE!</v>
      </c>
      <c r="G62" s="414" t="e">
        <f>H62+I62</f>
        <v>#VALUE!</v>
      </c>
      <c r="H62" s="414">
        <f>H60</f>
        <v>0</v>
      </c>
      <c r="I62" s="414" t="e">
        <f>I60+I61</f>
        <v>#VALUE!</v>
      </c>
      <c r="J62" s="414">
        <f>K62+L62</f>
        <v>0</v>
      </c>
      <c r="K62" s="414">
        <f>K60</f>
        <v>0</v>
      </c>
      <c r="L62" s="414">
        <f>L60+L61</f>
        <v>0</v>
      </c>
      <c r="M62" s="414" t="e">
        <f>N62+O62</f>
        <v>#VALUE!</v>
      </c>
      <c r="N62" s="414">
        <f>N60</f>
        <v>0</v>
      </c>
      <c r="O62" s="414" t="e">
        <f>O60+O61</f>
        <v>#VALUE!</v>
      </c>
      <c r="P62" s="414">
        <f>Q62+R62</f>
        <v>0</v>
      </c>
      <c r="Q62" s="414">
        <f>Q60</f>
        <v>0</v>
      </c>
      <c r="R62" s="414">
        <f>R60+R61</f>
        <v>0</v>
      </c>
      <c r="S62" s="322"/>
    </row>
    <row r="63" spans="1:19" ht="31.5" customHeight="1">
      <c r="A63" s="350" t="s">
        <v>364</v>
      </c>
      <c r="B63" s="326" t="s">
        <v>631</v>
      </c>
      <c r="C63" s="327" t="s">
        <v>597</v>
      </c>
      <c r="D63" s="414" t="e">
        <f>G63+J63+M63+P63</f>
        <v>#VALUE!</v>
      </c>
      <c r="E63" s="414" t="s">
        <v>254</v>
      </c>
      <c r="F63" s="414" t="e">
        <f>I63+L63+O63+R63</f>
        <v>#VALUE!</v>
      </c>
      <c r="G63" s="327" t="s">
        <v>404</v>
      </c>
      <c r="H63" s="327" t="s">
        <v>254</v>
      </c>
      <c r="I63" s="414" t="e">
        <f>I62*2%/(100%-18%)</f>
        <v>#VALUE!</v>
      </c>
      <c r="J63" s="327" t="s">
        <v>404</v>
      </c>
      <c r="K63" s="327" t="s">
        <v>254</v>
      </c>
      <c r="L63" s="414">
        <f>L62*2%/(100%-18%)</f>
        <v>0</v>
      </c>
      <c r="M63" s="327"/>
      <c r="N63" s="327" t="s">
        <v>254</v>
      </c>
      <c r="O63" s="414" t="e">
        <f>O62*2%/(100%-18%)</f>
        <v>#VALUE!</v>
      </c>
      <c r="P63" s="327" t="s">
        <v>404</v>
      </c>
      <c r="Q63" s="327" t="s">
        <v>254</v>
      </c>
      <c r="R63" s="414">
        <f>R62*2%/(100%-18%)</f>
        <v>0</v>
      </c>
      <c r="S63" s="322"/>
    </row>
    <row r="64" spans="1:19" ht="45" customHeight="1">
      <c r="A64" s="350" t="s">
        <v>365</v>
      </c>
      <c r="B64" s="329" t="s">
        <v>632</v>
      </c>
      <c r="C64" s="327" t="s">
        <v>597</v>
      </c>
      <c r="D64" s="327" t="e">
        <f>D60+D61+D63</f>
        <v>#VALUE!</v>
      </c>
      <c r="E64" s="327" t="s">
        <v>404</v>
      </c>
      <c r="F64" s="327" t="s">
        <v>404</v>
      </c>
      <c r="G64" s="327" t="s">
        <v>404</v>
      </c>
      <c r="H64" s="327" t="s">
        <v>404</v>
      </c>
      <c r="I64" s="327" t="s">
        <v>404</v>
      </c>
      <c r="J64" s="327" t="s">
        <v>404</v>
      </c>
      <c r="K64" s="327" t="s">
        <v>404</v>
      </c>
      <c r="L64" s="327" t="s">
        <v>404</v>
      </c>
      <c r="M64" s="327"/>
      <c r="N64" s="327"/>
      <c r="O64" s="327"/>
      <c r="P64" s="327" t="s">
        <v>404</v>
      </c>
      <c r="Q64" s="327" t="s">
        <v>404</v>
      </c>
      <c r="R64" s="327" t="s">
        <v>404</v>
      </c>
      <c r="S64" s="322"/>
    </row>
    <row r="65" spans="1:19" ht="27" customHeight="1">
      <c r="A65" s="404"/>
      <c r="B65" s="405"/>
      <c r="C65" s="405"/>
      <c r="D65" s="405"/>
      <c r="E65" s="405"/>
      <c r="F65" s="405"/>
      <c r="G65" s="405"/>
      <c r="H65" s="405"/>
      <c r="I65" s="405"/>
      <c r="J65" s="405"/>
      <c r="K65" s="405"/>
      <c r="L65" s="405"/>
      <c r="M65" s="405"/>
      <c r="N65" s="405"/>
      <c r="O65" s="405"/>
      <c r="P65" s="405"/>
      <c r="Q65" s="405"/>
      <c r="R65" s="405"/>
      <c r="S65" s="322"/>
    </row>
    <row r="66" spans="1:19" ht="31.15" customHeight="1">
      <c r="A66" s="739" t="s">
        <v>131</v>
      </c>
      <c r="B66" s="739"/>
      <c r="C66" s="739"/>
      <c r="D66" s="739"/>
      <c r="E66" s="739"/>
      <c r="F66" s="739"/>
      <c r="G66" s="739"/>
      <c r="H66" s="739"/>
      <c r="I66" s="739"/>
      <c r="J66" s="739"/>
      <c r="K66" s="739"/>
      <c r="L66" s="739"/>
      <c r="M66" s="739"/>
      <c r="N66" s="739"/>
      <c r="O66" s="739"/>
      <c r="P66" s="739"/>
      <c r="Q66" s="739"/>
      <c r="R66" s="739"/>
      <c r="S66" s="322"/>
    </row>
    <row r="67" spans="1:19" ht="27" customHeight="1">
      <c r="A67" s="407">
        <v>1</v>
      </c>
      <c r="B67" s="408">
        <v>2</v>
      </c>
      <c r="C67" s="408">
        <v>3</v>
      </c>
      <c r="D67" s="408">
        <v>4</v>
      </c>
      <c r="E67" s="408">
        <v>5</v>
      </c>
      <c r="F67" s="408">
        <v>6</v>
      </c>
      <c r="G67" s="408">
        <v>7</v>
      </c>
      <c r="H67" s="408">
        <v>8</v>
      </c>
      <c r="I67" s="408">
        <v>9</v>
      </c>
      <c r="J67" s="408">
        <v>10</v>
      </c>
      <c r="K67" s="408">
        <v>11</v>
      </c>
      <c r="L67" s="408">
        <v>12</v>
      </c>
      <c r="M67" s="408">
        <v>13</v>
      </c>
      <c r="N67" s="408">
        <v>14</v>
      </c>
      <c r="O67" s="408">
        <v>15</v>
      </c>
      <c r="P67" s="408">
        <v>16</v>
      </c>
      <c r="Q67" s="408">
        <v>17</v>
      </c>
      <c r="R67" s="408">
        <v>18</v>
      </c>
      <c r="S67" s="322"/>
    </row>
    <row r="68" spans="1:19" ht="63">
      <c r="A68" s="350" t="s">
        <v>366</v>
      </c>
      <c r="B68" s="364" t="s">
        <v>633</v>
      </c>
      <c r="C68" s="365" t="s">
        <v>528</v>
      </c>
      <c r="D68" s="365" t="s">
        <v>404</v>
      </c>
      <c r="E68" s="365" t="s">
        <v>458</v>
      </c>
      <c r="F68" s="365" t="s">
        <v>458</v>
      </c>
      <c r="G68" s="365" t="s">
        <v>404</v>
      </c>
      <c r="H68" s="365" t="s">
        <v>458</v>
      </c>
      <c r="I68" s="365" t="s">
        <v>458</v>
      </c>
      <c r="J68" s="365" t="s">
        <v>404</v>
      </c>
      <c r="K68" s="365" t="s">
        <v>458</v>
      </c>
      <c r="L68" s="365" t="s">
        <v>458</v>
      </c>
      <c r="M68" s="365"/>
      <c r="N68" s="365" t="s">
        <v>254</v>
      </c>
      <c r="O68" s="365" t="s">
        <v>254</v>
      </c>
      <c r="P68" s="365" t="s">
        <v>404</v>
      </c>
      <c r="Q68" s="365" t="s">
        <v>458</v>
      </c>
      <c r="R68" s="365" t="s">
        <v>458</v>
      </c>
      <c r="S68" s="322"/>
    </row>
    <row r="69" spans="1:19" ht="51" customHeight="1">
      <c r="A69" s="350" t="s">
        <v>367</v>
      </c>
      <c r="B69" s="326" t="s">
        <v>634</v>
      </c>
      <c r="C69" s="327" t="s">
        <v>528</v>
      </c>
      <c r="D69" s="327" t="s">
        <v>404</v>
      </c>
      <c r="E69" s="327" t="s">
        <v>458</v>
      </c>
      <c r="F69" s="327" t="s">
        <v>458</v>
      </c>
      <c r="G69" s="327" t="s">
        <v>404</v>
      </c>
      <c r="H69" s="327" t="s">
        <v>458</v>
      </c>
      <c r="I69" s="327" t="s">
        <v>458</v>
      </c>
      <c r="J69" s="327" t="s">
        <v>404</v>
      </c>
      <c r="K69" s="327" t="s">
        <v>458</v>
      </c>
      <c r="L69" s="327" t="s">
        <v>458</v>
      </c>
      <c r="M69" s="327"/>
      <c r="N69" s="327" t="s">
        <v>254</v>
      </c>
      <c r="O69" s="327" t="s">
        <v>254</v>
      </c>
      <c r="P69" s="327" t="s">
        <v>404</v>
      </c>
      <c r="Q69" s="327" t="s">
        <v>458</v>
      </c>
      <c r="R69" s="327" t="s">
        <v>458</v>
      </c>
      <c r="S69" s="322"/>
    </row>
    <row r="70" spans="1:19" ht="54" customHeight="1">
      <c r="A70" s="350" t="s">
        <v>368</v>
      </c>
      <c r="B70" s="326" t="s">
        <v>635</v>
      </c>
      <c r="C70" s="327" t="s">
        <v>404</v>
      </c>
      <c r="D70" s="327" t="s">
        <v>404</v>
      </c>
      <c r="E70" s="327" t="s">
        <v>404</v>
      </c>
      <c r="F70" s="327" t="s">
        <v>404</v>
      </c>
      <c r="G70" s="327" t="s">
        <v>404</v>
      </c>
      <c r="H70" s="327" t="s">
        <v>404</v>
      </c>
      <c r="I70" s="327" t="s">
        <v>404</v>
      </c>
      <c r="J70" s="327" t="s">
        <v>404</v>
      </c>
      <c r="K70" s="327" t="s">
        <v>404</v>
      </c>
      <c r="L70" s="327" t="s">
        <v>404</v>
      </c>
      <c r="M70" s="327"/>
      <c r="N70" s="327"/>
      <c r="O70" s="327"/>
      <c r="P70" s="327" t="s">
        <v>404</v>
      </c>
      <c r="Q70" s="327" t="s">
        <v>404</v>
      </c>
      <c r="R70" s="327" t="s">
        <v>404</v>
      </c>
      <c r="S70" s="322"/>
    </row>
    <row r="71" spans="1:19" ht="31.5" customHeight="1">
      <c r="A71" s="361" t="s">
        <v>636</v>
      </c>
      <c r="B71" s="332" t="s">
        <v>573</v>
      </c>
      <c r="C71" s="327" t="s">
        <v>528</v>
      </c>
      <c r="D71" s="327" t="s">
        <v>404</v>
      </c>
      <c r="E71" s="327" t="s">
        <v>404</v>
      </c>
      <c r="F71" s="327" t="s">
        <v>458</v>
      </c>
      <c r="G71" s="327" t="s">
        <v>404</v>
      </c>
      <c r="H71" s="327" t="s">
        <v>404</v>
      </c>
      <c r="I71" s="327" t="s">
        <v>458</v>
      </c>
      <c r="J71" s="327" t="s">
        <v>404</v>
      </c>
      <c r="K71" s="327" t="s">
        <v>404</v>
      </c>
      <c r="L71" s="327" t="s">
        <v>458</v>
      </c>
      <c r="M71" s="327"/>
      <c r="N71" s="327"/>
      <c r="O71" s="327" t="s">
        <v>254</v>
      </c>
      <c r="P71" s="327" t="s">
        <v>404</v>
      </c>
      <c r="Q71" s="327" t="s">
        <v>404</v>
      </c>
      <c r="R71" s="327" t="s">
        <v>458</v>
      </c>
      <c r="S71" s="322"/>
    </row>
    <row r="72" spans="1:19" ht="31.5" customHeight="1">
      <c r="A72" s="361" t="s">
        <v>637</v>
      </c>
      <c r="B72" s="332" t="s">
        <v>663</v>
      </c>
      <c r="C72" s="327" t="s">
        <v>638</v>
      </c>
      <c r="D72" s="327" t="s">
        <v>404</v>
      </c>
      <c r="E72" s="327" t="s">
        <v>458</v>
      </c>
      <c r="F72" s="327" t="s">
        <v>404</v>
      </c>
      <c r="G72" s="327" t="s">
        <v>404</v>
      </c>
      <c r="H72" s="327" t="s">
        <v>458</v>
      </c>
      <c r="I72" s="327" t="s">
        <v>404</v>
      </c>
      <c r="J72" s="327" t="s">
        <v>404</v>
      </c>
      <c r="K72" s="327" t="s">
        <v>458</v>
      </c>
      <c r="L72" s="327" t="s">
        <v>404</v>
      </c>
      <c r="M72" s="327"/>
      <c r="N72" s="327" t="s">
        <v>254</v>
      </c>
      <c r="O72" s="327"/>
      <c r="P72" s="327" t="s">
        <v>404</v>
      </c>
      <c r="Q72" s="327" t="s">
        <v>458</v>
      </c>
      <c r="R72" s="327" t="s">
        <v>404</v>
      </c>
      <c r="S72" s="322"/>
    </row>
    <row r="73" spans="1:19" ht="31.5" customHeight="1">
      <c r="A73" s="361" t="s">
        <v>662</v>
      </c>
      <c r="B73" s="422" t="s">
        <v>664</v>
      </c>
      <c r="C73" s="401" t="s">
        <v>638</v>
      </c>
      <c r="D73" s="401" t="s">
        <v>404</v>
      </c>
      <c r="E73" s="401" t="s">
        <v>458</v>
      </c>
      <c r="F73" s="401" t="s">
        <v>404</v>
      </c>
      <c r="G73" s="401" t="s">
        <v>404</v>
      </c>
      <c r="H73" s="401" t="s">
        <v>458</v>
      </c>
      <c r="I73" s="401" t="s">
        <v>404</v>
      </c>
      <c r="J73" s="401" t="s">
        <v>404</v>
      </c>
      <c r="K73" s="401" t="s">
        <v>458</v>
      </c>
      <c r="L73" s="401" t="s">
        <v>404</v>
      </c>
      <c r="M73" s="401"/>
      <c r="N73" s="401" t="s">
        <v>254</v>
      </c>
      <c r="O73" s="401"/>
      <c r="P73" s="401" t="s">
        <v>404</v>
      </c>
      <c r="Q73" s="401" t="s">
        <v>458</v>
      </c>
      <c r="R73" s="401" t="s">
        <v>404</v>
      </c>
      <c r="S73" s="322"/>
    </row>
    <row r="74" spans="1:19" ht="63" customHeight="1">
      <c r="A74" s="350" t="s">
        <v>369</v>
      </c>
      <c r="B74" s="326" t="s">
        <v>639</v>
      </c>
      <c r="C74" s="327" t="s">
        <v>404</v>
      </c>
      <c r="D74" s="327" t="s">
        <v>404</v>
      </c>
      <c r="E74" s="327" t="s">
        <v>404</v>
      </c>
      <c r="F74" s="327" t="s">
        <v>404</v>
      </c>
      <c r="G74" s="327" t="s">
        <v>404</v>
      </c>
      <c r="H74" s="327" t="s">
        <v>404</v>
      </c>
      <c r="I74" s="327" t="s">
        <v>404</v>
      </c>
      <c r="J74" s="327" t="s">
        <v>404</v>
      </c>
      <c r="K74" s="327" t="s">
        <v>404</v>
      </c>
      <c r="L74" s="327" t="s">
        <v>404</v>
      </c>
      <c r="M74" s="327"/>
      <c r="N74" s="327"/>
      <c r="O74" s="327"/>
      <c r="P74" s="327" t="s">
        <v>404</v>
      </c>
      <c r="Q74" s="327" t="s">
        <v>404</v>
      </c>
      <c r="R74" s="327" t="s">
        <v>404</v>
      </c>
      <c r="S74" s="322"/>
    </row>
    <row r="75" spans="1:19" ht="31.5" customHeight="1">
      <c r="A75" s="361" t="s">
        <v>511</v>
      </c>
      <c r="B75" s="332" t="s">
        <v>573</v>
      </c>
      <c r="C75" s="327" t="s">
        <v>640</v>
      </c>
      <c r="D75" s="327" t="s">
        <v>404</v>
      </c>
      <c r="E75" s="327" t="s">
        <v>404</v>
      </c>
      <c r="F75" s="327" t="s">
        <v>458</v>
      </c>
      <c r="G75" s="327" t="s">
        <v>404</v>
      </c>
      <c r="H75" s="327" t="s">
        <v>404</v>
      </c>
      <c r="I75" s="327" t="s">
        <v>458</v>
      </c>
      <c r="J75" s="327" t="s">
        <v>404</v>
      </c>
      <c r="K75" s="327" t="s">
        <v>404</v>
      </c>
      <c r="L75" s="327" t="s">
        <v>458</v>
      </c>
      <c r="M75" s="327"/>
      <c r="N75" s="327"/>
      <c r="O75" s="327" t="s">
        <v>254</v>
      </c>
      <c r="P75" s="327" t="s">
        <v>404</v>
      </c>
      <c r="Q75" s="327" t="s">
        <v>404</v>
      </c>
      <c r="R75" s="327" t="s">
        <v>458</v>
      </c>
      <c r="S75" s="322"/>
    </row>
    <row r="76" spans="1:19" ht="31.5" customHeight="1">
      <c r="A76" s="361" t="s">
        <v>513</v>
      </c>
      <c r="B76" s="332" t="s">
        <v>663</v>
      </c>
      <c r="C76" s="401" t="s">
        <v>641</v>
      </c>
      <c r="D76" s="401" t="s">
        <v>404</v>
      </c>
      <c r="E76" s="401" t="s">
        <v>458</v>
      </c>
      <c r="F76" s="401" t="s">
        <v>404</v>
      </c>
      <c r="G76" s="401" t="s">
        <v>404</v>
      </c>
      <c r="H76" s="401" t="s">
        <v>458</v>
      </c>
      <c r="I76" s="401" t="s">
        <v>404</v>
      </c>
      <c r="J76" s="401" t="s">
        <v>404</v>
      </c>
      <c r="K76" s="401" t="s">
        <v>458</v>
      </c>
      <c r="L76" s="401" t="s">
        <v>404</v>
      </c>
      <c r="M76" s="401"/>
      <c r="N76" s="401" t="s">
        <v>254</v>
      </c>
      <c r="O76" s="401"/>
      <c r="P76" s="401" t="s">
        <v>404</v>
      </c>
      <c r="Q76" s="401" t="s">
        <v>458</v>
      </c>
      <c r="R76" s="401" t="s">
        <v>404</v>
      </c>
      <c r="S76" s="322"/>
    </row>
    <row r="77" spans="1:19" ht="53.25" customHeight="1">
      <c r="A77" s="361" t="s">
        <v>514</v>
      </c>
      <c r="B77" s="422" t="s">
        <v>664</v>
      </c>
      <c r="C77" s="327" t="s">
        <v>641</v>
      </c>
      <c r="D77" s="327" t="s">
        <v>404</v>
      </c>
      <c r="E77" s="327" t="s">
        <v>458</v>
      </c>
      <c r="F77" s="327" t="s">
        <v>404</v>
      </c>
      <c r="G77" s="327" t="s">
        <v>404</v>
      </c>
      <c r="H77" s="327" t="s">
        <v>458</v>
      </c>
      <c r="I77" s="327" t="s">
        <v>404</v>
      </c>
      <c r="J77" s="327" t="s">
        <v>404</v>
      </c>
      <c r="K77" s="327" t="s">
        <v>458</v>
      </c>
      <c r="L77" s="327" t="s">
        <v>404</v>
      </c>
      <c r="M77" s="327"/>
      <c r="N77" s="327" t="s">
        <v>254</v>
      </c>
      <c r="O77" s="327"/>
      <c r="P77" s="327" t="s">
        <v>404</v>
      </c>
      <c r="Q77" s="327" t="s">
        <v>458</v>
      </c>
      <c r="R77" s="327" t="s">
        <v>404</v>
      </c>
      <c r="S77" s="322"/>
    </row>
    <row r="78" spans="1:19" ht="41.25" customHeight="1">
      <c r="A78" s="403"/>
      <c r="B78" s="742" t="s">
        <v>575</v>
      </c>
      <c r="C78" s="742"/>
      <c r="D78" s="742"/>
      <c r="E78" s="742"/>
      <c r="F78" s="742"/>
      <c r="G78" s="742"/>
      <c r="H78" s="742"/>
      <c r="I78" s="742"/>
      <c r="J78" s="742"/>
      <c r="K78" s="742"/>
      <c r="L78" s="742"/>
      <c r="M78" s="742"/>
      <c r="N78" s="742"/>
      <c r="O78" s="742"/>
      <c r="P78" s="742"/>
      <c r="Q78" s="742"/>
      <c r="R78" s="742"/>
      <c r="S78" s="322"/>
    </row>
    <row r="79" spans="1:19" ht="63">
      <c r="A79" s="350" t="s">
        <v>370</v>
      </c>
      <c r="B79" s="326" t="s">
        <v>642</v>
      </c>
      <c r="C79" s="327" t="s">
        <v>404</v>
      </c>
      <c r="D79" s="327" t="s">
        <v>404</v>
      </c>
      <c r="E79" s="327" t="s">
        <v>404</v>
      </c>
      <c r="F79" s="327" t="s">
        <v>404</v>
      </c>
      <c r="G79" s="327" t="s">
        <v>404</v>
      </c>
      <c r="H79" s="327" t="s">
        <v>404</v>
      </c>
      <c r="I79" s="327" t="s">
        <v>404</v>
      </c>
      <c r="J79" s="327" t="s">
        <v>404</v>
      </c>
      <c r="K79" s="327" t="s">
        <v>404</v>
      </c>
      <c r="L79" s="327" t="s">
        <v>404</v>
      </c>
      <c r="M79" s="327"/>
      <c r="N79" s="327"/>
      <c r="O79" s="327"/>
      <c r="P79" s="327" t="s">
        <v>404</v>
      </c>
      <c r="Q79" s="327" t="s">
        <v>404</v>
      </c>
      <c r="R79" s="327" t="s">
        <v>404</v>
      </c>
      <c r="S79" s="322"/>
    </row>
    <row r="80" spans="1:19" ht="31.5">
      <c r="A80" s="361" t="s">
        <v>518</v>
      </c>
      <c r="B80" s="332" t="s">
        <v>643</v>
      </c>
      <c r="C80" s="327" t="s">
        <v>404</v>
      </c>
      <c r="D80" s="327" t="s">
        <v>404</v>
      </c>
      <c r="E80" s="327" t="s">
        <v>404</v>
      </c>
      <c r="F80" s="327" t="s">
        <v>404</v>
      </c>
      <c r="G80" s="327" t="s">
        <v>404</v>
      </c>
      <c r="H80" s="327" t="s">
        <v>404</v>
      </c>
      <c r="I80" s="327" t="s">
        <v>404</v>
      </c>
      <c r="J80" s="327" t="s">
        <v>404</v>
      </c>
      <c r="K80" s="327" t="s">
        <v>404</v>
      </c>
      <c r="L80" s="327" t="s">
        <v>404</v>
      </c>
      <c r="M80" s="327"/>
      <c r="N80" s="327"/>
      <c r="O80" s="327"/>
      <c r="P80" s="327" t="s">
        <v>404</v>
      </c>
      <c r="Q80" s="327" t="s">
        <v>404</v>
      </c>
      <c r="R80" s="327" t="s">
        <v>404</v>
      </c>
      <c r="S80" s="322"/>
    </row>
    <row r="81" spans="1:19" ht="29.25" customHeight="1">
      <c r="A81" s="361" t="s">
        <v>644</v>
      </c>
      <c r="B81" s="332" t="s">
        <v>561</v>
      </c>
      <c r="C81" s="327" t="s">
        <v>528</v>
      </c>
      <c r="D81" s="327"/>
      <c r="E81" s="327"/>
      <c r="F81" s="327" t="s">
        <v>254</v>
      </c>
      <c r="G81" s="327"/>
      <c r="H81" s="327"/>
      <c r="I81" s="327" t="s">
        <v>254</v>
      </c>
      <c r="J81" s="327"/>
      <c r="K81" s="327"/>
      <c r="L81" s="327" t="s">
        <v>254</v>
      </c>
      <c r="M81" s="327"/>
      <c r="N81" s="327"/>
      <c r="O81" s="327" t="s">
        <v>254</v>
      </c>
      <c r="P81" s="327"/>
      <c r="Q81" s="327"/>
      <c r="R81" s="327" t="s">
        <v>458</v>
      </c>
      <c r="S81" s="322"/>
    </row>
    <row r="82" spans="1:19" ht="31.5">
      <c r="A82" s="361" t="s">
        <v>645</v>
      </c>
      <c r="B82" s="332" t="s">
        <v>663</v>
      </c>
      <c r="C82" s="327" t="s">
        <v>638</v>
      </c>
      <c r="D82" s="402">
        <f>F82</f>
        <v>0</v>
      </c>
      <c r="E82" s="327" t="s">
        <v>458</v>
      </c>
      <c r="F82" s="362"/>
      <c r="G82" s="327" t="s">
        <v>404</v>
      </c>
      <c r="H82" s="327" t="s">
        <v>458</v>
      </c>
      <c r="I82" s="362"/>
      <c r="J82" s="327"/>
      <c r="K82" s="327" t="s">
        <v>458</v>
      </c>
      <c r="L82" s="362"/>
      <c r="M82" s="327"/>
      <c r="N82" s="327" t="s">
        <v>254</v>
      </c>
      <c r="O82" s="327"/>
      <c r="P82" s="327"/>
      <c r="Q82" s="327" t="s">
        <v>458</v>
      </c>
      <c r="R82" s="362"/>
      <c r="S82" s="322"/>
    </row>
    <row r="83" spans="1:19" ht="52.5" customHeight="1">
      <c r="A83" s="361" t="s">
        <v>665</v>
      </c>
      <c r="B83" s="422" t="s">
        <v>664</v>
      </c>
      <c r="C83" s="401" t="s">
        <v>638</v>
      </c>
      <c r="D83" s="402">
        <f>F83</f>
        <v>0</v>
      </c>
      <c r="E83" s="401" t="s">
        <v>458</v>
      </c>
      <c r="F83" s="421">
        <f>F82/12</f>
        <v>0</v>
      </c>
      <c r="G83" s="401" t="s">
        <v>404</v>
      </c>
      <c r="H83" s="401" t="s">
        <v>458</v>
      </c>
      <c r="I83" s="362"/>
      <c r="J83" s="401"/>
      <c r="K83" s="401" t="s">
        <v>458</v>
      </c>
      <c r="L83" s="362"/>
      <c r="M83" s="401"/>
      <c r="N83" s="401" t="s">
        <v>254</v>
      </c>
      <c r="O83" s="401"/>
      <c r="P83" s="401"/>
      <c r="Q83" s="401" t="s">
        <v>458</v>
      </c>
      <c r="R83" s="362"/>
      <c r="S83" s="322"/>
    </row>
    <row r="84" spans="1:19" ht="27.6" customHeight="1">
      <c r="A84" s="404"/>
      <c r="B84" s="405"/>
      <c r="C84" s="405"/>
      <c r="D84" s="405"/>
      <c r="E84" s="405"/>
      <c r="F84" s="405"/>
      <c r="G84" s="405"/>
      <c r="H84" s="405"/>
      <c r="I84" s="405"/>
      <c r="J84" s="405"/>
      <c r="K84" s="405"/>
      <c r="L84" s="405"/>
      <c r="M84" s="405"/>
      <c r="N84" s="405"/>
      <c r="O84" s="405"/>
      <c r="P84" s="405"/>
      <c r="Q84" s="405"/>
      <c r="R84" s="405"/>
      <c r="S84" s="322"/>
    </row>
    <row r="85" spans="1:19" ht="27" customHeight="1">
      <c r="A85" s="739" t="s">
        <v>125</v>
      </c>
      <c r="B85" s="739"/>
      <c r="C85" s="739"/>
      <c r="D85" s="739"/>
      <c r="E85" s="739"/>
      <c r="F85" s="739"/>
      <c r="G85" s="739"/>
      <c r="H85" s="739"/>
      <c r="I85" s="739"/>
      <c r="J85" s="739"/>
      <c r="K85" s="739"/>
      <c r="L85" s="739"/>
      <c r="M85" s="739"/>
      <c r="N85" s="739"/>
      <c r="O85" s="739"/>
      <c r="P85" s="739"/>
      <c r="Q85" s="739"/>
      <c r="R85" s="739"/>
      <c r="S85" s="322"/>
    </row>
    <row r="86" spans="1:19" ht="15.75">
      <c r="A86" s="407">
        <v>1</v>
      </c>
      <c r="B86" s="408">
        <v>2</v>
      </c>
      <c r="C86" s="408">
        <v>3</v>
      </c>
      <c r="D86" s="408">
        <v>4</v>
      </c>
      <c r="E86" s="408">
        <v>5</v>
      </c>
      <c r="F86" s="408">
        <v>6</v>
      </c>
      <c r="G86" s="408">
        <v>7</v>
      </c>
      <c r="H86" s="408">
        <v>8</v>
      </c>
      <c r="I86" s="408">
        <v>9</v>
      </c>
      <c r="J86" s="408">
        <v>10</v>
      </c>
      <c r="K86" s="408">
        <v>11</v>
      </c>
      <c r="L86" s="408">
        <v>12</v>
      </c>
      <c r="M86" s="408">
        <v>13</v>
      </c>
      <c r="N86" s="408">
        <v>14</v>
      </c>
      <c r="O86" s="408">
        <v>15</v>
      </c>
      <c r="P86" s="408">
        <v>16</v>
      </c>
      <c r="Q86" s="408">
        <v>17</v>
      </c>
      <c r="R86" s="408">
        <v>18</v>
      </c>
      <c r="S86" s="322"/>
    </row>
    <row r="87" spans="1:19" ht="28.5" customHeight="1">
      <c r="A87" s="361" t="s">
        <v>647</v>
      </c>
      <c r="B87" s="332" t="s">
        <v>561</v>
      </c>
      <c r="C87" s="327" t="s">
        <v>528</v>
      </c>
      <c r="D87" s="327"/>
      <c r="E87" s="327"/>
      <c r="F87" s="327" t="s">
        <v>254</v>
      </c>
      <c r="G87" s="327"/>
      <c r="H87" s="327"/>
      <c r="I87" s="327" t="s">
        <v>254</v>
      </c>
      <c r="J87" s="327"/>
      <c r="K87" s="327"/>
      <c r="L87" s="327" t="s">
        <v>254</v>
      </c>
      <c r="M87" s="327"/>
      <c r="N87" s="327"/>
      <c r="O87" s="327" t="s">
        <v>254</v>
      </c>
      <c r="P87" s="327"/>
      <c r="Q87" s="327"/>
      <c r="R87" s="327" t="s">
        <v>458</v>
      </c>
      <c r="S87" s="322"/>
    </row>
    <row r="88" spans="1:19" ht="28.5" customHeight="1">
      <c r="A88" s="361" t="s">
        <v>648</v>
      </c>
      <c r="B88" s="332" t="s">
        <v>663</v>
      </c>
      <c r="C88" s="401" t="s">
        <v>638</v>
      </c>
      <c r="D88" s="401"/>
      <c r="E88" s="401" t="s">
        <v>254</v>
      </c>
      <c r="F88" s="401"/>
      <c r="G88" s="401"/>
      <c r="H88" s="401" t="s">
        <v>254</v>
      </c>
      <c r="I88" s="401"/>
      <c r="J88" s="401"/>
      <c r="K88" s="401" t="s">
        <v>254</v>
      </c>
      <c r="L88" s="401"/>
      <c r="M88" s="401"/>
      <c r="N88" s="401" t="s">
        <v>254</v>
      </c>
      <c r="O88" s="401"/>
      <c r="P88" s="401"/>
      <c r="Q88" s="401" t="s">
        <v>254</v>
      </c>
      <c r="R88" s="401"/>
      <c r="S88" s="322"/>
    </row>
    <row r="89" spans="1:19" ht="36" customHeight="1">
      <c r="A89" s="361" t="s">
        <v>666</v>
      </c>
      <c r="B89" s="422" t="s">
        <v>664</v>
      </c>
      <c r="C89" s="401" t="s">
        <v>638</v>
      </c>
      <c r="D89" s="327"/>
      <c r="E89" s="327" t="s">
        <v>254</v>
      </c>
      <c r="F89" s="327"/>
      <c r="G89" s="327"/>
      <c r="H89" s="327" t="s">
        <v>254</v>
      </c>
      <c r="I89" s="327"/>
      <c r="J89" s="327"/>
      <c r="K89" s="327" t="s">
        <v>254</v>
      </c>
      <c r="L89" s="327"/>
      <c r="M89" s="327"/>
      <c r="N89" s="327" t="s">
        <v>254</v>
      </c>
      <c r="O89" s="327"/>
      <c r="P89" s="327"/>
      <c r="Q89" s="327" t="s">
        <v>254</v>
      </c>
      <c r="R89" s="327"/>
      <c r="S89" s="322"/>
    </row>
    <row r="90" spans="1:19" s="333" customFormat="1" ht="63">
      <c r="A90" s="353" t="s">
        <v>371</v>
      </c>
      <c r="B90" s="330" t="s">
        <v>650</v>
      </c>
      <c r="C90" s="328" t="s">
        <v>404</v>
      </c>
      <c r="D90" s="328" t="s">
        <v>404</v>
      </c>
      <c r="E90" s="328" t="s">
        <v>404</v>
      </c>
      <c r="F90" s="328" t="s">
        <v>404</v>
      </c>
      <c r="G90" s="328" t="s">
        <v>404</v>
      </c>
      <c r="H90" s="328" t="s">
        <v>404</v>
      </c>
      <c r="I90" s="328" t="s">
        <v>404</v>
      </c>
      <c r="J90" s="328" t="s">
        <v>404</v>
      </c>
      <c r="K90" s="328" t="s">
        <v>404</v>
      </c>
      <c r="L90" s="328" t="s">
        <v>404</v>
      </c>
      <c r="M90" s="328"/>
      <c r="N90" s="328"/>
      <c r="O90" s="328"/>
      <c r="P90" s="328" t="s">
        <v>404</v>
      </c>
      <c r="Q90" s="328" t="s">
        <v>404</v>
      </c>
      <c r="R90" s="328" t="s">
        <v>404</v>
      </c>
      <c r="S90" s="325"/>
    </row>
    <row r="91" spans="1:19" ht="54.75" customHeight="1">
      <c r="A91" s="361" t="s">
        <v>651</v>
      </c>
      <c r="B91" s="422" t="s">
        <v>643</v>
      </c>
      <c r="C91" s="327" t="s">
        <v>404</v>
      </c>
      <c r="D91" s="327" t="s">
        <v>404</v>
      </c>
      <c r="E91" s="327" t="s">
        <v>404</v>
      </c>
      <c r="F91" s="327" t="s">
        <v>404</v>
      </c>
      <c r="G91" s="327" t="s">
        <v>404</v>
      </c>
      <c r="H91" s="327" t="s">
        <v>404</v>
      </c>
      <c r="I91" s="327" t="s">
        <v>404</v>
      </c>
      <c r="J91" s="327" t="s">
        <v>404</v>
      </c>
      <c r="K91" s="327" t="s">
        <v>404</v>
      </c>
      <c r="L91" s="327" t="s">
        <v>404</v>
      </c>
      <c r="M91" s="327"/>
      <c r="N91" s="327"/>
      <c r="O91" s="327"/>
      <c r="P91" s="327" t="s">
        <v>404</v>
      </c>
      <c r="Q91" s="327" t="s">
        <v>404</v>
      </c>
      <c r="R91" s="327" t="s">
        <v>404</v>
      </c>
      <c r="S91" s="322"/>
    </row>
    <row r="92" spans="1:19" ht="31.5" customHeight="1">
      <c r="A92" s="361" t="s">
        <v>652</v>
      </c>
      <c r="B92" s="332" t="s">
        <v>561</v>
      </c>
      <c r="C92" s="327" t="s">
        <v>528</v>
      </c>
      <c r="D92" s="327"/>
      <c r="E92" s="327"/>
      <c r="F92" s="327" t="s">
        <v>254</v>
      </c>
      <c r="G92" s="327"/>
      <c r="H92" s="327"/>
      <c r="I92" s="327" t="s">
        <v>254</v>
      </c>
      <c r="J92" s="327"/>
      <c r="K92" s="327"/>
      <c r="L92" s="327" t="s">
        <v>254</v>
      </c>
      <c r="M92" s="327"/>
      <c r="N92" s="327"/>
      <c r="O92" s="327" t="s">
        <v>254</v>
      </c>
      <c r="P92" s="327"/>
      <c r="Q92" s="327"/>
      <c r="R92" s="327" t="s">
        <v>458</v>
      </c>
      <c r="S92" s="322"/>
    </row>
    <row r="93" spans="1:19" ht="31.5" customHeight="1">
      <c r="A93" s="361" t="s">
        <v>653</v>
      </c>
      <c r="B93" s="332" t="s">
        <v>663</v>
      </c>
      <c r="C93" s="401" t="s">
        <v>649</v>
      </c>
      <c r="D93" s="401"/>
      <c r="E93" s="401" t="s">
        <v>254</v>
      </c>
      <c r="F93" s="401"/>
      <c r="G93" s="401"/>
      <c r="H93" s="401" t="s">
        <v>254</v>
      </c>
      <c r="I93" s="401"/>
      <c r="J93" s="401"/>
      <c r="K93" s="401" t="s">
        <v>254</v>
      </c>
      <c r="L93" s="401"/>
      <c r="M93" s="401"/>
      <c r="N93" s="401" t="s">
        <v>254</v>
      </c>
      <c r="O93" s="401"/>
      <c r="P93" s="401"/>
      <c r="Q93" s="401" t="s">
        <v>254</v>
      </c>
      <c r="R93" s="401"/>
      <c r="S93" s="322"/>
    </row>
    <row r="94" spans="1:19" ht="34.5" customHeight="1">
      <c r="A94" s="361" t="s">
        <v>667</v>
      </c>
      <c r="B94" s="422" t="s">
        <v>664</v>
      </c>
      <c r="C94" s="327" t="s">
        <v>649</v>
      </c>
      <c r="D94" s="327"/>
      <c r="E94" s="327" t="s">
        <v>254</v>
      </c>
      <c r="F94" s="327"/>
      <c r="G94" s="327"/>
      <c r="H94" s="327" t="s">
        <v>254</v>
      </c>
      <c r="I94" s="327"/>
      <c r="J94" s="327"/>
      <c r="K94" s="327" t="s">
        <v>254</v>
      </c>
      <c r="L94" s="327"/>
      <c r="M94" s="327"/>
      <c r="N94" s="327" t="s">
        <v>254</v>
      </c>
      <c r="O94" s="327"/>
      <c r="P94" s="327"/>
      <c r="Q94" s="327" t="s">
        <v>254</v>
      </c>
      <c r="R94" s="327"/>
      <c r="S94" s="322"/>
    </row>
    <row r="95" spans="1:19" ht="45" customHeight="1">
      <c r="A95" s="361" t="s">
        <v>654</v>
      </c>
      <c r="B95" s="332" t="s">
        <v>646</v>
      </c>
      <c r="C95" s="327" t="s">
        <v>404</v>
      </c>
      <c r="D95" s="327" t="s">
        <v>404</v>
      </c>
      <c r="E95" s="327" t="s">
        <v>404</v>
      </c>
      <c r="F95" s="327" t="s">
        <v>404</v>
      </c>
      <c r="G95" s="327" t="s">
        <v>404</v>
      </c>
      <c r="H95" s="327" t="s">
        <v>404</v>
      </c>
      <c r="I95" s="327" t="s">
        <v>404</v>
      </c>
      <c r="J95" s="327" t="s">
        <v>404</v>
      </c>
      <c r="K95" s="327" t="s">
        <v>404</v>
      </c>
      <c r="L95" s="327" t="s">
        <v>404</v>
      </c>
      <c r="M95" s="327"/>
      <c r="N95" s="327"/>
      <c r="O95" s="327"/>
      <c r="P95" s="327" t="s">
        <v>404</v>
      </c>
      <c r="Q95" s="327" t="s">
        <v>404</v>
      </c>
      <c r="R95" s="327" t="s">
        <v>404</v>
      </c>
      <c r="S95" s="322"/>
    </row>
    <row r="96" spans="1:19" ht="31.5">
      <c r="A96" s="361" t="s">
        <v>655</v>
      </c>
      <c r="B96" s="332" t="s">
        <v>561</v>
      </c>
      <c r="C96" s="327" t="s">
        <v>528</v>
      </c>
      <c r="D96" s="327"/>
      <c r="E96" s="327"/>
      <c r="F96" s="327" t="s">
        <v>254</v>
      </c>
      <c r="G96" s="327"/>
      <c r="H96" s="327"/>
      <c r="I96" s="327" t="s">
        <v>254</v>
      </c>
      <c r="J96" s="327"/>
      <c r="K96" s="327"/>
      <c r="L96" s="327" t="s">
        <v>254</v>
      </c>
      <c r="M96" s="327"/>
      <c r="N96" s="327"/>
      <c r="O96" s="327" t="s">
        <v>254</v>
      </c>
      <c r="P96" s="327"/>
      <c r="Q96" s="327"/>
      <c r="R96" s="327" t="s">
        <v>458</v>
      </c>
      <c r="S96" s="322"/>
    </row>
    <row r="97" spans="1:19" ht="31.5">
      <c r="A97" s="361" t="s">
        <v>656</v>
      </c>
      <c r="B97" s="332" t="s">
        <v>663</v>
      </c>
      <c r="C97" s="401" t="s">
        <v>638</v>
      </c>
      <c r="D97" s="401"/>
      <c r="E97" s="401" t="s">
        <v>254</v>
      </c>
      <c r="F97" s="401"/>
      <c r="G97" s="401"/>
      <c r="H97" s="401" t="s">
        <v>254</v>
      </c>
      <c r="I97" s="401"/>
      <c r="J97" s="401"/>
      <c r="K97" s="401" t="s">
        <v>254</v>
      </c>
      <c r="L97" s="401"/>
      <c r="M97" s="401"/>
      <c r="N97" s="401" t="s">
        <v>254</v>
      </c>
      <c r="O97" s="401"/>
      <c r="P97" s="401"/>
      <c r="Q97" s="401" t="s">
        <v>254</v>
      </c>
      <c r="R97" s="401"/>
      <c r="S97" s="322"/>
    </row>
    <row r="98" spans="1:19" ht="31.5">
      <c r="A98" s="361" t="s">
        <v>668</v>
      </c>
      <c r="B98" s="422" t="s">
        <v>664</v>
      </c>
      <c r="C98" s="327" t="s">
        <v>638</v>
      </c>
      <c r="D98" s="327"/>
      <c r="E98" s="327" t="s">
        <v>254</v>
      </c>
      <c r="F98" s="327"/>
      <c r="G98" s="327"/>
      <c r="H98" s="327" t="s">
        <v>254</v>
      </c>
      <c r="I98" s="327"/>
      <c r="J98" s="327"/>
      <c r="K98" s="327" t="s">
        <v>254</v>
      </c>
      <c r="L98" s="327"/>
      <c r="M98" s="327"/>
      <c r="N98" s="327" t="s">
        <v>254</v>
      </c>
      <c r="O98" s="327"/>
      <c r="P98" s="327"/>
      <c r="Q98" s="327" t="s">
        <v>254</v>
      </c>
      <c r="R98" s="327"/>
      <c r="S98" s="322"/>
    </row>
    <row r="99" spans="1:19" ht="15.75">
      <c r="B99" s="335"/>
      <c r="C99" s="336"/>
      <c r="D99" s="336"/>
      <c r="E99" s="336"/>
      <c r="F99" s="336"/>
      <c r="G99" s="336"/>
      <c r="H99" s="336"/>
      <c r="I99" s="336"/>
      <c r="J99" s="336"/>
      <c r="K99" s="336"/>
      <c r="L99" s="336"/>
      <c r="M99" s="336"/>
      <c r="N99" s="336"/>
      <c r="O99" s="336"/>
      <c r="P99" s="336"/>
      <c r="Q99" s="336"/>
      <c r="R99" s="336"/>
      <c r="S99" s="322"/>
    </row>
    <row r="100" spans="1:19" ht="25.5" customHeight="1">
      <c r="A100" s="366" t="s">
        <v>576</v>
      </c>
      <c r="B100" s="746" t="s">
        <v>577</v>
      </c>
      <c r="C100" s="746"/>
      <c r="D100" s="746"/>
      <c r="E100" s="746"/>
      <c r="F100" s="746"/>
      <c r="G100" s="746"/>
      <c r="H100" s="746"/>
      <c r="I100" s="746"/>
      <c r="J100" s="746"/>
      <c r="K100" s="746"/>
      <c r="L100" s="746"/>
      <c r="M100" s="746"/>
      <c r="N100" s="746"/>
      <c r="O100" s="746"/>
      <c r="P100" s="746"/>
      <c r="Q100" s="746"/>
      <c r="R100" s="746"/>
      <c r="S100" s="322"/>
    </row>
    <row r="101" spans="1:19" ht="13.5" customHeight="1">
      <c r="A101" s="367"/>
      <c r="B101" s="746" t="s">
        <v>578</v>
      </c>
      <c r="C101" s="746"/>
      <c r="D101" s="746"/>
      <c r="E101" s="746"/>
      <c r="F101" s="746"/>
      <c r="G101" s="746"/>
      <c r="H101" s="746"/>
      <c r="I101" s="746"/>
      <c r="J101" s="746"/>
      <c r="K101" s="746"/>
      <c r="L101" s="746"/>
      <c r="M101" s="746"/>
      <c r="N101" s="746"/>
      <c r="O101" s="746"/>
      <c r="P101" s="746"/>
      <c r="Q101" s="746"/>
      <c r="R101" s="746"/>
      <c r="S101" s="322"/>
    </row>
    <row r="102" spans="1:19" ht="15.75" customHeight="1">
      <c r="A102" s="368" t="s">
        <v>579</v>
      </c>
      <c r="B102" s="747" t="s">
        <v>580</v>
      </c>
      <c r="C102" s="747"/>
      <c r="D102" s="747"/>
      <c r="E102" s="747"/>
      <c r="F102" s="747"/>
      <c r="G102" s="747"/>
      <c r="H102" s="747"/>
      <c r="I102" s="747"/>
      <c r="J102" s="747"/>
      <c r="K102" s="747"/>
      <c r="L102" s="747"/>
      <c r="M102" s="747"/>
      <c r="N102" s="747"/>
      <c r="O102" s="747"/>
      <c r="P102" s="747"/>
      <c r="Q102" s="747"/>
      <c r="R102" s="747"/>
      <c r="S102" s="322"/>
    </row>
    <row r="103" spans="1:19" ht="15.75" customHeight="1">
      <c r="A103" s="368"/>
      <c r="B103" s="747" t="s">
        <v>581</v>
      </c>
      <c r="C103" s="747"/>
      <c r="D103" s="747"/>
      <c r="E103" s="747"/>
      <c r="F103" s="747"/>
      <c r="G103" s="747"/>
      <c r="H103" s="747"/>
      <c r="I103" s="747"/>
      <c r="J103" s="747"/>
      <c r="K103" s="747"/>
      <c r="L103" s="747"/>
      <c r="M103" s="747"/>
      <c r="N103" s="747"/>
      <c r="O103" s="747"/>
      <c r="P103" s="747"/>
      <c r="Q103" s="747"/>
      <c r="R103" s="747"/>
      <c r="S103" s="322"/>
    </row>
    <row r="104" spans="1:19" ht="31.15" customHeight="1">
      <c r="B104" s="749" t="e">
        <f>#REF!</f>
        <v>#REF!</v>
      </c>
      <c r="C104" s="749"/>
      <c r="D104" s="322"/>
      <c r="E104" s="322"/>
      <c r="F104" s="322"/>
      <c r="G104" s="322"/>
      <c r="H104" s="322"/>
      <c r="I104" s="750" t="s">
        <v>279</v>
      </c>
      <c r="J104" s="750"/>
      <c r="K104" s="322"/>
      <c r="L104" s="322"/>
      <c r="M104" s="322"/>
      <c r="N104" s="322"/>
      <c r="O104" s="411" t="e">
        <f>#REF!</f>
        <v>#REF!</v>
      </c>
      <c r="P104" s="410"/>
      <c r="Q104" s="409"/>
      <c r="R104" s="322"/>
      <c r="S104" s="322"/>
    </row>
    <row r="105" spans="1:19" ht="24" customHeight="1">
      <c r="B105" s="745" t="s">
        <v>172</v>
      </c>
      <c r="C105" s="745"/>
      <c r="D105" s="322"/>
      <c r="E105" s="322"/>
      <c r="F105" s="322"/>
      <c r="G105" s="322"/>
      <c r="H105" s="322"/>
      <c r="I105" s="745" t="s">
        <v>150</v>
      </c>
      <c r="J105" s="745"/>
      <c r="K105" s="322"/>
      <c r="L105" s="322"/>
      <c r="M105" s="322"/>
      <c r="N105" s="322"/>
      <c r="O105" s="322"/>
      <c r="P105" s="745" t="s">
        <v>582</v>
      </c>
      <c r="Q105" s="745"/>
      <c r="R105" s="322"/>
      <c r="S105" s="322"/>
    </row>
    <row r="106" spans="1:19" ht="15.6" customHeight="1">
      <c r="B106" s="748"/>
      <c r="C106" s="748"/>
      <c r="D106" s="748"/>
      <c r="E106" s="748"/>
      <c r="F106" s="748"/>
      <c r="G106" s="748"/>
      <c r="H106" s="322"/>
      <c r="I106" s="322"/>
      <c r="J106" s="322"/>
      <c r="K106" s="322"/>
      <c r="L106" s="322"/>
      <c r="M106" s="322"/>
      <c r="N106" s="322"/>
      <c r="O106" s="322"/>
      <c r="R106" s="322"/>
      <c r="S106" s="322"/>
    </row>
    <row r="107" spans="1:19" ht="15.6" customHeight="1">
      <c r="A107" s="323"/>
      <c r="S107" s="322"/>
    </row>
    <row r="108" spans="1:19" ht="46.9" customHeight="1">
      <c r="A108" s="323"/>
      <c r="S108" s="322"/>
    </row>
    <row r="109" spans="1:19" ht="21" customHeight="1">
      <c r="A109" s="323"/>
      <c r="S109" s="322"/>
    </row>
    <row r="110" spans="1:19">
      <c r="A110" s="323"/>
      <c r="S110" s="322"/>
    </row>
    <row r="111" spans="1:19">
      <c r="A111" s="323"/>
      <c r="S111" s="322"/>
    </row>
    <row r="112" spans="1:19">
      <c r="B112" s="366"/>
      <c r="C112" s="366"/>
      <c r="D112" s="366"/>
      <c r="E112" s="366"/>
      <c r="F112" s="366"/>
      <c r="G112" s="366"/>
    </row>
    <row r="113" spans="2:2" ht="15.75">
      <c r="B113" s="369"/>
    </row>
    <row r="114" spans="2:2" ht="15.75">
      <c r="B114" s="369"/>
    </row>
  </sheetData>
  <mergeCells count="66">
    <mergeCell ref="A66:R66"/>
    <mergeCell ref="G33:G34"/>
    <mergeCell ref="R33:R34"/>
    <mergeCell ref="I33:I34"/>
    <mergeCell ref="J33:J34"/>
    <mergeCell ref="A47:R47"/>
    <mergeCell ref="B106:G106"/>
    <mergeCell ref="B104:C104"/>
    <mergeCell ref="I104:J104"/>
    <mergeCell ref="B105:C105"/>
    <mergeCell ref="I105:J105"/>
    <mergeCell ref="P105:Q105"/>
    <mergeCell ref="B78:R78"/>
    <mergeCell ref="A85:R85"/>
    <mergeCell ref="B100:R100"/>
    <mergeCell ref="B101:R101"/>
    <mergeCell ref="B102:R102"/>
    <mergeCell ref="B103:R103"/>
    <mergeCell ref="A23:R23"/>
    <mergeCell ref="A24:R24"/>
    <mergeCell ref="A26:A27"/>
    <mergeCell ref="K33:K34"/>
    <mergeCell ref="L33:L34"/>
    <mergeCell ref="M33:M34"/>
    <mergeCell ref="N33:N34"/>
    <mergeCell ref="H33:H34"/>
    <mergeCell ref="O33:O34"/>
    <mergeCell ref="P33:P34"/>
    <mergeCell ref="Q33:Q34"/>
    <mergeCell ref="B30:R30"/>
    <mergeCell ref="C33:C34"/>
    <mergeCell ref="D33:D34"/>
    <mergeCell ref="E33:E34"/>
    <mergeCell ref="F33:F34"/>
    <mergeCell ref="M10:O10"/>
    <mergeCell ref="P10:R10"/>
    <mergeCell ref="K11:L11"/>
    <mergeCell ref="M11:M13"/>
    <mergeCell ref="N11:O11"/>
    <mergeCell ref="P11:P13"/>
    <mergeCell ref="Q11:R11"/>
    <mergeCell ref="N12:N13"/>
    <mergeCell ref="O12:O13"/>
    <mergeCell ref="Q12:Q13"/>
    <mergeCell ref="R12:R13"/>
    <mergeCell ref="E12:E13"/>
    <mergeCell ref="F12:F13"/>
    <mergeCell ref="H12:H13"/>
    <mergeCell ref="I12:I13"/>
    <mergeCell ref="K12:K13"/>
    <mergeCell ref="B5:R5"/>
    <mergeCell ref="B6:R6"/>
    <mergeCell ref="B7:R7"/>
    <mergeCell ref="A9:A13"/>
    <mergeCell ref="B9:B13"/>
    <mergeCell ref="C9:C13"/>
    <mergeCell ref="D9:F10"/>
    <mergeCell ref="G9:R9"/>
    <mergeCell ref="G10:I10"/>
    <mergeCell ref="J10:L10"/>
    <mergeCell ref="D11:D13"/>
    <mergeCell ref="E11:F11"/>
    <mergeCell ref="G11:G13"/>
    <mergeCell ref="H11:I11"/>
    <mergeCell ref="J11:J13"/>
    <mergeCell ref="L12:L13"/>
  </mergeCells>
  <pageMargins left="0.7" right="0.7" top="0.75" bottom="0.75" header="0.3" footer="0.3"/>
  <pageSetup paperSize="9" scale="59" orientation="landscape" r:id="rId1"/>
  <rowBreaks count="2" manualBreakCount="2">
    <brk id="22" max="17" man="1"/>
    <brk id="84" max="17" man="1"/>
  </rowBreaks>
  <colBreaks count="1" manualBreakCount="1">
    <brk id="18" max="1048575" man="1"/>
  </colBreaks>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S89"/>
  <sheetViews>
    <sheetView topLeftCell="A43" zoomScale="55" zoomScaleNormal="55" zoomScaleSheetLayoutView="75" workbookViewId="0">
      <selection activeCell="T57" sqref="T57"/>
    </sheetView>
  </sheetViews>
  <sheetFormatPr defaultColWidth="9.140625" defaultRowHeight="15.75"/>
  <cols>
    <col min="1" max="1" width="5.42578125" style="283" customWidth="1"/>
    <col min="2" max="2" width="38" style="215" customWidth="1"/>
    <col min="3" max="3" width="12.42578125" style="215" customWidth="1"/>
    <col min="4" max="4" width="13.85546875" style="215" customWidth="1"/>
    <col min="5" max="5" width="15" style="252" customWidth="1"/>
    <col min="6" max="6" width="13.140625" style="215" customWidth="1"/>
    <col min="7" max="7" width="14.5703125" style="215" customWidth="1"/>
    <col min="8" max="9" width="12.28515625" style="215" customWidth="1"/>
    <col min="10" max="10" width="20.85546875" style="215" customWidth="1"/>
    <col min="11" max="11" width="10.42578125" style="215" bestFit="1" customWidth="1"/>
    <col min="12" max="14" width="9.140625" style="215" customWidth="1"/>
    <col min="15" max="16384" width="9.140625" style="215"/>
  </cols>
  <sheetData>
    <row r="1" spans="1:18" ht="53.45" customHeight="1">
      <c r="A1" s="212"/>
      <c r="B1" s="213"/>
      <c r="C1" s="213"/>
      <c r="D1" s="213"/>
      <c r="E1" s="213"/>
      <c r="F1" s="770" t="s">
        <v>583</v>
      </c>
      <c r="G1" s="770"/>
      <c r="H1" s="770"/>
      <c r="I1" s="770"/>
      <c r="J1" s="214"/>
    </row>
    <row r="2" spans="1:18">
      <c r="A2" s="212"/>
      <c r="B2" s="213"/>
      <c r="C2" s="213"/>
      <c r="D2" s="213"/>
      <c r="E2" s="213"/>
      <c r="F2" s="213"/>
      <c r="G2" s="213"/>
      <c r="H2" s="771"/>
      <c r="I2" s="771"/>
      <c r="J2" s="216"/>
    </row>
    <row r="3" spans="1:18" ht="15.6" customHeight="1">
      <c r="A3" s="212"/>
      <c r="B3" s="213"/>
      <c r="C3" s="213"/>
      <c r="D3" s="213"/>
      <c r="E3" s="213"/>
      <c r="F3" s="213"/>
      <c r="G3" s="213"/>
      <c r="H3" s="772"/>
      <c r="I3" s="772"/>
      <c r="J3" s="216"/>
    </row>
    <row r="4" spans="1:18" ht="17.25">
      <c r="A4" s="212"/>
      <c r="B4" s="773" t="s">
        <v>435</v>
      </c>
      <c r="C4" s="773"/>
      <c r="D4" s="773"/>
      <c r="E4" s="773"/>
      <c r="F4" s="773"/>
      <c r="G4" s="773"/>
      <c r="H4" s="773"/>
      <c r="I4" s="773"/>
      <c r="J4" s="284" t="s">
        <v>436</v>
      </c>
    </row>
    <row r="5" spans="1:18" ht="17.25">
      <c r="A5" s="212"/>
      <c r="B5" s="774" t="s">
        <v>437</v>
      </c>
      <c r="C5" s="774"/>
      <c r="D5" s="774"/>
      <c r="E5" s="774"/>
      <c r="F5" s="774"/>
      <c r="G5" s="774"/>
      <c r="H5" s="774"/>
      <c r="I5" s="774"/>
      <c r="J5" s="284" t="s">
        <v>436</v>
      </c>
    </row>
    <row r="6" spans="1:18" s="216" customFormat="1" ht="17.25">
      <c r="A6" s="292" t="e">
        <f>#REF!</f>
        <v>#REF!</v>
      </c>
      <c r="B6" s="295"/>
      <c r="C6" s="295"/>
      <c r="D6" s="295"/>
      <c r="E6" s="295"/>
      <c r="F6" s="295"/>
      <c r="G6" s="295"/>
      <c r="H6" s="295"/>
      <c r="I6" s="295"/>
      <c r="J6" s="284"/>
    </row>
    <row r="7" spans="1:18" ht="18">
      <c r="A7" s="292" t="e">
        <f>#REF!</f>
        <v>#REF!</v>
      </c>
      <c r="B7" s="293"/>
      <c r="C7" s="293"/>
      <c r="D7" s="293"/>
      <c r="E7" s="294"/>
      <c r="F7" s="293"/>
      <c r="G7" s="293"/>
      <c r="H7" s="293"/>
      <c r="I7" s="293"/>
      <c r="J7" s="216"/>
    </row>
    <row r="8" spans="1:18" thickBot="1">
      <c r="A8" s="125"/>
      <c r="B8" s="213"/>
      <c r="C8" s="213"/>
      <c r="D8" s="213"/>
      <c r="E8" s="217"/>
      <c r="F8" s="213"/>
      <c r="G8" s="213"/>
      <c r="H8" s="213"/>
      <c r="I8" s="213"/>
      <c r="J8" s="216"/>
    </row>
    <row r="9" spans="1:18" ht="53.45" customHeight="1">
      <c r="A9" s="764" t="s">
        <v>4</v>
      </c>
      <c r="B9" s="766" t="s">
        <v>438</v>
      </c>
      <c r="C9" s="768" t="s">
        <v>17</v>
      </c>
      <c r="D9" s="296" t="s">
        <v>585</v>
      </c>
      <c r="E9" s="296" t="s">
        <v>586</v>
      </c>
      <c r="F9" s="768" t="s">
        <v>560</v>
      </c>
      <c r="G9" s="768"/>
      <c r="H9" s="768"/>
      <c r="I9" s="775"/>
      <c r="J9" s="216"/>
    </row>
    <row r="10" spans="1:18" ht="31.5">
      <c r="A10" s="765"/>
      <c r="B10" s="767"/>
      <c r="C10" s="769"/>
      <c r="D10" s="286" t="e">
        <f>#REF!</f>
        <v>#REF!</v>
      </c>
      <c r="E10" s="286" t="e">
        <f>#REF!</f>
        <v>#REF!</v>
      </c>
      <c r="F10" s="218" t="s">
        <v>439</v>
      </c>
      <c r="G10" s="219" t="s">
        <v>440</v>
      </c>
      <c r="H10" s="219" t="s">
        <v>405</v>
      </c>
      <c r="I10" s="220" t="s">
        <v>121</v>
      </c>
      <c r="J10" s="291" t="s">
        <v>584</v>
      </c>
    </row>
    <row r="11" spans="1:18">
      <c r="A11" s="221" t="s">
        <v>441</v>
      </c>
      <c r="B11" s="222">
        <v>2</v>
      </c>
      <c r="C11" s="222">
        <v>3</v>
      </c>
      <c r="D11" s="222">
        <v>4</v>
      </c>
      <c r="E11" s="223">
        <v>5</v>
      </c>
      <c r="F11" s="222">
        <v>6</v>
      </c>
      <c r="G11" s="222">
        <v>7</v>
      </c>
      <c r="H11" s="222">
        <v>8</v>
      </c>
      <c r="I11" s="224">
        <v>9</v>
      </c>
      <c r="K11"/>
      <c r="L11"/>
      <c r="M11"/>
      <c r="N11"/>
      <c r="O11"/>
      <c r="P11"/>
      <c r="Q11"/>
      <c r="R11"/>
    </row>
    <row r="12" spans="1:18">
      <c r="A12" s="225" t="s">
        <v>442</v>
      </c>
      <c r="B12" s="226" t="s">
        <v>443</v>
      </c>
      <c r="C12" s="227" t="s">
        <v>444</v>
      </c>
      <c r="D12" s="285" t="e">
        <f>D13+D14+D15+D16</f>
        <v>#REF!</v>
      </c>
      <c r="E12" s="288" t="e">
        <f t="shared" ref="E12:I12" si="0">E13+E14+E15+E16</f>
        <v>#REF!</v>
      </c>
      <c r="F12" s="288" t="e">
        <f>F13+F14+F15+F16</f>
        <v>#REF!</v>
      </c>
      <c r="G12" s="288" t="e">
        <f>G13+G14+G15+G16</f>
        <v>#REF!</v>
      </c>
      <c r="H12" s="288" t="e">
        <f t="shared" si="0"/>
        <v>#REF!</v>
      </c>
      <c r="I12" s="289" t="e">
        <f t="shared" si="0"/>
        <v>#REF!</v>
      </c>
      <c r="K12"/>
      <c r="L12"/>
      <c r="M12"/>
      <c r="N12"/>
      <c r="O12"/>
      <c r="P12"/>
      <c r="Q12"/>
      <c r="R12"/>
    </row>
    <row r="13" spans="1:18">
      <c r="A13" s="230" t="s">
        <v>7</v>
      </c>
      <c r="B13" s="231" t="s">
        <v>445</v>
      </c>
      <c r="C13" s="227" t="s">
        <v>446</v>
      </c>
      <c r="D13" s="228" t="e">
        <f>#REF!</f>
        <v>#REF!</v>
      </c>
      <c r="E13" s="287" t="e">
        <f>F13+G13+H13+I13</f>
        <v>#REF!</v>
      </c>
      <c r="F13" s="285" t="e">
        <f>#REF!</f>
        <v>#REF!</v>
      </c>
      <c r="G13" s="285" t="e">
        <f>#REF!</f>
        <v>#REF!</v>
      </c>
      <c r="H13" s="285" t="e">
        <f>#REF!</f>
        <v>#REF!</v>
      </c>
      <c r="I13" s="290" t="e">
        <f>#REF!</f>
        <v>#REF!</v>
      </c>
      <c r="J13" s="232" t="s">
        <v>447</v>
      </c>
      <c r="K13"/>
      <c r="L13"/>
      <c r="M13"/>
      <c r="N13"/>
      <c r="O13"/>
      <c r="P13"/>
      <c r="Q13"/>
      <c r="R13"/>
    </row>
    <row r="14" spans="1:18">
      <c r="A14" s="230" t="s">
        <v>8</v>
      </c>
      <c r="B14" s="231" t="s">
        <v>448</v>
      </c>
      <c r="C14" s="227" t="s">
        <v>446</v>
      </c>
      <c r="D14" s="233">
        <v>0</v>
      </c>
      <c r="E14" s="233">
        <v>0</v>
      </c>
      <c r="F14" s="233">
        <v>0</v>
      </c>
      <c r="G14" s="233">
        <v>0</v>
      </c>
      <c r="H14" s="233">
        <v>0</v>
      </c>
      <c r="I14" s="234">
        <v>0</v>
      </c>
      <c r="K14"/>
      <c r="L14"/>
      <c r="M14"/>
      <c r="N14"/>
      <c r="O14"/>
      <c r="P14"/>
      <c r="Q14"/>
      <c r="R14"/>
    </row>
    <row r="15" spans="1:18">
      <c r="A15" s="230" t="s">
        <v>33</v>
      </c>
      <c r="B15" s="231" t="s">
        <v>449</v>
      </c>
      <c r="C15" s="227" t="s">
        <v>446</v>
      </c>
      <c r="D15" s="228">
        <v>0</v>
      </c>
      <c r="E15" s="228">
        <v>0</v>
      </c>
      <c r="F15" s="228">
        <v>0</v>
      </c>
      <c r="G15" s="228">
        <v>0</v>
      </c>
      <c r="H15" s="228">
        <v>0</v>
      </c>
      <c r="I15" s="229">
        <v>0</v>
      </c>
      <c r="K15"/>
      <c r="L15"/>
      <c r="M15"/>
      <c r="N15"/>
      <c r="O15"/>
      <c r="P15"/>
      <c r="Q15"/>
      <c r="R15"/>
    </row>
    <row r="16" spans="1:18">
      <c r="A16" s="230" t="s">
        <v>40</v>
      </c>
      <c r="B16" s="231" t="s">
        <v>450</v>
      </c>
      <c r="C16" s="227" t="s">
        <v>446</v>
      </c>
      <c r="D16" s="228">
        <v>0</v>
      </c>
      <c r="E16" s="228">
        <v>0</v>
      </c>
      <c r="F16" s="228">
        <v>0</v>
      </c>
      <c r="G16" s="228">
        <v>0</v>
      </c>
      <c r="H16" s="228">
        <v>0</v>
      </c>
      <c r="I16" s="229">
        <v>0</v>
      </c>
      <c r="K16"/>
      <c r="L16"/>
      <c r="M16"/>
      <c r="N16"/>
      <c r="O16"/>
      <c r="P16"/>
      <c r="Q16"/>
      <c r="R16"/>
    </row>
    <row r="17" spans="1:19" ht="31.5">
      <c r="A17" s="225" t="s">
        <v>451</v>
      </c>
      <c r="B17" s="226" t="s">
        <v>452</v>
      </c>
      <c r="C17" s="227" t="s">
        <v>453</v>
      </c>
      <c r="D17" s="299" t="e">
        <f>D19+D20+D21+D22</f>
        <v>#REF!</v>
      </c>
      <c r="E17" s="299" t="e">
        <f t="shared" ref="E17:I17" si="1">E19+E20+E21+E22</f>
        <v>#REF!</v>
      </c>
      <c r="F17" s="298" t="e">
        <f>F19+F20+F21</f>
        <v>#REF!</v>
      </c>
      <c r="G17" s="298" t="e">
        <f t="shared" si="1"/>
        <v>#REF!</v>
      </c>
      <c r="H17" s="298" t="e">
        <f t="shared" si="1"/>
        <v>#REF!</v>
      </c>
      <c r="I17" s="298" t="e">
        <f t="shared" si="1"/>
        <v>#REF!</v>
      </c>
      <c r="K17"/>
      <c r="L17"/>
      <c r="M17"/>
      <c r="N17"/>
      <c r="O17"/>
      <c r="P17"/>
      <c r="Q17"/>
      <c r="R17"/>
    </row>
    <row r="18" spans="1:19" ht="18" customHeight="1">
      <c r="A18" s="230"/>
      <c r="B18" s="231" t="s">
        <v>454</v>
      </c>
      <c r="C18" s="754" t="s">
        <v>404</v>
      </c>
      <c r="D18" s="754"/>
      <c r="E18" s="754"/>
      <c r="F18" s="754"/>
      <c r="G18" s="754"/>
      <c r="H18" s="754"/>
      <c r="I18" s="755"/>
      <c r="K18"/>
      <c r="L18"/>
      <c r="M18"/>
      <c r="N18"/>
      <c r="O18"/>
      <c r="P18"/>
      <c r="Q18"/>
      <c r="R18"/>
      <c r="S18" s="237"/>
    </row>
    <row r="19" spans="1:19">
      <c r="A19" s="230" t="s">
        <v>9</v>
      </c>
      <c r="B19" s="231" t="s">
        <v>445</v>
      </c>
      <c r="C19" s="227" t="s">
        <v>446</v>
      </c>
      <c r="D19" s="285" t="e">
        <f>#REF!/1000</f>
        <v>#REF!</v>
      </c>
      <c r="E19" s="287" t="e">
        <f>F19+G19+H19+I19</f>
        <v>#REF!</v>
      </c>
      <c r="F19" s="285" t="e">
        <f>#REF!/1000</f>
        <v>#REF!</v>
      </c>
      <c r="G19" s="285" t="e">
        <f>#REF!/1000</f>
        <v>#REF!</v>
      </c>
      <c r="H19" s="285" t="e">
        <f>#REF!/1000</f>
        <v>#REF!</v>
      </c>
      <c r="I19" s="290" t="e">
        <f>#REF!/1000</f>
        <v>#REF!</v>
      </c>
      <c r="K19"/>
      <c r="L19"/>
      <c r="M19"/>
      <c r="N19"/>
      <c r="O19"/>
      <c r="P19"/>
      <c r="Q19"/>
      <c r="R19"/>
      <c r="S19" s="237"/>
    </row>
    <row r="20" spans="1:19">
      <c r="A20" s="230" t="s">
        <v>10</v>
      </c>
      <c r="B20" s="231" t="s">
        <v>455</v>
      </c>
      <c r="C20" s="227" t="s">
        <v>446</v>
      </c>
      <c r="D20" s="235">
        <v>0</v>
      </c>
      <c r="E20" s="235">
        <v>0</v>
      </c>
      <c r="F20" s="235">
        <v>0</v>
      </c>
      <c r="G20" s="235">
        <v>0</v>
      </c>
      <c r="H20" s="235">
        <v>0</v>
      </c>
      <c r="I20" s="236">
        <v>0</v>
      </c>
      <c r="K20"/>
      <c r="L20"/>
      <c r="M20"/>
      <c r="N20"/>
      <c r="O20"/>
      <c r="P20"/>
      <c r="Q20"/>
      <c r="R20"/>
      <c r="S20" s="237"/>
    </row>
    <row r="21" spans="1:19">
      <c r="A21" s="230" t="s">
        <v>48</v>
      </c>
      <c r="B21" s="231" t="s">
        <v>456</v>
      </c>
      <c r="C21" s="227" t="s">
        <v>446</v>
      </c>
      <c r="D21" s="235">
        <v>0</v>
      </c>
      <c r="E21" s="235">
        <v>0</v>
      </c>
      <c r="F21" s="235">
        <v>0</v>
      </c>
      <c r="G21" s="235">
        <v>0</v>
      </c>
      <c r="H21" s="235">
        <v>0</v>
      </c>
      <c r="I21" s="236">
        <v>0</v>
      </c>
    </row>
    <row r="22" spans="1:19">
      <c r="A22" s="230" t="s">
        <v>457</v>
      </c>
      <c r="B22" s="231" t="s">
        <v>450</v>
      </c>
      <c r="C22" s="227" t="s">
        <v>446</v>
      </c>
      <c r="D22" s="235">
        <v>0</v>
      </c>
      <c r="E22" s="235">
        <v>0</v>
      </c>
      <c r="F22" s="235" t="s">
        <v>458</v>
      </c>
      <c r="G22" s="235">
        <v>0</v>
      </c>
      <c r="H22" s="235">
        <v>0</v>
      </c>
      <c r="I22" s="236">
        <v>0</v>
      </c>
    </row>
    <row r="23" spans="1:19" ht="63">
      <c r="A23" s="225" t="s">
        <v>352</v>
      </c>
      <c r="B23" s="226" t="s">
        <v>459</v>
      </c>
      <c r="C23" s="227" t="s">
        <v>446</v>
      </c>
      <c r="D23" s="313" t="e">
        <f>#REF!/1000</f>
        <v>#REF!</v>
      </c>
      <c r="E23" s="321" t="e">
        <f>#REF!/1000</f>
        <v>#REF!</v>
      </c>
      <c r="F23" s="238" t="e">
        <f>F25-F17-F26</f>
        <v>#REF!</v>
      </c>
      <c r="G23" s="238" t="e">
        <f t="shared" ref="G23:H23" si="2">G25-G17-G26</f>
        <v>#REF!</v>
      </c>
      <c r="H23" s="238" t="e">
        <f t="shared" si="2"/>
        <v>#REF!</v>
      </c>
      <c r="I23" s="239" t="e">
        <f>I25-I17-I26</f>
        <v>#REF!</v>
      </c>
      <c r="J23" s="320" t="s">
        <v>591</v>
      </c>
      <c r="K23" s="240"/>
    </row>
    <row r="24" spans="1:19">
      <c r="A24" s="225" t="s">
        <v>354</v>
      </c>
      <c r="B24" s="226" t="s">
        <v>460</v>
      </c>
      <c r="C24" s="227" t="s">
        <v>446</v>
      </c>
      <c r="D24" s="235">
        <v>0</v>
      </c>
      <c r="E24" s="241">
        <v>0</v>
      </c>
      <c r="F24" s="238">
        <v>0</v>
      </c>
      <c r="G24" s="238">
        <v>0</v>
      </c>
      <c r="H24" s="238">
        <v>0</v>
      </c>
      <c r="I24" s="239">
        <v>0</v>
      </c>
      <c r="J24" s="240"/>
      <c r="K24" s="240"/>
    </row>
    <row r="25" spans="1:19" ht="31.5">
      <c r="A25" s="225" t="s">
        <v>355</v>
      </c>
      <c r="B25" s="226" t="s">
        <v>461</v>
      </c>
      <c r="C25" s="227" t="s">
        <v>446</v>
      </c>
      <c r="D25" s="298" t="e">
        <f>D17+D23+D26</f>
        <v>#REF!</v>
      </c>
      <c r="E25" s="298" t="e">
        <f>E17+E23+E26</f>
        <v>#REF!</v>
      </c>
      <c r="F25" s="300" t="e">
        <f>#REF!/1000</f>
        <v>#REF!</v>
      </c>
      <c r="G25" s="300" t="e">
        <f>#REF!/1000</f>
        <v>#REF!</v>
      </c>
      <c r="H25" s="300" t="e">
        <f>#REF!/1000</f>
        <v>#REF!</v>
      </c>
      <c r="I25" s="301" t="e">
        <f>#REF!/1000</f>
        <v>#REF!</v>
      </c>
      <c r="J25" s="240"/>
      <c r="K25" s="240"/>
    </row>
    <row r="26" spans="1:19" ht="31.5">
      <c r="A26" s="225" t="s">
        <v>356</v>
      </c>
      <c r="B26" s="226" t="s">
        <v>462</v>
      </c>
      <c r="C26" s="227" t="s">
        <v>446</v>
      </c>
      <c r="D26" s="300"/>
      <c r="E26" s="300"/>
      <c r="F26" s="238" t="e">
        <f>E26*(F25/E25)</f>
        <v>#REF!</v>
      </c>
      <c r="G26" s="238" t="e">
        <f>E26*(G25/E25)</f>
        <v>#REF!</v>
      </c>
      <c r="H26" s="238" t="e">
        <f>E26*(H25/E25)</f>
        <v>#REF!</v>
      </c>
      <c r="I26" s="239" t="e">
        <f>E26*(I25/E25)</f>
        <v>#REF!</v>
      </c>
      <c r="J26" s="240" t="e">
        <f>#REF!</f>
        <v>#REF!</v>
      </c>
      <c r="K26" s="240" t="e">
        <f>#REF!</f>
        <v>#REF!</v>
      </c>
      <c r="L26" s="240" t="e">
        <f>#REF!</f>
        <v>#REF!</v>
      </c>
      <c r="M26" s="240" t="e">
        <f>#REF!</f>
        <v>#REF!</v>
      </c>
    </row>
    <row r="27" spans="1:19" ht="47.25">
      <c r="A27" s="225" t="s">
        <v>357</v>
      </c>
      <c r="B27" s="226" t="s">
        <v>463</v>
      </c>
      <c r="C27" s="227" t="s">
        <v>446</v>
      </c>
      <c r="D27" s="298" t="e">
        <f>D17</f>
        <v>#REF!</v>
      </c>
      <c r="E27" s="298" t="e">
        <f>E17</f>
        <v>#REF!</v>
      </c>
      <c r="F27" s="298" t="e">
        <f t="shared" ref="F27:I27" si="3">F17</f>
        <v>#REF!</v>
      </c>
      <c r="G27" s="298" t="e">
        <f t="shared" si="3"/>
        <v>#REF!</v>
      </c>
      <c r="H27" s="298" t="e">
        <f t="shared" si="3"/>
        <v>#REF!</v>
      </c>
      <c r="I27" s="302" t="e">
        <f t="shared" si="3"/>
        <v>#REF!</v>
      </c>
      <c r="J27" s="240" t="e">
        <f>F26-J26</f>
        <v>#REF!</v>
      </c>
      <c r="K27" s="240" t="e">
        <f t="shared" ref="K27:M27" si="4">G26-K26</f>
        <v>#REF!</v>
      </c>
      <c r="L27" s="240" t="e">
        <f t="shared" si="4"/>
        <v>#REF!</v>
      </c>
      <c r="M27" s="240" t="e">
        <f t="shared" si="4"/>
        <v>#REF!</v>
      </c>
    </row>
    <row r="28" spans="1:19" ht="31.5">
      <c r="A28" s="225" t="s">
        <v>358</v>
      </c>
      <c r="B28" s="226" t="s">
        <v>464</v>
      </c>
      <c r="C28" s="227" t="s">
        <v>446</v>
      </c>
      <c r="D28" s="297" t="e">
        <f>D25/(100%-2.2%)</f>
        <v>#REF!</v>
      </c>
      <c r="E28" s="297" t="e">
        <f t="shared" ref="E28:I28" si="5">E25/(100%-2.2%)</f>
        <v>#REF!</v>
      </c>
      <c r="F28" s="297" t="e">
        <f t="shared" si="5"/>
        <v>#REF!</v>
      </c>
      <c r="G28" s="297" t="e">
        <f t="shared" si="5"/>
        <v>#REF!</v>
      </c>
      <c r="H28" s="297" t="e">
        <f t="shared" si="5"/>
        <v>#REF!</v>
      </c>
      <c r="I28" s="303" t="e">
        <f t="shared" si="5"/>
        <v>#REF!</v>
      </c>
      <c r="K28" s="240"/>
    </row>
    <row r="29" spans="1:19" ht="31.5">
      <c r="A29" s="225" t="s">
        <v>148</v>
      </c>
      <c r="B29" s="242" t="s">
        <v>465</v>
      </c>
      <c r="C29" s="756" t="s">
        <v>404</v>
      </c>
      <c r="D29" s="757"/>
      <c r="E29" s="757"/>
      <c r="F29" s="757"/>
      <c r="G29" s="757"/>
      <c r="H29" s="757"/>
      <c r="I29" s="758"/>
    </row>
    <row r="30" spans="1:19" ht="31.5">
      <c r="A30" s="230" t="s">
        <v>120</v>
      </c>
      <c r="B30" s="243" t="s">
        <v>466</v>
      </c>
      <c r="C30" s="319" t="s">
        <v>467</v>
      </c>
      <c r="D30" s="245"/>
      <c r="E30" s="241" t="e">
        <f>F30+G30+H30+I30</f>
        <v>#REF!</v>
      </c>
      <c r="F30" s="235" t="e">
        <f>#REF!/1000</f>
        <v>#REF!</v>
      </c>
      <c r="G30" s="235" t="e">
        <f>#REF!/1000</f>
        <v>#REF!</v>
      </c>
      <c r="H30" s="235" t="e">
        <f>#REF!/1000</f>
        <v>#REF!</v>
      </c>
      <c r="I30" s="236" t="e">
        <f>#REF!/1000</f>
        <v>#REF!</v>
      </c>
      <c r="J30" s="320" t="s">
        <v>590</v>
      </c>
    </row>
    <row r="31" spans="1:19">
      <c r="A31" s="230" t="s">
        <v>149</v>
      </c>
      <c r="B31" s="243" t="s">
        <v>468</v>
      </c>
      <c r="C31" s="244" t="s">
        <v>469</v>
      </c>
      <c r="D31" s="241">
        <v>0</v>
      </c>
      <c r="E31" s="241">
        <v>0</v>
      </c>
      <c r="F31" s="241">
        <v>0</v>
      </c>
      <c r="G31" s="241">
        <v>0</v>
      </c>
      <c r="H31" s="241">
        <v>0</v>
      </c>
      <c r="I31" s="246">
        <v>0</v>
      </c>
    </row>
    <row r="32" spans="1:19">
      <c r="A32" s="230" t="s">
        <v>284</v>
      </c>
      <c r="B32" s="247" t="s">
        <v>470</v>
      </c>
      <c r="C32" s="227" t="s">
        <v>446</v>
      </c>
      <c r="D32" s="241">
        <v>0</v>
      </c>
      <c r="E32" s="241">
        <v>0</v>
      </c>
      <c r="F32" s="241">
        <v>0</v>
      </c>
      <c r="G32" s="241">
        <v>0</v>
      </c>
      <c r="H32" s="241">
        <v>0</v>
      </c>
      <c r="I32" s="246">
        <v>0</v>
      </c>
    </row>
    <row r="33" spans="1:9">
      <c r="A33" s="230" t="s">
        <v>471</v>
      </c>
      <c r="B33" s="243" t="s">
        <v>472</v>
      </c>
      <c r="C33" s="227" t="s">
        <v>446</v>
      </c>
      <c r="D33" s="241">
        <v>0</v>
      </c>
      <c r="E33" s="241">
        <v>0</v>
      </c>
      <c r="F33" s="241">
        <v>0</v>
      </c>
      <c r="G33" s="241">
        <v>0</v>
      </c>
      <c r="H33" s="241">
        <v>0</v>
      </c>
      <c r="I33" s="246">
        <v>0</v>
      </c>
    </row>
    <row r="34" spans="1:9" ht="31.5">
      <c r="A34" s="225" t="s">
        <v>359</v>
      </c>
      <c r="B34" s="226" t="s">
        <v>473</v>
      </c>
      <c r="C34" s="227" t="s">
        <v>469</v>
      </c>
      <c r="D34" s="235" t="e">
        <f>D35*D25/1000</f>
        <v>#REF!</v>
      </c>
      <c r="E34" s="235" t="e">
        <f t="shared" ref="E34:I34" si="6">E35*E25/1000</f>
        <v>#REF!</v>
      </c>
      <c r="F34" s="235" t="e">
        <f t="shared" si="6"/>
        <v>#REF!</v>
      </c>
      <c r="G34" s="235" t="e">
        <f t="shared" si="6"/>
        <v>#REF!</v>
      </c>
      <c r="H34" s="235" t="e">
        <f t="shared" si="6"/>
        <v>#REF!</v>
      </c>
      <c r="I34" s="236" t="e">
        <f t="shared" si="6"/>
        <v>#REF!</v>
      </c>
    </row>
    <row r="35" spans="1:9">
      <c r="A35" s="225" t="s">
        <v>360</v>
      </c>
      <c r="B35" s="226" t="s">
        <v>474</v>
      </c>
      <c r="C35" s="227" t="s">
        <v>475</v>
      </c>
      <c r="D35" s="248"/>
      <c r="E35" s="241"/>
      <c r="F35" s="235">
        <f>E35</f>
        <v>0</v>
      </c>
      <c r="G35" s="235">
        <f t="shared" ref="G35:I35" si="7">F35</f>
        <v>0</v>
      </c>
      <c r="H35" s="235">
        <f t="shared" si="7"/>
        <v>0</v>
      </c>
      <c r="I35" s="236">
        <f t="shared" si="7"/>
        <v>0</v>
      </c>
    </row>
    <row r="36" spans="1:9" ht="31.5" hidden="1">
      <c r="A36" s="225" t="s">
        <v>361</v>
      </c>
      <c r="B36" s="226" t="s">
        <v>476</v>
      </c>
      <c r="C36" s="227" t="s">
        <v>475</v>
      </c>
      <c r="D36" s="227"/>
      <c r="E36" s="244"/>
      <c r="F36" s="227"/>
      <c r="G36" s="227"/>
      <c r="H36" s="227"/>
      <c r="I36" s="249"/>
    </row>
    <row r="37" spans="1:9" ht="31.5">
      <c r="A37" s="225" t="s">
        <v>361</v>
      </c>
      <c r="B37" s="226" t="s">
        <v>477</v>
      </c>
      <c r="C37" s="227" t="s">
        <v>478</v>
      </c>
      <c r="D37" s="304"/>
      <c r="E37" s="305"/>
      <c r="F37" s="238" t="s">
        <v>458</v>
      </c>
      <c r="G37" s="238" t="s">
        <v>458</v>
      </c>
      <c r="H37" s="238" t="s">
        <v>254</v>
      </c>
      <c r="I37" s="239" t="s">
        <v>458</v>
      </c>
    </row>
    <row r="38" spans="1:9" ht="31.5">
      <c r="A38" s="225" t="s">
        <v>362</v>
      </c>
      <c r="B38" s="250" t="s">
        <v>479</v>
      </c>
      <c r="C38" s="227" t="s">
        <v>480</v>
      </c>
      <c r="D38" s="305" t="e">
        <f>D37/D25</f>
        <v>#REF!</v>
      </c>
      <c r="E38" s="305" t="e">
        <f t="shared" ref="E38" si="8">E37/E25</f>
        <v>#REF!</v>
      </c>
      <c r="F38" s="238" t="s">
        <v>458</v>
      </c>
      <c r="G38" s="238" t="s">
        <v>458</v>
      </c>
      <c r="H38" s="238" t="s">
        <v>254</v>
      </c>
      <c r="I38" s="239" t="s">
        <v>458</v>
      </c>
    </row>
    <row r="39" spans="1:9" ht="31.5">
      <c r="A39" s="225" t="s">
        <v>363</v>
      </c>
      <c r="B39" s="226" t="s">
        <v>481</v>
      </c>
      <c r="C39" s="227" t="s">
        <v>482</v>
      </c>
      <c r="D39" s="305"/>
      <c r="E39" s="306"/>
      <c r="F39" s="238" t="s">
        <v>458</v>
      </c>
      <c r="G39" s="238" t="s">
        <v>458</v>
      </c>
      <c r="H39" s="238" t="s">
        <v>254</v>
      </c>
      <c r="I39" s="239" t="s">
        <v>458</v>
      </c>
    </row>
    <row r="40" spans="1:9" s="252" customFormat="1" ht="47.25">
      <c r="A40" s="251" t="s">
        <v>364</v>
      </c>
      <c r="B40" s="242" t="s">
        <v>483</v>
      </c>
      <c r="C40" s="244" t="s">
        <v>478</v>
      </c>
      <c r="D40" s="241">
        <v>0</v>
      </c>
      <c r="E40" s="241">
        <v>0</v>
      </c>
      <c r="F40" s="241">
        <v>0</v>
      </c>
      <c r="G40" s="241">
        <v>0</v>
      </c>
      <c r="H40" s="241">
        <v>0</v>
      </c>
      <c r="I40" s="246">
        <v>0</v>
      </c>
    </row>
    <row r="41" spans="1:9" ht="31.5">
      <c r="A41" s="225" t="s">
        <v>365</v>
      </c>
      <c r="B41" s="226" t="s">
        <v>484</v>
      </c>
      <c r="C41" s="227" t="s">
        <v>485</v>
      </c>
      <c r="D41" s="308">
        <v>141</v>
      </c>
      <c r="E41" s="307" t="e">
        <f>#REF!</f>
        <v>#REF!</v>
      </c>
      <c r="F41" s="309" t="e">
        <f>E41</f>
        <v>#REF!</v>
      </c>
      <c r="G41" s="309" t="e">
        <f>E41</f>
        <v>#REF!</v>
      </c>
      <c r="H41" s="309" t="e">
        <f>E41</f>
        <v>#REF!</v>
      </c>
      <c r="I41" s="310" t="e">
        <f>E41</f>
        <v>#REF!</v>
      </c>
    </row>
    <row r="42" spans="1:9" ht="31.5">
      <c r="A42" s="225" t="s">
        <v>367</v>
      </c>
      <c r="B42" s="226" t="s">
        <v>486</v>
      </c>
      <c r="C42" s="227" t="s">
        <v>446</v>
      </c>
      <c r="D42" s="311">
        <f>365-D41</f>
        <v>224</v>
      </c>
      <c r="E42" s="311" t="e">
        <f>365-E41</f>
        <v>#REF!</v>
      </c>
      <c r="F42" s="311" t="e">
        <f t="shared" ref="F42:I42" si="9">365-F41</f>
        <v>#REF!</v>
      </c>
      <c r="G42" s="311" t="e">
        <f t="shared" si="9"/>
        <v>#REF!</v>
      </c>
      <c r="H42" s="311" t="e">
        <f t="shared" si="9"/>
        <v>#REF!</v>
      </c>
      <c r="I42" s="312" t="e">
        <f t="shared" si="9"/>
        <v>#REF!</v>
      </c>
    </row>
    <row r="43" spans="1:9" ht="47.25">
      <c r="A43" s="225" t="s">
        <v>366</v>
      </c>
      <c r="B43" s="226" t="s">
        <v>487</v>
      </c>
      <c r="C43" s="227" t="s">
        <v>488</v>
      </c>
      <c r="D43" s="227"/>
      <c r="E43" s="244">
        <f>D43</f>
        <v>0</v>
      </c>
      <c r="F43" s="244">
        <f t="shared" ref="F43:I43" si="10">E43</f>
        <v>0</v>
      </c>
      <c r="G43" s="244">
        <f t="shared" si="10"/>
        <v>0</v>
      </c>
      <c r="H43" s="244">
        <f t="shared" si="10"/>
        <v>0</v>
      </c>
      <c r="I43" s="254">
        <f t="shared" si="10"/>
        <v>0</v>
      </c>
    </row>
    <row r="44" spans="1:9" ht="31.5">
      <c r="A44" s="225" t="s">
        <v>367</v>
      </c>
      <c r="B44" s="226" t="s">
        <v>489</v>
      </c>
      <c r="C44" s="227" t="s">
        <v>446</v>
      </c>
      <c r="D44" s="308">
        <v>2.6</v>
      </c>
      <c r="E44" s="305" t="e">
        <f>#REF!</f>
        <v>#REF!</v>
      </c>
      <c r="F44" s="244" t="s">
        <v>458</v>
      </c>
      <c r="G44" s="244" t="s">
        <v>458</v>
      </c>
      <c r="H44" s="244" t="s">
        <v>254</v>
      </c>
      <c r="I44" s="254" t="s">
        <v>458</v>
      </c>
    </row>
    <row r="45" spans="1:9" ht="47.25">
      <c r="A45" s="225" t="s">
        <v>368</v>
      </c>
      <c r="B45" s="226" t="s">
        <v>490</v>
      </c>
      <c r="C45" s="227" t="s">
        <v>446</v>
      </c>
      <c r="D45" s="227"/>
      <c r="E45" s="244">
        <f>D45</f>
        <v>0</v>
      </c>
      <c r="F45" s="244" t="s">
        <v>458</v>
      </c>
      <c r="G45" s="244" t="s">
        <v>458</v>
      </c>
      <c r="H45" s="244" t="s">
        <v>254</v>
      </c>
      <c r="I45" s="254" t="s">
        <v>458</v>
      </c>
    </row>
    <row r="46" spans="1:9" ht="47.25" hidden="1">
      <c r="A46" s="225" t="s">
        <v>371</v>
      </c>
      <c r="B46" s="226" t="s">
        <v>491</v>
      </c>
      <c r="C46" s="227" t="s">
        <v>446</v>
      </c>
      <c r="D46" s="227"/>
      <c r="E46" s="244" t="s">
        <v>404</v>
      </c>
      <c r="F46" s="227" t="s">
        <v>404</v>
      </c>
      <c r="G46" s="227" t="s">
        <v>404</v>
      </c>
      <c r="H46" s="227"/>
      <c r="I46" s="249" t="s">
        <v>404</v>
      </c>
    </row>
    <row r="47" spans="1:9" ht="47.25" hidden="1">
      <c r="A47" s="225" t="s">
        <v>372</v>
      </c>
      <c r="B47" s="226" t="s">
        <v>492</v>
      </c>
      <c r="C47" s="227" t="s">
        <v>404</v>
      </c>
      <c r="D47" s="227"/>
      <c r="E47" s="244" t="s">
        <v>404</v>
      </c>
      <c r="F47" s="227" t="s">
        <v>404</v>
      </c>
      <c r="G47" s="227" t="s">
        <v>404</v>
      </c>
      <c r="H47" s="227"/>
      <c r="I47" s="249" t="s">
        <v>404</v>
      </c>
    </row>
    <row r="48" spans="1:9" hidden="1">
      <c r="A48" s="230" t="s">
        <v>493</v>
      </c>
      <c r="B48" s="231" t="s">
        <v>494</v>
      </c>
      <c r="C48" s="227" t="s">
        <v>495</v>
      </c>
      <c r="D48" s="227">
        <v>0</v>
      </c>
      <c r="E48" s="227">
        <v>0</v>
      </c>
      <c r="F48" s="227">
        <v>0</v>
      </c>
      <c r="G48" s="227">
        <v>0</v>
      </c>
      <c r="H48" s="227">
        <v>0</v>
      </c>
      <c r="I48" s="249">
        <v>0</v>
      </c>
    </row>
    <row r="49" spans="1:19" hidden="1">
      <c r="A49" s="230" t="s">
        <v>496</v>
      </c>
      <c r="B49" s="231" t="s">
        <v>497</v>
      </c>
      <c r="C49" s="227" t="s">
        <v>485</v>
      </c>
      <c r="D49" s="227">
        <v>0</v>
      </c>
      <c r="E49" s="227">
        <v>0</v>
      </c>
      <c r="F49" s="227">
        <v>0</v>
      </c>
      <c r="G49" s="227">
        <v>0</v>
      </c>
      <c r="H49" s="227">
        <v>0</v>
      </c>
      <c r="I49" s="249">
        <v>0</v>
      </c>
    </row>
    <row r="50" spans="1:19" hidden="1">
      <c r="A50" s="230" t="s">
        <v>498</v>
      </c>
      <c r="B50" s="231" t="s">
        <v>499</v>
      </c>
      <c r="C50" s="227" t="s">
        <v>500</v>
      </c>
      <c r="D50" s="227">
        <v>0</v>
      </c>
      <c r="E50" s="227">
        <v>0</v>
      </c>
      <c r="F50" s="227">
        <v>0</v>
      </c>
      <c r="G50" s="227">
        <v>0</v>
      </c>
      <c r="H50" s="227">
        <v>0</v>
      </c>
      <c r="I50" s="249">
        <v>0</v>
      </c>
    </row>
    <row r="51" spans="1:19" ht="31.5" hidden="1">
      <c r="A51" s="225" t="s">
        <v>373</v>
      </c>
      <c r="B51" s="226" t="s">
        <v>501</v>
      </c>
      <c r="C51" s="227" t="s">
        <v>502</v>
      </c>
      <c r="D51" s="227">
        <v>0</v>
      </c>
      <c r="E51" s="227">
        <v>0</v>
      </c>
      <c r="F51" s="227">
        <v>0</v>
      </c>
      <c r="G51" s="227">
        <v>0</v>
      </c>
      <c r="H51" s="227">
        <v>0</v>
      </c>
      <c r="I51" s="249">
        <v>0</v>
      </c>
    </row>
    <row r="52" spans="1:19" ht="31.5" hidden="1">
      <c r="A52" s="225" t="s">
        <v>374</v>
      </c>
      <c r="B52" s="226" t="s">
        <v>503</v>
      </c>
      <c r="C52" s="227" t="s">
        <v>504</v>
      </c>
      <c r="D52" s="227">
        <v>0</v>
      </c>
      <c r="E52" s="227">
        <v>0</v>
      </c>
      <c r="F52" s="227">
        <v>0</v>
      </c>
      <c r="G52" s="227">
        <v>0</v>
      </c>
      <c r="H52" s="227">
        <v>0</v>
      </c>
      <c r="I52" s="249">
        <v>0</v>
      </c>
    </row>
    <row r="53" spans="1:19" ht="31.5" hidden="1">
      <c r="A53" s="225" t="s">
        <v>375</v>
      </c>
      <c r="B53" s="226" t="s">
        <v>505</v>
      </c>
      <c r="C53" s="227" t="s">
        <v>404</v>
      </c>
      <c r="D53" s="227">
        <v>0</v>
      </c>
      <c r="E53" s="227">
        <v>0</v>
      </c>
      <c r="F53" s="227">
        <v>0</v>
      </c>
      <c r="G53" s="227">
        <v>0</v>
      </c>
      <c r="H53" s="227">
        <v>0</v>
      </c>
      <c r="I53" s="249">
        <v>0</v>
      </c>
    </row>
    <row r="54" spans="1:19" hidden="1">
      <c r="A54" s="230" t="s">
        <v>506</v>
      </c>
      <c r="B54" s="247" t="s">
        <v>507</v>
      </c>
      <c r="C54" s="227" t="s">
        <v>488</v>
      </c>
      <c r="D54" s="227">
        <v>0</v>
      </c>
      <c r="E54" s="227">
        <v>0</v>
      </c>
      <c r="F54" s="227">
        <v>0</v>
      </c>
      <c r="G54" s="227">
        <v>0</v>
      </c>
      <c r="H54" s="227">
        <v>0</v>
      </c>
      <c r="I54" s="249">
        <v>0</v>
      </c>
    </row>
    <row r="55" spans="1:19" hidden="1">
      <c r="A55" s="230" t="s">
        <v>508</v>
      </c>
      <c r="B55" s="247" t="s">
        <v>509</v>
      </c>
      <c r="C55" s="227" t="s">
        <v>446</v>
      </c>
      <c r="D55" s="227">
        <v>0</v>
      </c>
      <c r="E55" s="227">
        <v>0</v>
      </c>
      <c r="F55" s="227">
        <v>0</v>
      </c>
      <c r="G55" s="227">
        <v>0</v>
      </c>
      <c r="H55" s="227">
        <v>0</v>
      </c>
      <c r="I55" s="249">
        <v>0</v>
      </c>
    </row>
    <row r="56" spans="1:19" ht="31.5">
      <c r="A56" s="225" t="s">
        <v>369</v>
      </c>
      <c r="B56" s="226" t="s">
        <v>510</v>
      </c>
      <c r="C56" s="227" t="s">
        <v>404</v>
      </c>
      <c r="D56" s="227"/>
      <c r="E56" s="244"/>
      <c r="F56" s="244" t="s">
        <v>458</v>
      </c>
      <c r="G56" s="244" t="s">
        <v>458</v>
      </c>
      <c r="H56" s="244" t="s">
        <v>254</v>
      </c>
      <c r="I56" s="254" t="s">
        <v>458</v>
      </c>
    </row>
    <row r="57" spans="1:19" ht="47.25">
      <c r="A57" s="230" t="s">
        <v>511</v>
      </c>
      <c r="B57" s="247" t="s">
        <v>466</v>
      </c>
      <c r="C57" s="227" t="s">
        <v>512</v>
      </c>
      <c r="D57" s="318" t="e">
        <f>#REF!</f>
        <v>#REF!</v>
      </c>
      <c r="E57" s="318" t="e">
        <f>#REF!</f>
        <v>#REF!</v>
      </c>
      <c r="F57" s="244" t="s">
        <v>458</v>
      </c>
      <c r="G57" s="244" t="s">
        <v>458</v>
      </c>
      <c r="H57" s="244" t="s">
        <v>254</v>
      </c>
      <c r="I57" s="254" t="s">
        <v>458</v>
      </c>
      <c r="J57" s="317" t="s">
        <v>589</v>
      </c>
    </row>
    <row r="58" spans="1:19">
      <c r="A58" s="230" t="s">
        <v>513</v>
      </c>
      <c r="B58" s="247" t="s">
        <v>468</v>
      </c>
      <c r="C58" s="227" t="s">
        <v>446</v>
      </c>
      <c r="D58" s="227">
        <v>0</v>
      </c>
      <c r="E58" s="244">
        <v>0</v>
      </c>
      <c r="F58" s="244" t="s">
        <v>458</v>
      </c>
      <c r="G58" s="244" t="s">
        <v>458</v>
      </c>
      <c r="H58" s="244" t="s">
        <v>254</v>
      </c>
      <c r="I58" s="254" t="s">
        <v>458</v>
      </c>
    </row>
    <row r="59" spans="1:19">
      <c r="A59" s="230" t="s">
        <v>514</v>
      </c>
      <c r="B59" s="247" t="s">
        <v>470</v>
      </c>
      <c r="C59" s="227" t="s">
        <v>446</v>
      </c>
      <c r="D59" s="227">
        <v>0</v>
      </c>
      <c r="E59" s="244">
        <v>0</v>
      </c>
      <c r="F59" s="244" t="s">
        <v>458</v>
      </c>
      <c r="G59" s="244" t="s">
        <v>458</v>
      </c>
      <c r="H59" s="244" t="s">
        <v>458</v>
      </c>
      <c r="I59" s="254" t="s">
        <v>458</v>
      </c>
    </row>
    <row r="60" spans="1:19">
      <c r="A60" s="230" t="s">
        <v>515</v>
      </c>
      <c r="B60" s="247" t="s">
        <v>472</v>
      </c>
      <c r="C60" s="227" t="s">
        <v>446</v>
      </c>
      <c r="D60" s="227">
        <v>0</v>
      </c>
      <c r="E60" s="244">
        <v>0</v>
      </c>
      <c r="F60" s="244" t="s">
        <v>458</v>
      </c>
      <c r="G60" s="244" t="s">
        <v>458</v>
      </c>
      <c r="H60" s="244" t="s">
        <v>458</v>
      </c>
      <c r="I60" s="254" t="s">
        <v>458</v>
      </c>
    </row>
    <row r="61" spans="1:19" ht="47.25" customHeight="1">
      <c r="A61" s="230" t="s">
        <v>370</v>
      </c>
      <c r="B61" s="226" t="s">
        <v>516</v>
      </c>
      <c r="C61" s="759" t="s">
        <v>517</v>
      </c>
      <c r="D61" s="314"/>
      <c r="E61" s="244" t="s">
        <v>458</v>
      </c>
      <c r="F61" s="244" t="s">
        <v>458</v>
      </c>
      <c r="G61" s="244" t="s">
        <v>458</v>
      </c>
      <c r="H61" s="244" t="s">
        <v>458</v>
      </c>
      <c r="I61" s="254" t="s">
        <v>458</v>
      </c>
      <c r="J61" s="315" t="s">
        <v>587</v>
      </c>
      <c r="Q61" s="255"/>
      <c r="R61" s="255"/>
      <c r="S61" s="255"/>
    </row>
    <row r="62" spans="1:19">
      <c r="A62" s="230" t="s">
        <v>518</v>
      </c>
      <c r="B62" s="247" t="s">
        <v>519</v>
      </c>
      <c r="C62" s="760"/>
      <c r="D62" s="244" t="s">
        <v>458</v>
      </c>
      <c r="E62" s="241" t="e">
        <f>#REF!</f>
        <v>#REF!</v>
      </c>
      <c r="F62" s="235" t="e">
        <f>#REF!</f>
        <v>#REF!</v>
      </c>
      <c r="G62" s="235" t="e">
        <f>#REF!</f>
        <v>#REF!</v>
      </c>
      <c r="H62" s="235" t="e">
        <f>#REF!</f>
        <v>#REF!</v>
      </c>
      <c r="I62" s="236" t="e">
        <f>#REF!</f>
        <v>#REF!</v>
      </c>
      <c r="Q62" s="255"/>
      <c r="R62" s="255"/>
      <c r="S62" s="255"/>
    </row>
    <row r="63" spans="1:19">
      <c r="A63" s="230" t="s">
        <v>520</v>
      </c>
      <c r="B63" s="247" t="s">
        <v>521</v>
      </c>
      <c r="C63" s="760"/>
      <c r="D63" s="244" t="s">
        <v>458</v>
      </c>
      <c r="E63" s="241" t="e">
        <f>#REF!</f>
        <v>#REF!</v>
      </c>
      <c r="F63" s="235" t="e">
        <f t="shared" ref="F63:I64" si="11">E63</f>
        <v>#REF!</v>
      </c>
      <c r="G63" s="235" t="e">
        <f t="shared" si="11"/>
        <v>#REF!</v>
      </c>
      <c r="H63" s="235" t="e">
        <f t="shared" si="11"/>
        <v>#REF!</v>
      </c>
      <c r="I63" s="236" t="e">
        <f t="shared" si="11"/>
        <v>#REF!</v>
      </c>
      <c r="Q63" s="255"/>
      <c r="R63" s="255"/>
      <c r="S63" s="255"/>
    </row>
    <row r="64" spans="1:19">
      <c r="A64" s="230" t="s">
        <v>522</v>
      </c>
      <c r="B64" s="247" t="s">
        <v>523</v>
      </c>
      <c r="C64" s="761"/>
      <c r="D64" s="244" t="s">
        <v>458</v>
      </c>
      <c r="E64" s="241" t="e">
        <f>#REF!</f>
        <v>#REF!</v>
      </c>
      <c r="F64" s="235" t="e">
        <f t="shared" si="11"/>
        <v>#REF!</v>
      </c>
      <c r="G64" s="235" t="e">
        <f t="shared" si="11"/>
        <v>#REF!</v>
      </c>
      <c r="H64" s="235" t="e">
        <f t="shared" si="11"/>
        <v>#REF!</v>
      </c>
      <c r="I64" s="236" t="e">
        <f t="shared" si="11"/>
        <v>#REF!</v>
      </c>
      <c r="Q64" s="255"/>
      <c r="R64" s="255"/>
      <c r="S64" s="255"/>
    </row>
    <row r="65" spans="1:19" ht="31.5">
      <c r="A65" s="225" t="s">
        <v>371</v>
      </c>
      <c r="B65" s="226" t="s">
        <v>524</v>
      </c>
      <c r="C65" s="227" t="s">
        <v>588</v>
      </c>
      <c r="D65" s="314"/>
      <c r="E65" s="241" t="e">
        <f>(#REF!+#REF!+#REF!)/E37</f>
        <v>#REF!</v>
      </c>
      <c r="F65" s="244" t="s">
        <v>458</v>
      </c>
      <c r="G65" s="244" t="s">
        <v>458</v>
      </c>
      <c r="H65" s="244" t="s">
        <v>458</v>
      </c>
      <c r="I65" s="254" t="s">
        <v>458</v>
      </c>
      <c r="Q65" s="255"/>
      <c r="R65" s="255"/>
      <c r="S65" s="255"/>
    </row>
    <row r="66" spans="1:19" ht="31.5">
      <c r="A66" s="225" t="s">
        <v>372</v>
      </c>
      <c r="B66" s="226" t="s">
        <v>525</v>
      </c>
      <c r="C66" s="227" t="s">
        <v>526</v>
      </c>
      <c r="D66" s="298">
        <v>0</v>
      </c>
      <c r="E66" s="298">
        <v>0</v>
      </c>
      <c r="F66" s="298">
        <v>0</v>
      </c>
      <c r="G66" s="298">
        <v>0</v>
      </c>
      <c r="H66" s="298">
        <v>0</v>
      </c>
      <c r="I66" s="302">
        <v>0</v>
      </c>
      <c r="Q66" s="237"/>
      <c r="R66" s="255"/>
      <c r="S66" s="255"/>
    </row>
    <row r="67" spans="1:19" ht="31.5">
      <c r="A67" s="225" t="s">
        <v>373</v>
      </c>
      <c r="B67" s="226" t="s">
        <v>527</v>
      </c>
      <c r="C67" s="227" t="s">
        <v>528</v>
      </c>
      <c r="D67" s="298">
        <v>0</v>
      </c>
      <c r="E67" s="298">
        <v>0</v>
      </c>
      <c r="F67" s="298">
        <v>0</v>
      </c>
      <c r="G67" s="298">
        <v>0</v>
      </c>
      <c r="H67" s="298">
        <v>0</v>
      </c>
      <c r="I67" s="302">
        <v>0</v>
      </c>
      <c r="Q67" s="255"/>
      <c r="R67" s="255"/>
      <c r="S67" s="255"/>
    </row>
    <row r="68" spans="1:19" ht="32.25" thickBot="1">
      <c r="A68" s="256" t="s">
        <v>374</v>
      </c>
      <c r="B68" s="257" t="s">
        <v>529</v>
      </c>
      <c r="C68" s="258" t="s">
        <v>530</v>
      </c>
      <c r="D68" s="259">
        <v>21.61387596550674</v>
      </c>
      <c r="E68" s="260" t="e">
        <f>#REF!</f>
        <v>#REF!</v>
      </c>
      <c r="F68" s="261" t="s">
        <v>458</v>
      </c>
      <c r="G68" s="261" t="s">
        <v>458</v>
      </c>
      <c r="H68" s="261" t="s">
        <v>458</v>
      </c>
      <c r="I68" s="262" t="s">
        <v>458</v>
      </c>
      <c r="Q68" s="255"/>
      <c r="R68" s="255"/>
      <c r="S68" s="255"/>
    </row>
    <row r="69" spans="1:19" ht="35.25" hidden="1" customHeight="1">
      <c r="A69" s="263" t="s">
        <v>375</v>
      </c>
      <c r="B69" s="264" t="s">
        <v>531</v>
      </c>
      <c r="C69" s="265" t="s">
        <v>532</v>
      </c>
      <c r="D69" s="266"/>
      <c r="E69" s="267" t="s">
        <v>404</v>
      </c>
      <c r="F69" s="265" t="s">
        <v>404</v>
      </c>
      <c r="G69" s="265" t="s">
        <v>404</v>
      </c>
      <c r="H69" s="265"/>
      <c r="I69" s="265" t="s">
        <v>404</v>
      </c>
    </row>
    <row r="70" spans="1:19" ht="63" hidden="1">
      <c r="A70" s="268" t="s">
        <v>376</v>
      </c>
      <c r="B70" s="226" t="s">
        <v>533</v>
      </c>
      <c r="C70" s="227" t="s">
        <v>446</v>
      </c>
      <c r="D70" s="248">
        <v>1163.1551900000002</v>
      </c>
      <c r="E70" s="244"/>
      <c r="F70" s="227"/>
      <c r="G70" s="227"/>
      <c r="H70" s="227"/>
      <c r="I70" s="227"/>
    </row>
    <row r="71" spans="1:19" ht="63" hidden="1">
      <c r="A71" s="268" t="s">
        <v>377</v>
      </c>
      <c r="B71" s="226" t="s">
        <v>534</v>
      </c>
      <c r="C71" s="227" t="s">
        <v>446</v>
      </c>
      <c r="D71" s="248">
        <v>173.47330000000034</v>
      </c>
      <c r="E71" s="244"/>
      <c r="F71" s="227"/>
      <c r="G71" s="227"/>
      <c r="H71" s="227"/>
      <c r="I71" s="227"/>
    </row>
    <row r="72" spans="1:19" ht="78.75" hidden="1">
      <c r="A72" s="268" t="s">
        <v>535</v>
      </c>
      <c r="B72" s="269" t="s">
        <v>536</v>
      </c>
      <c r="C72" s="227" t="s">
        <v>537</v>
      </c>
      <c r="D72" s="227">
        <v>989.68188999999995</v>
      </c>
      <c r="E72" s="244"/>
      <c r="F72" s="227"/>
      <c r="G72" s="227"/>
      <c r="H72" s="227"/>
      <c r="I72" s="227"/>
      <c r="N72" s="237"/>
    </row>
    <row r="73" spans="1:19" ht="31.5" hidden="1">
      <c r="A73" s="268" t="s">
        <v>538</v>
      </c>
      <c r="B73" s="226" t="s">
        <v>539</v>
      </c>
      <c r="C73" s="227" t="s">
        <v>540</v>
      </c>
      <c r="D73" s="227"/>
      <c r="E73" s="244"/>
      <c r="F73" s="227"/>
      <c r="G73" s="227"/>
      <c r="H73" s="227"/>
      <c r="I73" s="227"/>
    </row>
    <row r="74" spans="1:19" ht="47.25" hidden="1">
      <c r="A74" s="268" t="s">
        <v>541</v>
      </c>
      <c r="B74" s="226" t="s">
        <v>542</v>
      </c>
      <c r="C74" s="227" t="s">
        <v>543</v>
      </c>
      <c r="D74" s="248"/>
      <c r="E74" s="248"/>
      <c r="F74" s="248"/>
      <c r="G74" s="227" t="s">
        <v>458</v>
      </c>
      <c r="H74" s="227" t="s">
        <v>458</v>
      </c>
      <c r="I74" s="227" t="s">
        <v>458</v>
      </c>
    </row>
    <row r="75" spans="1:19" ht="47.25" hidden="1">
      <c r="A75" s="268" t="s">
        <v>544</v>
      </c>
      <c r="B75" s="226" t="s">
        <v>545</v>
      </c>
      <c r="C75" s="227" t="s">
        <v>543</v>
      </c>
      <c r="D75" s="227">
        <v>0</v>
      </c>
      <c r="E75" s="227">
        <v>0</v>
      </c>
      <c r="F75" s="227">
        <v>0</v>
      </c>
      <c r="G75" s="227" t="s">
        <v>458</v>
      </c>
      <c r="H75" s="227" t="s">
        <v>458</v>
      </c>
      <c r="I75" s="227" t="s">
        <v>458</v>
      </c>
    </row>
    <row r="76" spans="1:19" ht="47.25" hidden="1">
      <c r="A76" s="268" t="s">
        <v>546</v>
      </c>
      <c r="B76" s="226" t="s">
        <v>547</v>
      </c>
      <c r="C76" s="227" t="s">
        <v>548</v>
      </c>
      <c r="D76" s="227">
        <v>0</v>
      </c>
      <c r="E76" s="244">
        <f>F76+G76+H76+I76</f>
        <v>18884</v>
      </c>
      <c r="F76" s="253">
        <v>18582</v>
      </c>
      <c r="G76" s="253">
        <v>2</v>
      </c>
      <c r="H76" s="253">
        <v>21</v>
      </c>
      <c r="I76" s="253">
        <v>279</v>
      </c>
    </row>
    <row r="77" spans="1:19" ht="47.25" hidden="1">
      <c r="A77" s="268" t="s">
        <v>549</v>
      </c>
      <c r="B77" s="226" t="s">
        <v>550</v>
      </c>
      <c r="C77" s="227" t="s">
        <v>548</v>
      </c>
      <c r="D77" s="227">
        <v>0</v>
      </c>
      <c r="E77" s="227">
        <v>0</v>
      </c>
      <c r="F77" s="227">
        <v>0</v>
      </c>
      <c r="G77" s="227">
        <v>0</v>
      </c>
      <c r="H77" s="227">
        <v>0</v>
      </c>
      <c r="I77" s="227">
        <v>0</v>
      </c>
      <c r="N77" s="255"/>
      <c r="O77" s="255"/>
      <c r="P77" s="255"/>
    </row>
    <row r="78" spans="1:19">
      <c r="A78" s="212"/>
      <c r="B78" s="270"/>
      <c r="C78" s="271"/>
      <c r="D78" s="271"/>
      <c r="E78" s="272"/>
      <c r="F78" s="271"/>
      <c r="G78" s="271"/>
      <c r="H78" s="271"/>
      <c r="I78" s="271"/>
      <c r="N78" s="255"/>
      <c r="O78" s="255"/>
      <c r="P78" s="255"/>
    </row>
    <row r="79" spans="1:19">
      <c r="A79" s="212"/>
      <c r="B79" s="270"/>
      <c r="C79" s="271"/>
      <c r="D79" s="271"/>
      <c r="E79" s="272"/>
      <c r="F79" s="271"/>
      <c r="G79" s="271"/>
      <c r="H79" s="271"/>
      <c r="I79" s="271"/>
      <c r="N79" s="762"/>
      <c r="O79" s="255"/>
      <c r="P79" s="255"/>
    </row>
    <row r="80" spans="1:19">
      <c r="A80" s="212"/>
      <c r="B80" s="316" t="e">
        <f>#REF!</f>
        <v>#REF!</v>
      </c>
      <c r="C80" s="213"/>
      <c r="D80" s="213" t="s">
        <v>193</v>
      </c>
      <c r="E80" s="273"/>
      <c r="F80" s="213"/>
      <c r="G80" s="763" t="e">
        <f>#REF!</f>
        <v>#REF!</v>
      </c>
      <c r="H80" s="763"/>
      <c r="I80" s="763"/>
      <c r="N80" s="762"/>
      <c r="O80" s="255"/>
      <c r="P80" s="255"/>
    </row>
    <row r="81" spans="1:16">
      <c r="A81" s="212"/>
      <c r="B81" s="274" t="s">
        <v>551</v>
      </c>
      <c r="C81" s="213"/>
      <c r="D81" s="751" t="s">
        <v>150</v>
      </c>
      <c r="E81" s="751"/>
      <c r="F81" s="213"/>
      <c r="G81" s="751" t="s">
        <v>552</v>
      </c>
      <c r="H81" s="751"/>
      <c r="I81" s="751"/>
      <c r="N81" s="255"/>
      <c r="O81" s="255"/>
      <c r="P81" s="255"/>
    </row>
    <row r="82" spans="1:16">
      <c r="A82" s="212"/>
      <c r="B82" s="275"/>
      <c r="C82" s="213"/>
      <c r="D82" s="213"/>
      <c r="E82" s="217"/>
      <c r="F82" s="213"/>
      <c r="G82" s="213"/>
      <c r="H82" s="213"/>
      <c r="I82" s="213"/>
    </row>
    <row r="83" spans="1:16">
      <c r="A83" s="212"/>
      <c r="B83" s="276"/>
      <c r="C83" s="213"/>
      <c r="D83" s="213"/>
      <c r="E83" s="217"/>
      <c r="F83" s="213"/>
      <c r="G83" s="213"/>
      <c r="H83" s="213"/>
      <c r="I83" s="213"/>
    </row>
    <row r="84" spans="1:16" ht="29.25" customHeight="1">
      <c r="A84" s="277" t="s">
        <v>553</v>
      </c>
      <c r="B84" s="278"/>
      <c r="C84" s="278"/>
      <c r="D84" s="278"/>
      <c r="E84" s="278"/>
      <c r="F84" s="278"/>
      <c r="G84" s="278"/>
      <c r="H84" s="278"/>
      <c r="I84" s="278"/>
    </row>
    <row r="85" spans="1:16" ht="13.5" customHeight="1">
      <c r="A85" s="752" t="s">
        <v>554</v>
      </c>
      <c r="B85" s="752"/>
      <c r="C85" s="752"/>
      <c r="D85" s="752"/>
      <c r="E85" s="752"/>
      <c r="F85" s="752"/>
      <c r="G85" s="752"/>
      <c r="H85" s="752"/>
      <c r="I85" s="752"/>
    </row>
    <row r="86" spans="1:16" ht="13.5" customHeight="1">
      <c r="A86" s="279"/>
      <c r="B86" s="279"/>
      <c r="C86" s="279"/>
      <c r="D86" s="279"/>
      <c r="E86" s="280"/>
      <c r="F86" s="279"/>
      <c r="G86" s="279"/>
      <c r="H86" s="279"/>
      <c r="I86" s="279"/>
    </row>
    <row r="87" spans="1:16" ht="14.25" customHeight="1">
      <c r="A87" s="212"/>
      <c r="B87" s="281"/>
      <c r="C87" s="213"/>
      <c r="D87" s="213"/>
      <c r="E87" s="217"/>
      <c r="F87" s="213"/>
      <c r="G87" s="213"/>
      <c r="H87" s="213"/>
      <c r="I87" s="213"/>
    </row>
    <row r="88" spans="1:16">
      <c r="A88" s="753"/>
      <c r="B88" s="753"/>
      <c r="C88" s="213"/>
      <c r="D88" s="213"/>
      <c r="E88" s="217"/>
      <c r="F88" s="213"/>
      <c r="G88" s="213"/>
      <c r="H88" s="213"/>
      <c r="I88" s="213"/>
    </row>
    <row r="89" spans="1:16">
      <c r="A89" s="753"/>
      <c r="B89" s="753"/>
      <c r="C89" s="213"/>
      <c r="D89" s="213"/>
      <c r="E89" s="217"/>
      <c r="F89" s="213"/>
      <c r="G89" s="213"/>
      <c r="H89" s="282"/>
      <c r="I89" s="213"/>
    </row>
  </sheetData>
  <mergeCells count="19">
    <mergeCell ref="A9:A10"/>
    <mergeCell ref="B9:B10"/>
    <mergeCell ref="C9:C10"/>
    <mergeCell ref="F1:I1"/>
    <mergeCell ref="H2:I2"/>
    <mergeCell ref="H3:I3"/>
    <mergeCell ref="B4:I4"/>
    <mergeCell ref="B5:I5"/>
    <mergeCell ref="F9:I9"/>
    <mergeCell ref="C18:I18"/>
    <mergeCell ref="C29:I29"/>
    <mergeCell ref="C61:C64"/>
    <mergeCell ref="N79:N80"/>
    <mergeCell ref="G80:I80"/>
    <mergeCell ref="D81:E81"/>
    <mergeCell ref="G81:I81"/>
    <mergeCell ref="A85:I85"/>
    <mergeCell ref="A88:B88"/>
    <mergeCell ref="A89:B89"/>
  </mergeCells>
  <pageMargins left="0.70866141732283472" right="0.70866141732283472" top="0.74803149606299213" bottom="0.74803149606299213" header="0.31496062992125984" footer="0.31496062992125984"/>
  <pageSetup paperSize="9" scale="44" orientation="portrait" r:id="rId1"/>
</worksheet>
</file>

<file path=xl/worksheets/sheet2.xml><?xml version="1.0" encoding="utf-8"?>
<worksheet xmlns="http://schemas.openxmlformats.org/spreadsheetml/2006/main" xmlns:r="http://schemas.openxmlformats.org/officeDocument/2006/relationships">
  <sheetPr>
    <tabColor theme="5" tint="0.79998168889431442"/>
    <outlinePr summaryBelow="0"/>
    <pageSetUpPr fitToPage="1"/>
  </sheetPr>
  <dimension ref="A1:BY63"/>
  <sheetViews>
    <sheetView view="pageBreakPreview" topLeftCell="B2" zoomScale="70" zoomScaleNormal="120" zoomScaleSheetLayoutView="70" workbookViewId="0">
      <pane xSplit="3" ySplit="8" topLeftCell="F10" activePane="bottomRight" state="frozen"/>
      <selection activeCell="B2" sqref="B2"/>
      <selection pane="topRight" activeCell="E2" sqref="E2"/>
      <selection pane="bottomLeft" activeCell="B10" sqref="B10"/>
      <selection pane="bottomRight" activeCell="B2" sqref="A1:XFD1048576"/>
    </sheetView>
  </sheetViews>
  <sheetFormatPr defaultColWidth="9.140625" defaultRowHeight="15"/>
  <cols>
    <col min="1" max="1" width="5" style="523" hidden="1" customWidth="1"/>
    <col min="2" max="2" width="5.42578125" style="523" customWidth="1"/>
    <col min="3" max="3" width="39.28515625" style="512" customWidth="1"/>
    <col min="4" max="4" width="8.28515625" style="512" customWidth="1"/>
    <col min="5" max="7" width="8.5703125" style="512" customWidth="1"/>
    <col min="8" max="8" width="9.5703125" style="512" customWidth="1"/>
    <col min="9" max="12" width="8.5703125" style="512" customWidth="1"/>
    <col min="13" max="13" width="5.7109375" style="512" customWidth="1"/>
    <col min="14" max="14" width="5.42578125" style="512" customWidth="1"/>
    <col min="15" max="15" width="4.42578125" style="522" customWidth="1"/>
    <col min="16" max="16" width="5.85546875" style="512" customWidth="1"/>
    <col min="17" max="20" width="8.5703125" style="512" hidden="1" customWidth="1"/>
    <col min="21" max="21" width="8.5703125" style="512" customWidth="1"/>
    <col min="22" max="22" width="10.28515625" style="512" customWidth="1"/>
    <col min="23" max="23" width="8.5703125" style="522" customWidth="1"/>
    <col min="24" max="26" width="8.5703125" style="512" customWidth="1"/>
    <col min="27" max="27" width="8.5703125" style="522" customWidth="1"/>
    <col min="28" max="28" width="8.5703125" style="512" customWidth="1"/>
    <col min="29" max="52" width="9.140625" style="511" customWidth="1"/>
    <col min="53" max="77" width="9.140625" style="511"/>
    <col min="78" max="16384" width="9.140625" style="512"/>
  </cols>
  <sheetData>
    <row r="1" spans="1:77" s="81" customFormat="1" ht="13.9" customHeight="1">
      <c r="A1" s="78"/>
      <c r="B1" s="78"/>
      <c r="C1" s="73"/>
      <c r="D1" s="79"/>
      <c r="E1" s="79"/>
      <c r="F1" s="79"/>
      <c r="G1" s="79"/>
      <c r="H1" s="400"/>
      <c r="I1" s="79"/>
      <c r="J1" s="79"/>
      <c r="K1" s="79"/>
      <c r="L1" s="79"/>
      <c r="M1" s="79"/>
      <c r="N1" s="79"/>
      <c r="O1" s="74"/>
      <c r="P1" s="80"/>
      <c r="Q1" s="80"/>
      <c r="R1" s="80"/>
      <c r="S1" s="80"/>
      <c r="T1" s="80"/>
      <c r="U1" s="80"/>
      <c r="V1" s="80"/>
      <c r="W1" s="75"/>
      <c r="Y1" s="509"/>
      <c r="Z1" s="509"/>
      <c r="AA1" s="510"/>
      <c r="AB1" s="509" t="s">
        <v>379</v>
      </c>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511"/>
      <c r="BP1" s="511"/>
      <c r="BQ1" s="511"/>
      <c r="BR1" s="511"/>
      <c r="BS1" s="511"/>
      <c r="BT1" s="511"/>
      <c r="BU1" s="511"/>
      <c r="BV1" s="511"/>
      <c r="BW1" s="511"/>
      <c r="BX1" s="511"/>
      <c r="BY1" s="511"/>
    </row>
    <row r="2" spans="1:77" s="81" customFormat="1" ht="13.9" customHeight="1">
      <c r="A2" s="78"/>
      <c r="B2" s="124" t="s">
        <v>378</v>
      </c>
      <c r="C2" s="162"/>
      <c r="D2" s="163"/>
      <c r="E2" s="124"/>
      <c r="F2" s="124"/>
      <c r="G2" s="124"/>
      <c r="H2" s="124"/>
      <c r="I2" s="124"/>
      <c r="J2" s="124"/>
      <c r="K2" s="124"/>
      <c r="L2" s="124"/>
      <c r="M2" s="124"/>
      <c r="N2" s="124"/>
      <c r="O2" s="125"/>
      <c r="P2" s="124"/>
      <c r="Q2" s="124"/>
      <c r="R2" s="124"/>
      <c r="S2" s="124"/>
      <c r="T2" s="124"/>
      <c r="U2" s="124"/>
      <c r="V2" s="124"/>
      <c r="W2" s="125"/>
      <c r="X2" s="124"/>
      <c r="Y2" s="124"/>
      <c r="Z2" s="124"/>
      <c r="AA2" s="125"/>
      <c r="AB2" s="124"/>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1"/>
      <c r="BE2" s="511"/>
      <c r="BF2" s="511"/>
      <c r="BG2" s="511"/>
      <c r="BH2" s="511"/>
      <c r="BI2" s="511"/>
      <c r="BJ2" s="511"/>
      <c r="BK2" s="511"/>
      <c r="BL2" s="511"/>
      <c r="BM2" s="511"/>
      <c r="BN2" s="511"/>
      <c r="BO2" s="511"/>
      <c r="BP2" s="511"/>
      <c r="BQ2" s="511"/>
      <c r="BR2" s="511"/>
      <c r="BS2" s="511"/>
      <c r="BT2" s="511"/>
      <c r="BU2" s="511"/>
      <c r="BV2" s="511"/>
      <c r="BW2" s="511"/>
      <c r="BX2" s="511"/>
      <c r="BY2" s="511"/>
    </row>
    <row r="3" spans="1:77" s="81" customFormat="1" ht="14.45" customHeight="1">
      <c r="A3" s="78"/>
      <c r="B3" s="124" t="s">
        <v>151</v>
      </c>
      <c r="C3" s="124"/>
      <c r="D3" s="124"/>
      <c r="E3" s="124"/>
      <c r="F3" s="124"/>
      <c r="G3" s="124"/>
      <c r="H3" s="124"/>
      <c r="I3" s="124"/>
      <c r="J3" s="124"/>
      <c r="K3" s="124"/>
      <c r="L3" s="124"/>
      <c r="M3" s="124"/>
      <c r="N3" s="124"/>
      <c r="O3" s="125"/>
      <c r="P3" s="124"/>
      <c r="Q3" s="124"/>
      <c r="R3" s="124"/>
      <c r="S3" s="124"/>
      <c r="T3" s="124"/>
      <c r="U3" s="124"/>
      <c r="V3" s="124"/>
      <c r="W3" s="125"/>
      <c r="X3" s="124"/>
      <c r="Y3" s="124"/>
      <c r="Z3" s="124"/>
      <c r="AA3" s="125"/>
      <c r="AB3" s="124"/>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row>
    <row r="4" spans="1:77" s="81" customFormat="1">
      <c r="A4" s="78"/>
      <c r="B4" s="125" t="s">
        <v>670</v>
      </c>
      <c r="C4" s="129"/>
      <c r="D4" s="163"/>
      <c r="E4" s="125"/>
      <c r="F4" s="125"/>
      <c r="G4" s="125"/>
      <c r="H4" s="125"/>
      <c r="I4" s="125"/>
      <c r="J4" s="125"/>
      <c r="K4" s="125"/>
      <c r="L4" s="125"/>
      <c r="M4" s="125"/>
      <c r="N4" s="125"/>
      <c r="O4" s="125"/>
      <c r="P4" s="125"/>
      <c r="Q4" s="125"/>
      <c r="R4" s="125"/>
      <c r="S4" s="125"/>
      <c r="T4" s="125"/>
      <c r="U4" s="125"/>
      <c r="V4" s="125"/>
      <c r="W4" s="125"/>
      <c r="X4" s="125"/>
      <c r="Y4" s="124"/>
      <c r="Z4" s="124"/>
      <c r="AA4" s="125"/>
      <c r="AB4" s="124"/>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1"/>
      <c r="BA4" s="511"/>
      <c r="BB4" s="511"/>
      <c r="BC4" s="511"/>
      <c r="BD4" s="511"/>
      <c r="BE4" s="511"/>
      <c r="BF4" s="511"/>
      <c r="BG4" s="511"/>
      <c r="BH4" s="511"/>
      <c r="BI4" s="511"/>
      <c r="BJ4" s="511"/>
      <c r="BK4" s="511"/>
      <c r="BL4" s="511"/>
      <c r="BM4" s="511"/>
      <c r="BN4" s="511"/>
      <c r="BO4" s="511"/>
      <c r="BP4" s="511"/>
      <c r="BQ4" s="511"/>
      <c r="BR4" s="511"/>
      <c r="BS4" s="511"/>
      <c r="BT4" s="511"/>
      <c r="BU4" s="511"/>
      <c r="BV4" s="511"/>
      <c r="BW4" s="511"/>
      <c r="BX4" s="511"/>
      <c r="BY4" s="511"/>
    </row>
    <row r="5" spans="1:77" s="81" customFormat="1">
      <c r="A5" s="78"/>
      <c r="B5" s="125" t="s">
        <v>747</v>
      </c>
      <c r="C5" s="129"/>
      <c r="D5" s="163"/>
      <c r="E5" s="125"/>
      <c r="F5" s="125"/>
      <c r="G5" s="125"/>
      <c r="H5" s="125"/>
      <c r="I5" s="125"/>
      <c r="J5" s="125"/>
      <c r="K5" s="125"/>
      <c r="L5" s="125"/>
      <c r="M5" s="125"/>
      <c r="N5" s="125"/>
      <c r="O5" s="125"/>
      <c r="P5" s="125"/>
      <c r="Q5" s="125"/>
      <c r="R5" s="125"/>
      <c r="S5" s="125"/>
      <c r="T5" s="125"/>
      <c r="U5" s="125"/>
      <c r="V5" s="125"/>
      <c r="W5" s="125"/>
      <c r="X5" s="125"/>
      <c r="Y5" s="124"/>
      <c r="Z5" s="124"/>
      <c r="AA5" s="125"/>
      <c r="AB5" s="124"/>
      <c r="AC5" s="511"/>
      <c r="AD5" s="511"/>
      <c r="AE5" s="511"/>
      <c r="AF5" s="511"/>
      <c r="AG5" s="511"/>
      <c r="AH5" s="511"/>
      <c r="AI5" s="511"/>
      <c r="AJ5" s="511"/>
      <c r="AK5" s="511"/>
      <c r="AL5" s="511"/>
      <c r="AM5" s="511"/>
      <c r="AN5" s="511"/>
      <c r="AO5" s="511"/>
      <c r="AP5" s="511"/>
      <c r="AQ5" s="511"/>
      <c r="AR5" s="511"/>
      <c r="AS5" s="511"/>
      <c r="AT5" s="511"/>
      <c r="AU5" s="511"/>
      <c r="AV5" s="511"/>
      <c r="AW5" s="511"/>
      <c r="AX5" s="511"/>
      <c r="AY5" s="511"/>
      <c r="AZ5" s="511"/>
      <c r="BA5" s="511"/>
      <c r="BB5" s="511"/>
      <c r="BC5" s="511"/>
      <c r="BD5" s="511"/>
      <c r="BE5" s="511"/>
      <c r="BF5" s="511"/>
      <c r="BG5" s="511"/>
      <c r="BH5" s="511"/>
      <c r="BI5" s="511"/>
      <c r="BJ5" s="511"/>
      <c r="BK5" s="511"/>
      <c r="BL5" s="511"/>
      <c r="BM5" s="511"/>
      <c r="BN5" s="511"/>
      <c r="BO5" s="511"/>
      <c r="BP5" s="511"/>
      <c r="BQ5" s="511"/>
      <c r="BR5" s="511"/>
      <c r="BS5" s="511"/>
      <c r="BT5" s="511"/>
      <c r="BU5" s="511"/>
      <c r="BV5" s="511"/>
      <c r="BW5" s="511"/>
      <c r="BX5" s="511"/>
      <c r="BY5" s="511"/>
    </row>
    <row r="6" spans="1:77" s="84" customFormat="1">
      <c r="A6" s="82"/>
      <c r="B6" s="82"/>
      <c r="C6" s="83"/>
      <c r="E6" s="430"/>
      <c r="F6" s="430"/>
      <c r="G6" s="430"/>
      <c r="H6" s="430"/>
      <c r="I6" s="430"/>
      <c r="J6" s="430"/>
      <c r="K6" s="430"/>
      <c r="L6" s="430"/>
      <c r="M6" s="430"/>
      <c r="N6" s="430"/>
      <c r="O6" s="430"/>
      <c r="P6" s="430"/>
      <c r="Q6" s="430"/>
      <c r="R6" s="430"/>
      <c r="S6" s="430"/>
      <c r="T6" s="430"/>
      <c r="U6" s="430"/>
      <c r="V6" s="430"/>
      <c r="W6" s="430"/>
      <c r="X6" s="430"/>
      <c r="Y6" s="430"/>
      <c r="Z6" s="430"/>
      <c r="AA6" s="430"/>
      <c r="AB6" s="502" t="s">
        <v>152</v>
      </c>
      <c r="AC6" s="511"/>
      <c r="AD6" s="511"/>
      <c r="AE6" s="511"/>
      <c r="AF6" s="511"/>
      <c r="AG6" s="511"/>
      <c r="AH6" s="511"/>
      <c r="AI6" s="511"/>
      <c r="AJ6" s="511"/>
      <c r="AK6" s="511"/>
      <c r="AL6" s="511"/>
      <c r="AM6" s="511"/>
      <c r="AN6" s="511"/>
      <c r="AO6" s="511"/>
      <c r="AP6" s="511"/>
      <c r="AQ6" s="511"/>
      <c r="AR6" s="511"/>
      <c r="AS6" s="511"/>
      <c r="AT6" s="511"/>
      <c r="AU6" s="511"/>
      <c r="AV6" s="511"/>
      <c r="AW6" s="511"/>
      <c r="AX6" s="511"/>
      <c r="AY6" s="511"/>
      <c r="AZ6" s="511"/>
      <c r="BA6" s="511"/>
      <c r="BB6" s="511"/>
      <c r="BC6" s="511"/>
      <c r="BD6" s="511"/>
      <c r="BE6" s="511"/>
      <c r="BF6" s="511"/>
      <c r="BG6" s="511"/>
      <c r="BH6" s="511"/>
      <c r="BI6" s="511"/>
      <c r="BJ6" s="511"/>
      <c r="BK6" s="511"/>
      <c r="BL6" s="511"/>
      <c r="BM6" s="511"/>
      <c r="BN6" s="511"/>
      <c r="BO6" s="511"/>
      <c r="BP6" s="511"/>
      <c r="BQ6" s="511"/>
      <c r="BR6" s="511"/>
      <c r="BS6" s="511"/>
      <c r="BT6" s="511"/>
      <c r="BU6" s="511"/>
      <c r="BV6" s="511"/>
      <c r="BW6" s="511"/>
      <c r="BX6" s="511"/>
      <c r="BY6" s="511"/>
    </row>
    <row r="7" spans="1:77" ht="16.5" customHeight="1">
      <c r="A7" s="633" t="s">
        <v>4</v>
      </c>
      <c r="B7" s="633" t="s">
        <v>4</v>
      </c>
      <c r="C7" s="634" t="s">
        <v>5</v>
      </c>
      <c r="D7" s="635" t="s">
        <v>17</v>
      </c>
      <c r="E7" s="636" t="s">
        <v>18</v>
      </c>
      <c r="F7" s="637"/>
      <c r="G7" s="637"/>
      <c r="H7" s="638"/>
      <c r="I7" s="636" t="s">
        <v>19</v>
      </c>
      <c r="J7" s="637"/>
      <c r="K7" s="637"/>
      <c r="L7" s="638"/>
      <c r="M7" s="636" t="s">
        <v>123</v>
      </c>
      <c r="N7" s="637"/>
      <c r="O7" s="637"/>
      <c r="P7" s="638"/>
      <c r="Q7" s="636" t="s">
        <v>145</v>
      </c>
      <c r="R7" s="637"/>
      <c r="S7" s="637"/>
      <c r="T7" s="638"/>
      <c r="U7" s="642" t="s">
        <v>20</v>
      </c>
      <c r="V7" s="643"/>
      <c r="W7" s="643"/>
      <c r="X7" s="643"/>
      <c r="Y7" s="637" t="s">
        <v>21</v>
      </c>
      <c r="Z7" s="637"/>
      <c r="AA7" s="637"/>
      <c r="AB7" s="637"/>
    </row>
    <row r="8" spans="1:77" ht="40.5" customHeight="1">
      <c r="A8" s="633"/>
      <c r="B8" s="633"/>
      <c r="C8" s="634"/>
      <c r="D8" s="635"/>
      <c r="E8" s="639"/>
      <c r="F8" s="640"/>
      <c r="G8" s="640"/>
      <c r="H8" s="641"/>
      <c r="I8" s="639"/>
      <c r="J8" s="640"/>
      <c r="K8" s="640"/>
      <c r="L8" s="641"/>
      <c r="M8" s="639"/>
      <c r="N8" s="640"/>
      <c r="O8" s="640"/>
      <c r="P8" s="641"/>
      <c r="Q8" s="639"/>
      <c r="R8" s="640"/>
      <c r="S8" s="640"/>
      <c r="T8" s="641"/>
      <c r="U8" s="644"/>
      <c r="V8" s="645"/>
      <c r="W8" s="645"/>
      <c r="X8" s="645"/>
      <c r="Y8" s="640"/>
      <c r="Z8" s="640"/>
      <c r="AA8" s="640"/>
      <c r="AB8" s="640"/>
    </row>
    <row r="9" spans="1:77" ht="64.5" customHeight="1">
      <c r="A9" s="633"/>
      <c r="B9" s="633"/>
      <c r="C9" s="634"/>
      <c r="D9" s="635"/>
      <c r="E9" s="164" t="s">
        <v>195</v>
      </c>
      <c r="F9" s="164" t="s">
        <v>154</v>
      </c>
      <c r="G9" s="164" t="s">
        <v>155</v>
      </c>
      <c r="H9" s="164" t="s">
        <v>146</v>
      </c>
      <c r="I9" s="164" t="s">
        <v>195</v>
      </c>
      <c r="J9" s="164" t="s">
        <v>154</v>
      </c>
      <c r="K9" s="164" t="s">
        <v>155</v>
      </c>
      <c r="L9" s="164" t="s">
        <v>146</v>
      </c>
      <c r="M9" s="164" t="s">
        <v>195</v>
      </c>
      <c r="N9" s="164" t="s">
        <v>154</v>
      </c>
      <c r="O9" s="164" t="s">
        <v>155</v>
      </c>
      <c r="P9" s="164" t="s">
        <v>146</v>
      </c>
      <c r="Q9" s="164" t="s">
        <v>153</v>
      </c>
      <c r="R9" s="164" t="s">
        <v>154</v>
      </c>
      <c r="S9" s="164" t="s">
        <v>155</v>
      </c>
      <c r="T9" s="164" t="s">
        <v>146</v>
      </c>
      <c r="U9" s="164" t="s">
        <v>195</v>
      </c>
      <c r="V9" s="164" t="s">
        <v>154</v>
      </c>
      <c r="W9" s="164" t="s">
        <v>155</v>
      </c>
      <c r="X9" s="164" t="s">
        <v>146</v>
      </c>
      <c r="Y9" s="164" t="s">
        <v>195</v>
      </c>
      <c r="Z9" s="164" t="s">
        <v>154</v>
      </c>
      <c r="AA9" s="164" t="s">
        <v>155</v>
      </c>
      <c r="AB9" s="164" t="s">
        <v>146</v>
      </c>
    </row>
    <row r="10" spans="1:77" ht="21">
      <c r="A10" s="497"/>
      <c r="B10" s="497"/>
      <c r="C10" s="126"/>
      <c r="D10" s="498"/>
      <c r="E10" s="165">
        <v>2021</v>
      </c>
      <c r="F10" s="165">
        <v>2022</v>
      </c>
      <c r="G10" s="165" t="s">
        <v>669</v>
      </c>
      <c r="H10" s="165" t="s">
        <v>738</v>
      </c>
      <c r="I10" s="165">
        <v>2021</v>
      </c>
      <c r="J10" s="165">
        <v>2022</v>
      </c>
      <c r="K10" s="165" t="s">
        <v>669</v>
      </c>
      <c r="L10" s="165" t="s">
        <v>738</v>
      </c>
      <c r="M10" s="165">
        <v>2021</v>
      </c>
      <c r="N10" s="165">
        <v>2022</v>
      </c>
      <c r="O10" s="165" t="s">
        <v>669</v>
      </c>
      <c r="P10" s="165" t="s">
        <v>738</v>
      </c>
      <c r="Q10" s="165">
        <v>2021</v>
      </c>
      <c r="R10" s="165">
        <v>2022</v>
      </c>
      <c r="S10" s="165" t="s">
        <v>669</v>
      </c>
      <c r="T10" s="165" t="s">
        <v>738</v>
      </c>
      <c r="U10" s="165">
        <v>2021</v>
      </c>
      <c r="V10" s="165">
        <v>2022</v>
      </c>
      <c r="W10" s="165" t="s">
        <v>669</v>
      </c>
      <c r="X10" s="165" t="s">
        <v>738</v>
      </c>
      <c r="Y10" s="165">
        <v>2021</v>
      </c>
      <c r="Z10" s="165">
        <v>2022</v>
      </c>
      <c r="AA10" s="165" t="s">
        <v>669</v>
      </c>
      <c r="AB10" s="165" t="s">
        <v>738</v>
      </c>
    </row>
    <row r="11" spans="1:77" s="170" customFormat="1">
      <c r="A11" s="13">
        <v>1</v>
      </c>
      <c r="B11" s="38">
        <v>1</v>
      </c>
      <c r="C11" s="41" t="s">
        <v>156</v>
      </c>
      <c r="D11" s="39" t="s">
        <v>22</v>
      </c>
      <c r="E11" s="12">
        <v>11977.551000000001</v>
      </c>
      <c r="F11" s="12">
        <v>9653.0159999999996</v>
      </c>
      <c r="G11" s="12">
        <v>12086.036870509579</v>
      </c>
      <c r="H11" s="12">
        <v>12981.096550773431</v>
      </c>
      <c r="I11" s="12">
        <v>8194.2775642483211</v>
      </c>
      <c r="J11" s="12">
        <v>5470.2020462387136</v>
      </c>
      <c r="K11" s="12">
        <v>7020.5757477936368</v>
      </c>
      <c r="L11" s="12">
        <v>6049.5142390507308</v>
      </c>
      <c r="M11" s="12"/>
      <c r="N11" s="12"/>
      <c r="O11" s="12"/>
      <c r="P11" s="12">
        <v>0</v>
      </c>
      <c r="Q11" s="12">
        <v>0</v>
      </c>
      <c r="R11" s="12">
        <v>0</v>
      </c>
      <c r="S11" s="12">
        <v>0</v>
      </c>
      <c r="T11" s="12">
        <v>0</v>
      </c>
      <c r="U11" s="12">
        <v>3621.4538177555878</v>
      </c>
      <c r="V11" s="12">
        <v>4073.2556044956841</v>
      </c>
      <c r="W11" s="12">
        <v>4823.9482891377693</v>
      </c>
      <c r="X11" s="12">
        <v>6256.8091327146903</v>
      </c>
      <c r="Y11" s="12">
        <v>161.81961799609084</v>
      </c>
      <c r="Z11" s="12">
        <v>109.55834926560308</v>
      </c>
      <c r="AA11" s="12">
        <v>241.51283357817184</v>
      </c>
      <c r="AB11" s="12">
        <v>674.77317900800881</v>
      </c>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1"/>
      <c r="AY11" s="511"/>
      <c r="AZ11" s="511"/>
      <c r="BA11" s="511"/>
      <c r="BB11" s="511"/>
      <c r="BC11" s="511"/>
      <c r="BD11" s="511"/>
      <c r="BE11" s="511"/>
      <c r="BF11" s="511"/>
      <c r="BG11" s="511"/>
      <c r="BH11" s="511"/>
      <c r="BI11" s="511"/>
      <c r="BJ11" s="511"/>
      <c r="BK11" s="511"/>
      <c r="BL11" s="511"/>
      <c r="BM11" s="511"/>
      <c r="BN11" s="511"/>
      <c r="BO11" s="511"/>
      <c r="BP11" s="511"/>
      <c r="BQ11" s="511"/>
      <c r="BR11" s="511"/>
      <c r="BS11" s="511"/>
      <c r="BT11" s="511"/>
      <c r="BU11" s="511"/>
      <c r="BV11" s="511"/>
      <c r="BW11" s="511"/>
      <c r="BX11" s="511"/>
      <c r="BY11" s="511"/>
    </row>
    <row r="12" spans="1:77" s="170" customFormat="1">
      <c r="A12" s="13" t="s">
        <v>7</v>
      </c>
      <c r="B12" s="38" t="s">
        <v>7</v>
      </c>
      <c r="C12" s="41" t="s">
        <v>157</v>
      </c>
      <c r="D12" s="39" t="s">
        <v>22</v>
      </c>
      <c r="E12" s="172">
        <v>9573.4310000000005</v>
      </c>
      <c r="F12" s="172">
        <v>6481.6059999999998</v>
      </c>
      <c r="G12" s="172">
        <v>9731.8647053320019</v>
      </c>
      <c r="H12" s="172">
        <v>9611.2175487492459</v>
      </c>
      <c r="I12" s="172">
        <v>6431.2404227234638</v>
      </c>
      <c r="J12" s="172">
        <v>3469.2436090695555</v>
      </c>
      <c r="K12" s="172">
        <v>5368.3463192494155</v>
      </c>
      <c r="L12" s="172">
        <v>4048.1910415294433</v>
      </c>
      <c r="M12" s="172"/>
      <c r="N12" s="172"/>
      <c r="O12" s="172"/>
      <c r="P12" s="172">
        <v>0</v>
      </c>
      <c r="Q12" s="172">
        <v>0</v>
      </c>
      <c r="R12" s="172">
        <v>0</v>
      </c>
      <c r="S12" s="172">
        <v>0</v>
      </c>
      <c r="T12" s="172">
        <v>0</v>
      </c>
      <c r="U12" s="172">
        <v>3008.810883844671</v>
      </c>
      <c r="V12" s="172">
        <v>2924.696663688138</v>
      </c>
      <c r="W12" s="172">
        <v>4146.6348391160836</v>
      </c>
      <c r="X12" s="172">
        <v>4961.2240241051286</v>
      </c>
      <c r="Y12" s="172">
        <v>133.37969343186541</v>
      </c>
      <c r="Z12" s="172">
        <v>87.665727242307028</v>
      </c>
      <c r="AA12" s="172">
        <v>216.883546966501</v>
      </c>
      <c r="AB12" s="172">
        <v>601.80248311467301</v>
      </c>
      <c r="AC12" s="511"/>
      <c r="AD12" s="511"/>
      <c r="AE12" s="511"/>
      <c r="AF12" s="511"/>
      <c r="AG12" s="511"/>
      <c r="AH12" s="511"/>
      <c r="AI12" s="511"/>
      <c r="AJ12" s="511"/>
      <c r="AK12" s="511"/>
      <c r="AL12" s="511"/>
      <c r="AM12" s="511"/>
      <c r="AN12" s="511"/>
      <c r="AO12" s="511"/>
      <c r="AP12" s="511"/>
      <c r="AQ12" s="511"/>
      <c r="AR12" s="511"/>
      <c r="AS12" s="511"/>
      <c r="AT12" s="511"/>
      <c r="AU12" s="511"/>
      <c r="AV12" s="511"/>
      <c r="AW12" s="511"/>
      <c r="AX12" s="511"/>
      <c r="AY12" s="511"/>
      <c r="AZ12" s="511"/>
      <c r="BA12" s="511"/>
      <c r="BB12" s="511"/>
      <c r="BC12" s="511"/>
      <c r="BD12" s="511"/>
      <c r="BE12" s="511"/>
      <c r="BF12" s="511"/>
      <c r="BG12" s="511"/>
      <c r="BH12" s="511"/>
      <c r="BI12" s="511"/>
      <c r="BJ12" s="511"/>
      <c r="BK12" s="511"/>
      <c r="BL12" s="511"/>
      <c r="BM12" s="511"/>
      <c r="BN12" s="511"/>
      <c r="BO12" s="511"/>
      <c r="BP12" s="511"/>
      <c r="BQ12" s="511"/>
      <c r="BR12" s="511"/>
      <c r="BS12" s="511"/>
      <c r="BT12" s="511"/>
      <c r="BU12" s="511"/>
      <c r="BV12" s="511"/>
      <c r="BW12" s="511"/>
      <c r="BX12" s="511"/>
      <c r="BY12" s="511"/>
    </row>
    <row r="13" spans="1:77" s="170" customFormat="1">
      <c r="A13" s="13" t="s">
        <v>23</v>
      </c>
      <c r="B13" s="13" t="s">
        <v>23</v>
      </c>
      <c r="C13" s="40" t="s">
        <v>24</v>
      </c>
      <c r="D13" s="506" t="s">
        <v>22</v>
      </c>
      <c r="E13" s="172">
        <v>9052.9009999999998</v>
      </c>
      <c r="F13" s="172">
        <v>6031.7040000000006</v>
      </c>
      <c r="G13" s="172">
        <v>9061.4800000000014</v>
      </c>
      <c r="H13" s="172">
        <v>8889.6988187547067</v>
      </c>
      <c r="I13" s="172">
        <v>6049.5150000000003</v>
      </c>
      <c r="J13" s="172">
        <v>3185.384</v>
      </c>
      <c r="K13" s="172">
        <v>4897.8500000000004</v>
      </c>
      <c r="L13" s="172">
        <v>3619.6913325141322</v>
      </c>
      <c r="M13" s="172"/>
      <c r="N13" s="172"/>
      <c r="O13" s="172"/>
      <c r="P13" s="172">
        <v>0</v>
      </c>
      <c r="Q13" s="172"/>
      <c r="R13" s="172"/>
      <c r="S13" s="172"/>
      <c r="T13" s="172"/>
      <c r="U13" s="172">
        <v>2876.1640000000002</v>
      </c>
      <c r="V13" s="172">
        <v>2761.76</v>
      </c>
      <c r="W13" s="172">
        <v>3953.76</v>
      </c>
      <c r="X13" s="172">
        <v>4683.8286275338251</v>
      </c>
      <c r="Y13" s="172">
        <v>127.22199999999999</v>
      </c>
      <c r="Z13" s="172">
        <v>84.56</v>
      </c>
      <c r="AA13" s="172">
        <v>209.87</v>
      </c>
      <c r="AB13" s="172">
        <v>586.17885870674854</v>
      </c>
      <c r="AC13" s="511"/>
      <c r="AD13" s="511"/>
      <c r="AE13" s="511"/>
      <c r="AF13" s="511"/>
      <c r="AG13" s="511"/>
      <c r="AH13" s="511"/>
      <c r="AI13" s="511"/>
      <c r="AJ13" s="511"/>
      <c r="AK13" s="511"/>
      <c r="AL13" s="511"/>
      <c r="AM13" s="511"/>
      <c r="AN13" s="511"/>
      <c r="AO13" s="511"/>
      <c r="AP13" s="511"/>
      <c r="AQ13" s="511"/>
      <c r="AR13" s="511"/>
      <c r="AS13" s="511"/>
      <c r="AT13" s="511"/>
      <c r="AU13" s="511"/>
      <c r="AV13" s="511"/>
      <c r="AW13" s="511"/>
      <c r="AX13" s="511"/>
      <c r="AY13" s="511"/>
      <c r="AZ13" s="511"/>
      <c r="BA13" s="511"/>
      <c r="BB13" s="511"/>
      <c r="BC13" s="511"/>
      <c r="BD13" s="511"/>
      <c r="BE13" s="511"/>
      <c r="BF13" s="511"/>
      <c r="BG13" s="511"/>
      <c r="BH13" s="511"/>
      <c r="BI13" s="511"/>
      <c r="BJ13" s="511"/>
      <c r="BK13" s="511"/>
      <c r="BL13" s="511"/>
      <c r="BM13" s="511"/>
      <c r="BN13" s="511"/>
      <c r="BO13" s="511"/>
      <c r="BP13" s="511"/>
      <c r="BQ13" s="511"/>
      <c r="BR13" s="511"/>
      <c r="BS13" s="511"/>
      <c r="BT13" s="511"/>
      <c r="BU13" s="511"/>
      <c r="BV13" s="511"/>
      <c r="BW13" s="511"/>
      <c r="BX13" s="511"/>
      <c r="BY13" s="511"/>
    </row>
    <row r="14" spans="1:77" s="170" customFormat="1">
      <c r="A14" s="13" t="s">
        <v>117</v>
      </c>
      <c r="B14" s="13" t="s">
        <v>25</v>
      </c>
      <c r="C14" s="14" t="s">
        <v>26</v>
      </c>
      <c r="D14" s="506" t="s">
        <v>22</v>
      </c>
      <c r="E14" s="172">
        <v>480.92</v>
      </c>
      <c r="F14" s="172">
        <v>414.709</v>
      </c>
      <c r="G14" s="172">
        <v>544.65534010739998</v>
      </c>
      <c r="H14" s="172">
        <v>660.7229176533333</v>
      </c>
      <c r="I14" s="172">
        <v>352.67782893621558</v>
      </c>
      <c r="J14" s="172">
        <v>261.65505958547914</v>
      </c>
      <c r="K14" s="172">
        <v>382.25563731076051</v>
      </c>
      <c r="L14" s="172">
        <v>392.39394098105174</v>
      </c>
      <c r="M14" s="172"/>
      <c r="N14" s="172"/>
      <c r="O14" s="172"/>
      <c r="P14" s="172">
        <v>0</v>
      </c>
      <c r="Q14" s="172"/>
      <c r="R14" s="172"/>
      <c r="S14" s="172"/>
      <c r="T14" s="172"/>
      <c r="U14" s="172">
        <v>122.55305050348493</v>
      </c>
      <c r="V14" s="172">
        <v>150.19115465466675</v>
      </c>
      <c r="W14" s="172">
        <v>156.70153310688352</v>
      </c>
      <c r="X14" s="172">
        <v>254.02181280530633</v>
      </c>
      <c r="Y14" s="172">
        <v>5.6891205602995241</v>
      </c>
      <c r="Z14" s="172">
        <v>2.8627857598541606</v>
      </c>
      <c r="AA14" s="172">
        <v>5.6981696897560346</v>
      </c>
      <c r="AB14" s="172">
        <v>14.307163866975232</v>
      </c>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1"/>
      <c r="AY14" s="511"/>
      <c r="AZ14" s="511"/>
      <c r="BA14" s="511"/>
      <c r="BB14" s="511"/>
      <c r="BC14" s="511"/>
      <c r="BD14" s="511"/>
      <c r="BE14" s="511"/>
      <c r="BF14" s="511"/>
      <c r="BG14" s="511"/>
      <c r="BH14" s="511"/>
      <c r="BI14" s="511"/>
      <c r="BJ14" s="511"/>
      <c r="BK14" s="511"/>
      <c r="BL14" s="511"/>
      <c r="BM14" s="511"/>
      <c r="BN14" s="511"/>
      <c r="BO14" s="511"/>
      <c r="BP14" s="511"/>
      <c r="BQ14" s="511"/>
      <c r="BR14" s="511"/>
      <c r="BS14" s="511"/>
      <c r="BT14" s="511"/>
      <c r="BU14" s="511"/>
      <c r="BV14" s="511"/>
      <c r="BW14" s="511"/>
      <c r="BX14" s="511"/>
      <c r="BY14" s="511"/>
    </row>
    <row r="15" spans="1:77" s="170" customFormat="1">
      <c r="A15" s="13"/>
      <c r="B15" s="13" t="s">
        <v>27</v>
      </c>
      <c r="C15" s="158" t="s">
        <v>129</v>
      </c>
      <c r="D15" s="506" t="s">
        <v>22</v>
      </c>
      <c r="E15" s="172">
        <v>0</v>
      </c>
      <c r="F15" s="172">
        <v>0</v>
      </c>
      <c r="G15" s="172">
        <v>0</v>
      </c>
      <c r="H15" s="172">
        <v>0</v>
      </c>
      <c r="I15" s="172">
        <v>0</v>
      </c>
      <c r="J15" s="172">
        <v>0</v>
      </c>
      <c r="K15" s="172">
        <v>0</v>
      </c>
      <c r="L15" s="172">
        <v>0</v>
      </c>
      <c r="M15" s="172"/>
      <c r="N15" s="172"/>
      <c r="O15" s="172"/>
      <c r="P15" s="172">
        <v>0</v>
      </c>
      <c r="Q15" s="172"/>
      <c r="R15" s="172"/>
      <c r="S15" s="172"/>
      <c r="T15" s="172"/>
      <c r="U15" s="172">
        <v>0</v>
      </c>
      <c r="V15" s="172">
        <v>0</v>
      </c>
      <c r="W15" s="172">
        <v>0</v>
      </c>
      <c r="X15" s="172">
        <v>0</v>
      </c>
      <c r="Y15" s="172">
        <v>0</v>
      </c>
      <c r="Z15" s="172">
        <v>0</v>
      </c>
      <c r="AA15" s="172">
        <v>0</v>
      </c>
      <c r="AB15" s="172">
        <v>0</v>
      </c>
      <c r="AC15" s="511"/>
      <c r="AD15" s="511"/>
      <c r="AE15" s="511"/>
      <c r="AF15" s="511"/>
      <c r="AG15" s="511"/>
      <c r="AH15" s="511"/>
      <c r="AI15" s="511"/>
      <c r="AJ15" s="511"/>
      <c r="AK15" s="511"/>
      <c r="AL15" s="511"/>
      <c r="AM15" s="511"/>
      <c r="AN15" s="511"/>
      <c r="AO15" s="511"/>
      <c r="AP15" s="511"/>
      <c r="AQ15" s="511"/>
      <c r="AR15" s="511"/>
      <c r="AS15" s="511"/>
      <c r="AT15" s="511"/>
      <c r="AU15" s="511"/>
      <c r="AV15" s="511"/>
      <c r="AW15" s="511"/>
      <c r="AX15" s="511"/>
      <c r="AY15" s="511"/>
      <c r="AZ15" s="511"/>
      <c r="BA15" s="511"/>
      <c r="BB15" s="511"/>
      <c r="BC15" s="511"/>
      <c r="BD15" s="511"/>
      <c r="BE15" s="511"/>
      <c r="BF15" s="511"/>
      <c r="BG15" s="511"/>
      <c r="BH15" s="511"/>
      <c r="BI15" s="511"/>
      <c r="BJ15" s="511"/>
      <c r="BK15" s="511"/>
      <c r="BL15" s="511"/>
      <c r="BM15" s="511"/>
      <c r="BN15" s="511"/>
      <c r="BO15" s="511"/>
      <c r="BP15" s="511"/>
      <c r="BQ15" s="511"/>
      <c r="BR15" s="511"/>
      <c r="BS15" s="511"/>
      <c r="BT15" s="511"/>
      <c r="BU15" s="511"/>
      <c r="BV15" s="511"/>
      <c r="BW15" s="511"/>
      <c r="BX15" s="511"/>
      <c r="BY15" s="511"/>
    </row>
    <row r="16" spans="1:77" s="170" customFormat="1">
      <c r="A16" s="13" t="s">
        <v>27</v>
      </c>
      <c r="B16" s="38" t="s">
        <v>28</v>
      </c>
      <c r="C16" s="41" t="s">
        <v>29</v>
      </c>
      <c r="D16" s="39" t="s">
        <v>22</v>
      </c>
      <c r="E16" s="172">
        <v>1.1200000000000001</v>
      </c>
      <c r="F16" s="172">
        <v>1.5249999999999999</v>
      </c>
      <c r="G16" s="172">
        <v>3.832063394</v>
      </c>
      <c r="H16" s="172">
        <v>2.616813982</v>
      </c>
      <c r="I16" s="172">
        <v>0.82134069784696306</v>
      </c>
      <c r="J16" s="172">
        <v>0.96217821621391297</v>
      </c>
      <c r="K16" s="172">
        <v>2.6894583179885063</v>
      </c>
      <c r="L16" s="172">
        <v>1.5540885956525119</v>
      </c>
      <c r="M16" s="172"/>
      <c r="N16" s="172"/>
      <c r="O16" s="172"/>
      <c r="P16" s="172">
        <v>0</v>
      </c>
      <c r="Q16" s="172"/>
      <c r="R16" s="172"/>
      <c r="S16" s="172"/>
      <c r="T16" s="172"/>
      <c r="U16" s="172">
        <v>0.28541008185124994</v>
      </c>
      <c r="V16" s="172">
        <v>0.55229452664004586</v>
      </c>
      <c r="W16" s="172">
        <v>1.1025141306503252</v>
      </c>
      <c r="X16" s="172">
        <v>1.0060614120103524</v>
      </c>
      <c r="Y16" s="172">
        <v>1.3249220301787133E-2</v>
      </c>
      <c r="Z16" s="172">
        <v>1.0527257146041188E-2</v>
      </c>
      <c r="AA16" s="172">
        <v>4.0090945361168528E-2</v>
      </c>
      <c r="AB16" s="172">
        <v>5.6663974337135811E-2</v>
      </c>
      <c r="AC16" s="511"/>
      <c r="AD16" s="511"/>
      <c r="AE16" s="511"/>
      <c r="AF16" s="511"/>
      <c r="AG16" s="511"/>
      <c r="AH16" s="511"/>
      <c r="AI16" s="511"/>
      <c r="AJ16" s="511"/>
      <c r="AK16" s="511"/>
      <c r="AL16" s="511"/>
      <c r="AM16" s="511"/>
      <c r="AN16" s="511"/>
      <c r="AO16" s="511"/>
      <c r="AP16" s="511"/>
      <c r="AQ16" s="511"/>
      <c r="AR16" s="511"/>
      <c r="AS16" s="511"/>
      <c r="AT16" s="511"/>
      <c r="AU16" s="511"/>
      <c r="AV16" s="511"/>
      <c r="AW16" s="511"/>
      <c r="AX16" s="511"/>
      <c r="AY16" s="511"/>
      <c r="AZ16" s="511"/>
      <c r="BA16" s="511"/>
      <c r="BB16" s="511"/>
      <c r="BC16" s="511"/>
      <c r="BD16" s="511"/>
      <c r="BE16" s="511"/>
      <c r="BF16" s="511"/>
      <c r="BG16" s="511"/>
      <c r="BH16" s="511"/>
      <c r="BI16" s="511"/>
      <c r="BJ16" s="511"/>
      <c r="BK16" s="511"/>
      <c r="BL16" s="511"/>
      <c r="BM16" s="511"/>
      <c r="BN16" s="511"/>
      <c r="BO16" s="511"/>
      <c r="BP16" s="511"/>
      <c r="BQ16" s="511"/>
      <c r="BR16" s="511"/>
      <c r="BS16" s="511"/>
      <c r="BT16" s="511"/>
      <c r="BU16" s="511"/>
      <c r="BV16" s="511"/>
      <c r="BW16" s="511"/>
      <c r="BX16" s="511"/>
      <c r="BY16" s="511"/>
    </row>
    <row r="17" spans="1:77" s="170" customFormat="1" ht="18" customHeight="1">
      <c r="A17" s="13"/>
      <c r="B17" s="38" t="s">
        <v>30</v>
      </c>
      <c r="C17" s="43" t="s">
        <v>31</v>
      </c>
      <c r="D17" s="39" t="s">
        <v>22</v>
      </c>
      <c r="E17" s="172">
        <v>38.49</v>
      </c>
      <c r="F17" s="172">
        <v>33.667999999999999</v>
      </c>
      <c r="G17" s="172">
        <v>121.89730183059997</v>
      </c>
      <c r="H17" s="172">
        <v>58.178998359205586</v>
      </c>
      <c r="I17" s="172">
        <v>28.226253089401435</v>
      </c>
      <c r="J17" s="172">
        <v>21.24237126786231</v>
      </c>
      <c r="K17" s="172">
        <v>85.551223620666079</v>
      </c>
      <c r="L17" s="172">
        <v>34.551679438606577</v>
      </c>
      <c r="M17" s="172"/>
      <c r="N17" s="172"/>
      <c r="O17" s="172"/>
      <c r="P17" s="172">
        <v>0</v>
      </c>
      <c r="Q17" s="172"/>
      <c r="R17" s="172"/>
      <c r="S17" s="172"/>
      <c r="T17" s="172"/>
      <c r="U17" s="172">
        <v>9.8084232593344733</v>
      </c>
      <c r="V17" s="172">
        <v>12.193214506830861</v>
      </c>
      <c r="W17" s="172">
        <v>35.070791878550075</v>
      </c>
      <c r="X17" s="172">
        <v>22.36752235398685</v>
      </c>
      <c r="Y17" s="172">
        <v>0.45532365126409524</v>
      </c>
      <c r="Z17" s="172">
        <v>0.23241422530682934</v>
      </c>
      <c r="AA17" s="172">
        <v>1.2752863313838099</v>
      </c>
      <c r="AB17" s="172">
        <v>1.2597965666121589</v>
      </c>
      <c r="AC17" s="511"/>
      <c r="AD17" s="511"/>
      <c r="AE17" s="511"/>
      <c r="AF17" s="511"/>
      <c r="AG17" s="511"/>
      <c r="AH17" s="511"/>
      <c r="AI17" s="511"/>
      <c r="AJ17" s="511"/>
      <c r="AK17" s="511"/>
      <c r="AL17" s="511"/>
      <c r="AM17" s="511"/>
      <c r="AN17" s="511"/>
      <c r="AO17" s="511"/>
      <c r="AP17" s="511"/>
      <c r="AQ17" s="511"/>
      <c r="AR17" s="511"/>
      <c r="AS17" s="511"/>
      <c r="AT17" s="511"/>
      <c r="AU17" s="511"/>
      <c r="AV17" s="511"/>
      <c r="AW17" s="511"/>
      <c r="AX17" s="511"/>
      <c r="AY17" s="511"/>
      <c r="AZ17" s="511"/>
      <c r="BA17" s="511"/>
      <c r="BB17" s="511"/>
      <c r="BC17" s="511"/>
      <c r="BD17" s="511"/>
      <c r="BE17" s="511"/>
      <c r="BF17" s="511"/>
      <c r="BG17" s="511"/>
      <c r="BH17" s="511"/>
      <c r="BI17" s="511"/>
      <c r="BJ17" s="511"/>
      <c r="BK17" s="511"/>
      <c r="BL17" s="511"/>
      <c r="BM17" s="511"/>
      <c r="BN17" s="511"/>
      <c r="BO17" s="511"/>
      <c r="BP17" s="511"/>
      <c r="BQ17" s="511"/>
      <c r="BR17" s="511"/>
      <c r="BS17" s="511"/>
      <c r="BT17" s="511"/>
      <c r="BU17" s="511"/>
      <c r="BV17" s="511"/>
      <c r="BW17" s="511"/>
      <c r="BX17" s="511"/>
      <c r="BY17" s="511"/>
    </row>
    <row r="18" spans="1:77" s="170" customFormat="1">
      <c r="A18" s="13" t="s">
        <v>8</v>
      </c>
      <c r="B18" s="38" t="s">
        <v>8</v>
      </c>
      <c r="C18" s="41" t="s">
        <v>32</v>
      </c>
      <c r="D18" s="39" t="s">
        <v>22</v>
      </c>
      <c r="E18" s="172">
        <v>673.5</v>
      </c>
      <c r="F18" s="172">
        <v>660.15300000000002</v>
      </c>
      <c r="G18" s="172">
        <v>707.76142510452337</v>
      </c>
      <c r="H18" s="172">
        <v>883.66376000000002</v>
      </c>
      <c r="I18" s="172">
        <v>493.90442857136566</v>
      </c>
      <c r="J18" s="172">
        <v>416.51464653656609</v>
      </c>
      <c r="K18" s="172">
        <v>496.72843483725507</v>
      </c>
      <c r="L18" s="172">
        <v>524.79533556979379</v>
      </c>
      <c r="M18" s="172"/>
      <c r="N18" s="172"/>
      <c r="O18" s="172"/>
      <c r="P18" s="172">
        <v>0</v>
      </c>
      <c r="Q18" s="172"/>
      <c r="R18" s="172"/>
      <c r="S18" s="172"/>
      <c r="T18" s="172"/>
      <c r="U18" s="172">
        <v>171.62829475608643</v>
      </c>
      <c r="V18" s="172">
        <v>239.08123845574178</v>
      </c>
      <c r="W18" s="172">
        <v>203.6284090520839</v>
      </c>
      <c r="X18" s="172">
        <v>339.73374349234774</v>
      </c>
      <c r="Y18" s="172">
        <v>7.9672766725478859</v>
      </c>
      <c r="Z18" s="172">
        <v>4.5571150076921505</v>
      </c>
      <c r="AA18" s="172">
        <v>7.404581215184411</v>
      </c>
      <c r="AB18" s="172">
        <v>19.13468093785848</v>
      </c>
      <c r="AC18" s="511"/>
      <c r="AD18" s="511"/>
      <c r="AE18" s="511"/>
      <c r="AF18" s="511"/>
      <c r="AG18" s="511"/>
      <c r="AH18" s="511"/>
      <c r="AI18" s="511"/>
      <c r="AJ18" s="511"/>
      <c r="AK18" s="511"/>
      <c r="AL18" s="511"/>
      <c r="AM18" s="511"/>
      <c r="AN18" s="511"/>
      <c r="AO18" s="511"/>
      <c r="AP18" s="511"/>
      <c r="AQ18" s="511"/>
      <c r="AR18" s="511"/>
      <c r="AS18" s="511"/>
      <c r="AT18" s="511"/>
      <c r="AU18" s="511"/>
      <c r="AV18" s="511"/>
      <c r="AW18" s="511"/>
      <c r="AX18" s="511"/>
      <c r="AY18" s="511"/>
      <c r="AZ18" s="511"/>
      <c r="BA18" s="511"/>
      <c r="BB18" s="511"/>
      <c r="BC18" s="511"/>
      <c r="BD18" s="511"/>
      <c r="BE18" s="511"/>
      <c r="BF18" s="511"/>
      <c r="BG18" s="511"/>
      <c r="BH18" s="511"/>
      <c r="BI18" s="511"/>
      <c r="BJ18" s="511"/>
      <c r="BK18" s="511"/>
      <c r="BL18" s="511"/>
      <c r="BM18" s="511"/>
      <c r="BN18" s="511"/>
      <c r="BO18" s="511"/>
      <c r="BP18" s="511"/>
      <c r="BQ18" s="511"/>
      <c r="BR18" s="511"/>
      <c r="BS18" s="511"/>
      <c r="BT18" s="511"/>
      <c r="BU18" s="511"/>
      <c r="BV18" s="511"/>
      <c r="BW18" s="511"/>
      <c r="BX18" s="511"/>
      <c r="BY18" s="511"/>
    </row>
    <row r="19" spans="1:77" s="170" customFormat="1">
      <c r="A19" s="13" t="s">
        <v>33</v>
      </c>
      <c r="B19" s="38" t="s">
        <v>33</v>
      </c>
      <c r="C19" s="41" t="s">
        <v>158</v>
      </c>
      <c r="D19" s="39" t="s">
        <v>22</v>
      </c>
      <c r="E19" s="172">
        <v>444.27</v>
      </c>
      <c r="F19" s="172">
        <v>1134.175</v>
      </c>
      <c r="G19" s="172">
        <v>492.89740986277934</v>
      </c>
      <c r="H19" s="172">
        <v>1107.5582623306973</v>
      </c>
      <c r="I19" s="172">
        <v>325.80092127899127</v>
      </c>
      <c r="J19" s="172">
        <v>715.59244483568182</v>
      </c>
      <c r="K19" s="172">
        <v>345.9303520254972</v>
      </c>
      <c r="L19" s="172">
        <v>657.76309525575209</v>
      </c>
      <c r="M19" s="172"/>
      <c r="N19" s="172"/>
      <c r="O19" s="172"/>
      <c r="P19" s="172">
        <v>0</v>
      </c>
      <c r="Q19" s="172">
        <v>0</v>
      </c>
      <c r="R19" s="172">
        <v>0</v>
      </c>
      <c r="S19" s="172">
        <v>0</v>
      </c>
      <c r="T19" s="172">
        <v>0</v>
      </c>
      <c r="U19" s="172">
        <v>113.2135152357632</v>
      </c>
      <c r="V19" s="172">
        <v>410.7532096734256</v>
      </c>
      <c r="W19" s="172">
        <v>141.81037823787608</v>
      </c>
      <c r="X19" s="172">
        <v>425.81231870082297</v>
      </c>
      <c r="Y19" s="172">
        <v>5.2555634852455082</v>
      </c>
      <c r="Z19" s="172">
        <v>7.8293454908926323</v>
      </c>
      <c r="AA19" s="172">
        <v>5.1566795994059627</v>
      </c>
      <c r="AB19" s="172">
        <v>23.982848374122366</v>
      </c>
      <c r="AC19" s="511"/>
      <c r="AD19" s="511"/>
      <c r="AE19" s="511"/>
      <c r="AF19" s="511"/>
      <c r="AG19" s="511"/>
      <c r="AH19" s="511"/>
      <c r="AI19" s="511"/>
      <c r="AJ19" s="511"/>
      <c r="AK19" s="511"/>
      <c r="AL19" s="511"/>
      <c r="AM19" s="511"/>
      <c r="AN19" s="511"/>
      <c r="AO19" s="511"/>
      <c r="AP19" s="511"/>
      <c r="AQ19" s="511"/>
      <c r="AR19" s="511"/>
      <c r="AS19" s="511"/>
      <c r="AT19" s="511"/>
      <c r="AU19" s="511"/>
      <c r="AV19" s="511"/>
      <c r="AW19" s="511"/>
      <c r="AX19" s="511"/>
      <c r="AY19" s="511"/>
      <c r="AZ19" s="511"/>
      <c r="BA19" s="511"/>
      <c r="BB19" s="511"/>
      <c r="BC19" s="511"/>
      <c r="BD19" s="511"/>
      <c r="BE19" s="511"/>
      <c r="BF19" s="511"/>
      <c r="BG19" s="511"/>
      <c r="BH19" s="511"/>
      <c r="BI19" s="511"/>
      <c r="BJ19" s="511"/>
      <c r="BK19" s="511"/>
      <c r="BL19" s="511"/>
      <c r="BM19" s="511"/>
      <c r="BN19" s="511"/>
      <c r="BO19" s="511"/>
      <c r="BP19" s="511"/>
      <c r="BQ19" s="511"/>
      <c r="BR19" s="511"/>
      <c r="BS19" s="511"/>
      <c r="BT19" s="511"/>
      <c r="BU19" s="511"/>
      <c r="BV19" s="511"/>
      <c r="BW19" s="511"/>
      <c r="BX19" s="511"/>
      <c r="BY19" s="511"/>
    </row>
    <row r="20" spans="1:77" s="170" customFormat="1">
      <c r="A20" s="13" t="s">
        <v>34</v>
      </c>
      <c r="B20" s="13" t="s">
        <v>34</v>
      </c>
      <c r="C20" s="40" t="s">
        <v>35</v>
      </c>
      <c r="D20" s="506" t="s">
        <v>22</v>
      </c>
      <c r="E20" s="172">
        <v>136.44999999999999</v>
      </c>
      <c r="F20" s="172">
        <v>132.76300000000001</v>
      </c>
      <c r="G20" s="172">
        <v>146.81182851140846</v>
      </c>
      <c r="H20" s="172">
        <v>177.559962407</v>
      </c>
      <c r="I20" s="172">
        <v>100.06423055465901</v>
      </c>
      <c r="J20" s="172">
        <v>83.765027225709986</v>
      </c>
      <c r="K20" s="172">
        <v>103.03699411323196</v>
      </c>
      <c r="L20" s="172">
        <v>105.45033560631877</v>
      </c>
      <c r="M20" s="172"/>
      <c r="N20" s="172"/>
      <c r="O20" s="172"/>
      <c r="P20" s="172">
        <v>0</v>
      </c>
      <c r="Q20" s="172"/>
      <c r="R20" s="172"/>
      <c r="S20" s="172"/>
      <c r="T20" s="172"/>
      <c r="U20" s="172">
        <v>34.771612204109864</v>
      </c>
      <c r="V20" s="172">
        <v>48.081493928073712</v>
      </c>
      <c r="W20" s="172">
        <v>42.238892950955226</v>
      </c>
      <c r="X20" s="172">
        <v>68.264778361953702</v>
      </c>
      <c r="Y20" s="172">
        <v>1.6141572412311196</v>
      </c>
      <c r="Z20" s="172">
        <v>0.91647884621630582</v>
      </c>
      <c r="AA20" s="172">
        <v>1.5359414472212984</v>
      </c>
      <c r="AB20" s="172">
        <v>3.8448484387275212</v>
      </c>
      <c r="AC20" s="511"/>
      <c r="AD20" s="511"/>
      <c r="AE20" s="511"/>
      <c r="AF20" s="511"/>
      <c r="AG20" s="511"/>
      <c r="AH20" s="511"/>
      <c r="AI20" s="511"/>
      <c r="AJ20" s="511"/>
      <c r="AK20" s="511"/>
      <c r="AL20" s="511"/>
      <c r="AM20" s="511"/>
      <c r="AN20" s="511"/>
      <c r="AO20" s="511"/>
      <c r="AP20" s="511"/>
      <c r="AQ20" s="511"/>
      <c r="AR20" s="511"/>
      <c r="AS20" s="511"/>
      <c r="AT20" s="511"/>
      <c r="AU20" s="511"/>
      <c r="AV20" s="511"/>
      <c r="AW20" s="511"/>
      <c r="AX20" s="511"/>
      <c r="AY20" s="511"/>
      <c r="AZ20" s="511"/>
      <c r="BA20" s="511"/>
      <c r="BB20" s="511"/>
      <c r="BC20" s="511"/>
      <c r="BD20" s="511"/>
      <c r="BE20" s="511"/>
      <c r="BF20" s="511"/>
      <c r="BG20" s="511"/>
      <c r="BH20" s="511"/>
      <c r="BI20" s="511"/>
      <c r="BJ20" s="511"/>
      <c r="BK20" s="511"/>
      <c r="BL20" s="511"/>
      <c r="BM20" s="511"/>
      <c r="BN20" s="511"/>
      <c r="BO20" s="511"/>
      <c r="BP20" s="511"/>
      <c r="BQ20" s="511"/>
      <c r="BR20" s="511"/>
      <c r="BS20" s="511"/>
      <c r="BT20" s="511"/>
      <c r="BU20" s="511"/>
      <c r="BV20" s="511"/>
      <c r="BW20" s="511"/>
      <c r="BX20" s="511"/>
      <c r="BY20" s="511"/>
    </row>
    <row r="21" spans="1:77" s="170" customFormat="1">
      <c r="A21" s="13" t="s">
        <v>36</v>
      </c>
      <c r="B21" s="13" t="s">
        <v>36</v>
      </c>
      <c r="C21" s="14" t="s">
        <v>37</v>
      </c>
      <c r="D21" s="506" t="s">
        <v>22</v>
      </c>
      <c r="E21" s="172">
        <v>272.20999999999998</v>
      </c>
      <c r="F21" s="172">
        <v>233.99700000000001</v>
      </c>
      <c r="G21" s="172">
        <v>255.62728999999993</v>
      </c>
      <c r="H21" s="172">
        <v>590.7228600000002</v>
      </c>
      <c r="I21" s="172">
        <v>199.62245657225159</v>
      </c>
      <c r="J21" s="172">
        <v>147.63725643239803</v>
      </c>
      <c r="K21" s="172">
        <v>179.40698540420854</v>
      </c>
      <c r="L21" s="172">
        <v>350.82190260065477</v>
      </c>
      <c r="M21" s="172"/>
      <c r="N21" s="172"/>
      <c r="O21" s="172"/>
      <c r="P21" s="172">
        <v>0</v>
      </c>
      <c r="Q21" s="172"/>
      <c r="R21" s="172"/>
      <c r="S21" s="172"/>
      <c r="T21" s="172"/>
      <c r="U21" s="172">
        <v>69.367391411364935</v>
      </c>
      <c r="V21" s="172">
        <v>84.744434327993986</v>
      </c>
      <c r="W21" s="172">
        <v>73.545938683092814</v>
      </c>
      <c r="X21" s="172">
        <v>227.10956098766127</v>
      </c>
      <c r="Y21" s="172">
        <v>3.2201520163834596</v>
      </c>
      <c r="Z21" s="172">
        <v>1.615309239608</v>
      </c>
      <c r="AA21" s="172">
        <v>2.6743659126985673</v>
      </c>
      <c r="AB21" s="172">
        <v>12.79139641168406</v>
      </c>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1"/>
      <c r="AY21" s="511"/>
      <c r="AZ21" s="511"/>
      <c r="BA21" s="511"/>
      <c r="BB21" s="511"/>
      <c r="BC21" s="511"/>
      <c r="BD21" s="511"/>
      <c r="BE21" s="511"/>
      <c r="BF21" s="511"/>
      <c r="BG21" s="511"/>
      <c r="BH21" s="511"/>
      <c r="BI21" s="511"/>
      <c r="BJ21" s="511"/>
      <c r="BK21" s="511"/>
      <c r="BL21" s="511"/>
      <c r="BM21" s="511"/>
      <c r="BN21" s="511"/>
      <c r="BO21" s="511"/>
      <c r="BP21" s="511"/>
      <c r="BQ21" s="511"/>
      <c r="BR21" s="511"/>
      <c r="BS21" s="511"/>
      <c r="BT21" s="511"/>
      <c r="BU21" s="511"/>
      <c r="BV21" s="511"/>
      <c r="BW21" s="511"/>
      <c r="BX21" s="511"/>
      <c r="BY21" s="511"/>
    </row>
    <row r="22" spans="1:77" s="170" customFormat="1">
      <c r="A22" s="13" t="s">
        <v>118</v>
      </c>
      <c r="B22" s="13" t="s">
        <v>38</v>
      </c>
      <c r="C22" s="14" t="s">
        <v>39</v>
      </c>
      <c r="D22" s="506" t="s">
        <v>22</v>
      </c>
      <c r="E22" s="172">
        <v>35.61</v>
      </c>
      <c r="F22" s="172">
        <v>767.41499999999996</v>
      </c>
      <c r="G22" s="172">
        <v>90.458291351370903</v>
      </c>
      <c r="H22" s="172">
        <v>339.27543992369726</v>
      </c>
      <c r="I22" s="172">
        <v>26.11423415208067</v>
      </c>
      <c r="J22" s="172">
        <v>484.19016117757377</v>
      </c>
      <c r="K22" s="172">
        <v>63.486372508056746</v>
      </c>
      <c r="L22" s="172">
        <v>201.49085704877854</v>
      </c>
      <c r="M22" s="172"/>
      <c r="N22" s="172"/>
      <c r="O22" s="172"/>
      <c r="P22" s="172">
        <v>0</v>
      </c>
      <c r="Q22" s="172"/>
      <c r="R22" s="172"/>
      <c r="S22" s="172"/>
      <c r="T22" s="172"/>
      <c r="U22" s="172">
        <v>9.0745116202884013</v>
      </c>
      <c r="V22" s="172">
        <v>277.9272814173579</v>
      </c>
      <c r="W22" s="172">
        <v>26.025546603828062</v>
      </c>
      <c r="X22" s="172">
        <v>130.43797935120799</v>
      </c>
      <c r="Y22" s="172">
        <v>0.42125422763092835</v>
      </c>
      <c r="Z22" s="172">
        <v>5.2975574050683267</v>
      </c>
      <c r="AA22" s="172">
        <v>0.94637223948609728</v>
      </c>
      <c r="AB22" s="172">
        <v>7.3466035237107841</v>
      </c>
      <c r="AC22" s="511"/>
      <c r="AD22" s="511"/>
      <c r="AE22" s="511"/>
      <c r="AF22" s="511"/>
      <c r="AG22" s="511"/>
      <c r="AH22" s="511"/>
      <c r="AI22" s="511"/>
      <c r="AJ22" s="511"/>
      <c r="AK22" s="511"/>
      <c r="AL22" s="511"/>
      <c r="AM22" s="511"/>
      <c r="AN22" s="511"/>
      <c r="AO22" s="511"/>
      <c r="AP22" s="511"/>
      <c r="AQ22" s="511"/>
      <c r="AR22" s="511"/>
      <c r="AS22" s="511"/>
      <c r="AT22" s="511"/>
      <c r="AU22" s="511"/>
      <c r="AV22" s="511"/>
      <c r="AW22" s="511"/>
      <c r="AX22" s="511"/>
      <c r="AY22" s="511"/>
      <c r="AZ22" s="511"/>
      <c r="BA22" s="511"/>
      <c r="BB22" s="511"/>
      <c r="BC22" s="511"/>
      <c r="BD22" s="511"/>
      <c r="BE22" s="511"/>
      <c r="BF22" s="511"/>
      <c r="BG22" s="511"/>
      <c r="BH22" s="511"/>
      <c r="BI22" s="511"/>
      <c r="BJ22" s="511"/>
      <c r="BK22" s="511"/>
      <c r="BL22" s="511"/>
      <c r="BM22" s="511"/>
      <c r="BN22" s="511"/>
      <c r="BO22" s="511"/>
      <c r="BP22" s="511"/>
      <c r="BQ22" s="511"/>
      <c r="BR22" s="511"/>
      <c r="BS22" s="511"/>
      <c r="BT22" s="511"/>
      <c r="BU22" s="511"/>
      <c r="BV22" s="511"/>
      <c r="BW22" s="511"/>
      <c r="BX22" s="511"/>
      <c r="BY22" s="511"/>
    </row>
    <row r="23" spans="1:77" s="170" customFormat="1">
      <c r="A23" s="13" t="s">
        <v>40</v>
      </c>
      <c r="B23" s="13" t="s">
        <v>40</v>
      </c>
      <c r="C23" s="14" t="s">
        <v>159</v>
      </c>
      <c r="D23" s="506" t="s">
        <v>22</v>
      </c>
      <c r="E23" s="172">
        <v>1286.3499999999999</v>
      </c>
      <c r="F23" s="172">
        <v>1377.0819999999999</v>
      </c>
      <c r="G23" s="172">
        <v>1153.5133302102754</v>
      </c>
      <c r="H23" s="172">
        <v>1378.6569796934878</v>
      </c>
      <c r="I23" s="172">
        <v>943.33179167450066</v>
      </c>
      <c r="J23" s="172">
        <v>868.85134579690998</v>
      </c>
      <c r="K23" s="172">
        <v>809.57064168146906</v>
      </c>
      <c r="L23" s="172">
        <v>818.76476669574208</v>
      </c>
      <c r="M23" s="172"/>
      <c r="N23" s="172"/>
      <c r="O23" s="172"/>
      <c r="P23" s="172">
        <v>0</v>
      </c>
      <c r="Q23" s="172">
        <v>0</v>
      </c>
      <c r="R23" s="172">
        <v>0</v>
      </c>
      <c r="S23" s="172">
        <v>0</v>
      </c>
      <c r="T23" s="172">
        <v>0</v>
      </c>
      <c r="U23" s="172">
        <v>327.80112391906721</v>
      </c>
      <c r="V23" s="172">
        <v>498.72449267837874</v>
      </c>
      <c r="W23" s="172">
        <v>331.87466273172612</v>
      </c>
      <c r="X23" s="172">
        <v>530.03904641639065</v>
      </c>
      <c r="Y23" s="172">
        <v>15.217084406432033</v>
      </c>
      <c r="Z23" s="172">
        <v>9.5061615247112741</v>
      </c>
      <c r="AA23" s="172">
        <v>12.068025797080461</v>
      </c>
      <c r="AB23" s="172">
        <v>29.853166581355023</v>
      </c>
      <c r="AC23" s="511"/>
      <c r="AD23" s="511"/>
      <c r="AE23" s="511"/>
      <c r="AF23" s="511"/>
      <c r="AG23" s="511"/>
      <c r="AH23" s="511"/>
      <c r="AI23" s="511"/>
      <c r="AJ23" s="511"/>
      <c r="AK23" s="511"/>
      <c r="AL23" s="511"/>
      <c r="AM23" s="511"/>
      <c r="AN23" s="511"/>
      <c r="AO23" s="511"/>
      <c r="AP23" s="511"/>
      <c r="AQ23" s="511"/>
      <c r="AR23" s="511"/>
      <c r="AS23" s="511"/>
      <c r="AT23" s="511"/>
      <c r="AU23" s="511"/>
      <c r="AV23" s="511"/>
      <c r="AW23" s="511"/>
      <c r="AX23" s="511"/>
      <c r="AY23" s="511"/>
      <c r="AZ23" s="511"/>
      <c r="BA23" s="511"/>
      <c r="BB23" s="511"/>
      <c r="BC23" s="511"/>
      <c r="BD23" s="511"/>
      <c r="BE23" s="511"/>
      <c r="BF23" s="511"/>
      <c r="BG23" s="511"/>
      <c r="BH23" s="511"/>
      <c r="BI23" s="511"/>
      <c r="BJ23" s="511"/>
      <c r="BK23" s="511"/>
      <c r="BL23" s="511"/>
      <c r="BM23" s="511"/>
      <c r="BN23" s="511"/>
      <c r="BO23" s="511"/>
      <c r="BP23" s="511"/>
      <c r="BQ23" s="511"/>
      <c r="BR23" s="511"/>
      <c r="BS23" s="511"/>
      <c r="BT23" s="511"/>
      <c r="BU23" s="511"/>
      <c r="BV23" s="511"/>
      <c r="BW23" s="511"/>
      <c r="BX23" s="511"/>
      <c r="BY23" s="511"/>
    </row>
    <row r="24" spans="1:77" s="170" customFormat="1">
      <c r="A24" s="13" t="s">
        <v>41</v>
      </c>
      <c r="B24" s="13" t="s">
        <v>41</v>
      </c>
      <c r="C24" s="14" t="s">
        <v>42</v>
      </c>
      <c r="D24" s="506" t="s">
        <v>22</v>
      </c>
      <c r="E24" s="172">
        <v>806.51999999999987</v>
      </c>
      <c r="F24" s="172">
        <v>767.1</v>
      </c>
      <c r="G24" s="172">
        <v>789.02059089871386</v>
      </c>
      <c r="H24" s="172">
        <v>830.48865570902558</v>
      </c>
      <c r="I24" s="172">
        <v>591.45330323886833</v>
      </c>
      <c r="J24" s="172">
        <v>483.99141616897879</v>
      </c>
      <c r="K24" s="172">
        <v>553.7585820159718</v>
      </c>
      <c r="L24" s="172">
        <v>493.21539763011782</v>
      </c>
      <c r="M24" s="172"/>
      <c r="N24" s="172"/>
      <c r="O24" s="172"/>
      <c r="P24" s="172">
        <v>0</v>
      </c>
      <c r="Q24" s="172"/>
      <c r="R24" s="172"/>
      <c r="S24" s="172"/>
      <c r="T24" s="172"/>
      <c r="U24" s="172">
        <v>205.52583858452684</v>
      </c>
      <c r="V24" s="172">
        <v>277.8132009085765</v>
      </c>
      <c r="W24" s="172">
        <v>227.00729643511255</v>
      </c>
      <c r="X24" s="172">
        <v>319.29002037149831</v>
      </c>
      <c r="Y24" s="172">
        <v>9.5408581766047824</v>
      </c>
      <c r="Z24" s="172">
        <v>5.2953829224447189</v>
      </c>
      <c r="AA24" s="172">
        <v>8.2547124476295242</v>
      </c>
      <c r="AB24" s="172">
        <v>17.98323770740944</v>
      </c>
      <c r="AC24" s="511"/>
      <c r="AD24" s="511"/>
      <c r="AE24" s="511"/>
      <c r="AF24" s="511"/>
      <c r="AG24" s="511"/>
      <c r="AH24" s="511"/>
      <c r="AI24" s="511"/>
      <c r="AJ24" s="511"/>
      <c r="AK24" s="511"/>
      <c r="AL24" s="511"/>
      <c r="AM24" s="511"/>
      <c r="AN24" s="511"/>
      <c r="AO24" s="511"/>
      <c r="AP24" s="511"/>
      <c r="AQ24" s="511"/>
      <c r="AR24" s="511"/>
      <c r="AS24" s="511"/>
      <c r="AT24" s="511"/>
      <c r="AU24" s="511"/>
      <c r="AV24" s="511"/>
      <c r="AW24" s="511"/>
      <c r="AX24" s="511"/>
      <c r="AY24" s="511"/>
      <c r="AZ24" s="511"/>
      <c r="BA24" s="511"/>
      <c r="BB24" s="511"/>
      <c r="BC24" s="511"/>
      <c r="BD24" s="511"/>
      <c r="BE24" s="511"/>
      <c r="BF24" s="511"/>
      <c r="BG24" s="511"/>
      <c r="BH24" s="511"/>
      <c r="BI24" s="511"/>
      <c r="BJ24" s="511"/>
      <c r="BK24" s="511"/>
      <c r="BL24" s="511"/>
      <c r="BM24" s="511"/>
      <c r="BN24" s="511"/>
      <c r="BO24" s="511"/>
      <c r="BP24" s="511"/>
      <c r="BQ24" s="511"/>
      <c r="BR24" s="511"/>
      <c r="BS24" s="511"/>
      <c r="BT24" s="511"/>
      <c r="BU24" s="511"/>
      <c r="BV24" s="511"/>
      <c r="BW24" s="511"/>
      <c r="BX24" s="511"/>
      <c r="BY24" s="511"/>
    </row>
    <row r="25" spans="1:77" s="170" customFormat="1">
      <c r="A25" s="13" t="s">
        <v>43</v>
      </c>
      <c r="B25" s="13" t="s">
        <v>43</v>
      </c>
      <c r="C25" s="14" t="s">
        <v>44</v>
      </c>
      <c r="D25" s="506" t="s">
        <v>22</v>
      </c>
      <c r="E25" s="172">
        <v>165.68</v>
      </c>
      <c r="F25" s="172">
        <v>159.27800000000002</v>
      </c>
      <c r="G25" s="172">
        <v>164.52825342419197</v>
      </c>
      <c r="H25" s="172">
        <v>172.06508252790766</v>
      </c>
      <c r="I25" s="172">
        <v>121.49975608864717</v>
      </c>
      <c r="J25" s="172">
        <v>100.49430945712763</v>
      </c>
      <c r="K25" s="172">
        <v>115.47091846357227</v>
      </c>
      <c r="L25" s="172">
        <v>102.18700461935607</v>
      </c>
      <c r="M25" s="172"/>
      <c r="N25" s="172"/>
      <c r="O25" s="172"/>
      <c r="P25" s="172">
        <v>0</v>
      </c>
      <c r="Q25" s="172"/>
      <c r="R25" s="172"/>
      <c r="S25" s="172"/>
      <c r="T25" s="172"/>
      <c r="U25" s="172">
        <v>42.220305679567041</v>
      </c>
      <c r="V25" s="172">
        <v>57.684175484703751</v>
      </c>
      <c r="W25" s="172">
        <v>47.336044746912513</v>
      </c>
      <c r="X25" s="172">
        <v>66.152214515989456</v>
      </c>
      <c r="Y25" s="172">
        <v>1.9599382317857963</v>
      </c>
      <c r="Z25" s="172">
        <v>1.0995150581686219</v>
      </c>
      <c r="AA25" s="172">
        <v>1.7212902137071926</v>
      </c>
      <c r="AB25" s="172">
        <v>3.7258633925621218</v>
      </c>
      <c r="AC25" s="511"/>
      <c r="AD25" s="511"/>
      <c r="AE25" s="511"/>
      <c r="AF25" s="511"/>
      <c r="AG25" s="511"/>
      <c r="AH25" s="511"/>
      <c r="AI25" s="511"/>
      <c r="AJ25" s="511"/>
      <c r="AK25" s="511"/>
      <c r="AL25" s="511"/>
      <c r="AM25" s="511"/>
      <c r="AN25" s="511"/>
      <c r="AO25" s="511"/>
      <c r="AP25" s="511"/>
      <c r="AQ25" s="511"/>
      <c r="AR25" s="511"/>
      <c r="AS25" s="511"/>
      <c r="AT25" s="511"/>
      <c r="AU25" s="511"/>
      <c r="AV25" s="511"/>
      <c r="AW25" s="511"/>
      <c r="AX25" s="511"/>
      <c r="AY25" s="511"/>
      <c r="AZ25" s="511"/>
      <c r="BA25" s="511"/>
      <c r="BB25" s="511"/>
      <c r="BC25" s="511"/>
      <c r="BD25" s="511"/>
      <c r="BE25" s="511"/>
      <c r="BF25" s="511"/>
      <c r="BG25" s="511"/>
      <c r="BH25" s="511"/>
      <c r="BI25" s="511"/>
      <c r="BJ25" s="511"/>
      <c r="BK25" s="511"/>
      <c r="BL25" s="511"/>
      <c r="BM25" s="511"/>
      <c r="BN25" s="511"/>
      <c r="BO25" s="511"/>
      <c r="BP25" s="511"/>
      <c r="BQ25" s="511"/>
      <c r="BR25" s="511"/>
      <c r="BS25" s="511"/>
      <c r="BT25" s="511"/>
      <c r="BU25" s="511"/>
      <c r="BV25" s="511"/>
      <c r="BW25" s="511"/>
      <c r="BX25" s="511"/>
      <c r="BY25" s="511"/>
    </row>
    <row r="26" spans="1:77" s="170" customFormat="1">
      <c r="A26" s="13" t="s">
        <v>45</v>
      </c>
      <c r="B26" s="13" t="s">
        <v>45</v>
      </c>
      <c r="C26" s="14" t="s">
        <v>46</v>
      </c>
      <c r="D26" s="506" t="s">
        <v>22</v>
      </c>
      <c r="E26" s="172">
        <v>314.14999999999998</v>
      </c>
      <c r="F26" s="172">
        <v>450.70399999999995</v>
      </c>
      <c r="G26" s="172">
        <v>199.96448588736973</v>
      </c>
      <c r="H26" s="172">
        <v>376.10324145655454</v>
      </c>
      <c r="I26" s="172">
        <v>230.37873234698517</v>
      </c>
      <c r="J26" s="172">
        <v>284.36562017080354</v>
      </c>
      <c r="K26" s="172">
        <v>140.34114120192496</v>
      </c>
      <c r="L26" s="172">
        <v>223.36236444626823</v>
      </c>
      <c r="M26" s="172"/>
      <c r="N26" s="172"/>
      <c r="O26" s="172"/>
      <c r="P26" s="172">
        <v>0</v>
      </c>
      <c r="Q26" s="172"/>
      <c r="R26" s="172"/>
      <c r="S26" s="172"/>
      <c r="T26" s="172"/>
      <c r="U26" s="172">
        <v>80.054979654973351</v>
      </c>
      <c r="V26" s="172">
        <v>163.2271162850985</v>
      </c>
      <c r="W26" s="172">
        <v>57.53132154970104</v>
      </c>
      <c r="X26" s="172">
        <v>144.59681152890283</v>
      </c>
      <c r="Y26" s="172">
        <v>3.7162879980414525</v>
      </c>
      <c r="Z26" s="172">
        <v>3.1112635440979326</v>
      </c>
      <c r="AA26" s="172">
        <v>2.0920231357437444</v>
      </c>
      <c r="AB26" s="172">
        <v>8.1440654813834605</v>
      </c>
      <c r="AC26" s="511"/>
      <c r="AD26" s="511"/>
      <c r="AE26" s="511"/>
      <c r="AF26" s="511"/>
      <c r="AG26" s="511"/>
      <c r="AH26" s="511"/>
      <c r="AI26" s="511"/>
      <c r="AJ26" s="511"/>
      <c r="AK26" s="511"/>
      <c r="AL26" s="511"/>
      <c r="AM26" s="511"/>
      <c r="AN26" s="511"/>
      <c r="AO26" s="511"/>
      <c r="AP26" s="511"/>
      <c r="AQ26" s="511"/>
      <c r="AR26" s="511"/>
      <c r="AS26" s="511"/>
      <c r="AT26" s="511"/>
      <c r="AU26" s="511"/>
      <c r="AV26" s="511"/>
      <c r="AW26" s="511"/>
      <c r="AX26" s="511"/>
      <c r="AY26" s="511"/>
      <c r="AZ26" s="511"/>
      <c r="BA26" s="511"/>
      <c r="BB26" s="511"/>
      <c r="BC26" s="511"/>
      <c r="BD26" s="511"/>
      <c r="BE26" s="511"/>
      <c r="BF26" s="511"/>
      <c r="BG26" s="511"/>
      <c r="BH26" s="511"/>
      <c r="BI26" s="511"/>
      <c r="BJ26" s="511"/>
      <c r="BK26" s="511"/>
      <c r="BL26" s="511"/>
      <c r="BM26" s="511"/>
      <c r="BN26" s="511"/>
      <c r="BO26" s="511"/>
      <c r="BP26" s="511"/>
      <c r="BQ26" s="511"/>
      <c r="BR26" s="511"/>
      <c r="BS26" s="511"/>
      <c r="BT26" s="511"/>
      <c r="BU26" s="511"/>
      <c r="BV26" s="511"/>
      <c r="BW26" s="511"/>
      <c r="BX26" s="511"/>
      <c r="BY26" s="511"/>
    </row>
    <row r="27" spans="1:77" s="170" customFormat="1">
      <c r="A27" s="13">
        <v>2</v>
      </c>
      <c r="B27" s="13">
        <v>2</v>
      </c>
      <c r="C27" s="14" t="s">
        <v>160</v>
      </c>
      <c r="D27" s="506" t="s">
        <v>22</v>
      </c>
      <c r="E27" s="12">
        <v>868.95</v>
      </c>
      <c r="F27" s="12">
        <v>805.97</v>
      </c>
      <c r="G27" s="12">
        <v>807.04001212588378</v>
      </c>
      <c r="H27" s="12">
        <v>908.0233314120776</v>
      </c>
      <c r="I27" s="172">
        <v>637.23571374474864</v>
      </c>
      <c r="J27" s="172">
        <v>508.51591929306716</v>
      </c>
      <c r="K27" s="172">
        <v>566.40515836975294</v>
      </c>
      <c r="L27" s="172">
        <v>539.2621384785582</v>
      </c>
      <c r="M27" s="172"/>
      <c r="N27" s="172"/>
      <c r="O27" s="172"/>
      <c r="P27" s="172">
        <v>0</v>
      </c>
      <c r="Q27" s="172">
        <v>0</v>
      </c>
      <c r="R27" s="172">
        <v>0</v>
      </c>
      <c r="S27" s="172">
        <v>0</v>
      </c>
      <c r="T27" s="172">
        <v>0</v>
      </c>
      <c r="U27" s="172">
        <v>221.43490234343182</v>
      </c>
      <c r="V27" s="172">
        <v>291.89037353185427</v>
      </c>
      <c r="W27" s="172">
        <v>232.19162260262877</v>
      </c>
      <c r="X27" s="172">
        <v>349.09903463622618</v>
      </c>
      <c r="Y27" s="172">
        <v>10.279383911819579</v>
      </c>
      <c r="Z27" s="172">
        <v>5.5637071750785685</v>
      </c>
      <c r="AA27" s="172">
        <v>8.4432311535020474</v>
      </c>
      <c r="AB27" s="172">
        <v>19.662158297293345</v>
      </c>
      <c r="AC27" s="511"/>
      <c r="AD27" s="511"/>
      <c r="AE27" s="511"/>
      <c r="AF27" s="511"/>
      <c r="AG27" s="511"/>
      <c r="AH27" s="511"/>
      <c r="AI27" s="511"/>
      <c r="AJ27" s="511"/>
      <c r="AK27" s="511"/>
      <c r="AL27" s="511"/>
      <c r="AM27" s="511"/>
      <c r="AN27" s="511"/>
      <c r="AO27" s="511"/>
      <c r="AP27" s="511"/>
      <c r="AQ27" s="511"/>
      <c r="AR27" s="511"/>
      <c r="AS27" s="511"/>
      <c r="AT27" s="511"/>
      <c r="AU27" s="511"/>
      <c r="AV27" s="511"/>
      <c r="AW27" s="511"/>
      <c r="AX27" s="511"/>
      <c r="AY27" s="511"/>
      <c r="AZ27" s="511"/>
      <c r="BA27" s="511"/>
      <c r="BB27" s="511"/>
      <c r="BC27" s="511"/>
      <c r="BD27" s="511"/>
      <c r="BE27" s="511"/>
      <c r="BF27" s="511"/>
      <c r="BG27" s="511"/>
      <c r="BH27" s="511"/>
      <c r="BI27" s="511"/>
      <c r="BJ27" s="511"/>
      <c r="BK27" s="511"/>
      <c r="BL27" s="511"/>
      <c r="BM27" s="511"/>
      <c r="BN27" s="511"/>
      <c r="BO27" s="511"/>
      <c r="BP27" s="511"/>
      <c r="BQ27" s="511"/>
      <c r="BR27" s="511"/>
      <c r="BS27" s="511"/>
      <c r="BT27" s="511"/>
      <c r="BU27" s="511"/>
      <c r="BV27" s="511"/>
      <c r="BW27" s="511"/>
      <c r="BX27" s="511"/>
      <c r="BY27" s="511"/>
    </row>
    <row r="28" spans="1:77" s="170" customFormat="1">
      <c r="A28" s="13" t="s">
        <v>9</v>
      </c>
      <c r="B28" s="13" t="s">
        <v>9</v>
      </c>
      <c r="C28" s="14" t="s">
        <v>42</v>
      </c>
      <c r="D28" s="506" t="s">
        <v>22</v>
      </c>
      <c r="E28" s="172">
        <v>606.61</v>
      </c>
      <c r="F28" s="172">
        <v>536.76599999999996</v>
      </c>
      <c r="G28" s="172">
        <v>577.066655831562</v>
      </c>
      <c r="H28" s="172">
        <v>666.62024098415554</v>
      </c>
      <c r="I28" s="172">
        <v>444.85132207227343</v>
      </c>
      <c r="J28" s="172">
        <v>338.6652802650998</v>
      </c>
      <c r="K28" s="172">
        <v>405.00288173468687</v>
      </c>
      <c r="L28" s="172">
        <v>395.89627740861152</v>
      </c>
      <c r="M28" s="172"/>
      <c r="N28" s="172"/>
      <c r="O28" s="172"/>
      <c r="P28" s="172">
        <v>0</v>
      </c>
      <c r="Q28" s="172"/>
      <c r="R28" s="172"/>
      <c r="S28" s="172"/>
      <c r="T28" s="172"/>
      <c r="U28" s="172">
        <v>154.582687278381</v>
      </c>
      <c r="V28" s="172">
        <v>194.39535992555466</v>
      </c>
      <c r="W28" s="172">
        <v>166.02651808359542</v>
      </c>
      <c r="X28" s="172">
        <v>256.28910023119897</v>
      </c>
      <c r="Y28" s="172">
        <v>7.1759906493456178</v>
      </c>
      <c r="Z28" s="172">
        <v>3.7053598093455373</v>
      </c>
      <c r="AA28" s="172">
        <v>6.0372560132796682</v>
      </c>
      <c r="AB28" s="172">
        <v>14.434863344345077</v>
      </c>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1"/>
      <c r="AY28" s="511"/>
      <c r="AZ28" s="511"/>
      <c r="BA28" s="511"/>
      <c r="BB28" s="511"/>
      <c r="BC28" s="511"/>
      <c r="BD28" s="511"/>
      <c r="BE28" s="511"/>
      <c r="BF28" s="511"/>
      <c r="BG28" s="511"/>
      <c r="BH28" s="511"/>
      <c r="BI28" s="511"/>
      <c r="BJ28" s="511"/>
      <c r="BK28" s="511"/>
      <c r="BL28" s="511"/>
      <c r="BM28" s="511"/>
      <c r="BN28" s="511"/>
      <c r="BO28" s="511"/>
      <c r="BP28" s="511"/>
      <c r="BQ28" s="511"/>
      <c r="BR28" s="511"/>
      <c r="BS28" s="511"/>
      <c r="BT28" s="511"/>
      <c r="BU28" s="511"/>
      <c r="BV28" s="511"/>
      <c r="BW28" s="511"/>
      <c r="BX28" s="511"/>
      <c r="BY28" s="511"/>
    </row>
    <row r="29" spans="1:77" s="170" customFormat="1">
      <c r="A29" s="13" t="s">
        <v>10</v>
      </c>
      <c r="B29" s="13" t="s">
        <v>10</v>
      </c>
      <c r="C29" s="14" t="s">
        <v>47</v>
      </c>
      <c r="D29" s="506" t="s">
        <v>22</v>
      </c>
      <c r="E29" s="172">
        <v>131.1</v>
      </c>
      <c r="F29" s="172">
        <v>119.158</v>
      </c>
      <c r="G29" s="172">
        <v>126.962464282944</v>
      </c>
      <c r="H29" s="172">
        <v>146.65645301651423</v>
      </c>
      <c r="I29" s="172">
        <v>96.140862042622174</v>
      </c>
      <c r="J29" s="172">
        <v>75.181135664011435</v>
      </c>
      <c r="K29" s="172">
        <v>89.106108258208621</v>
      </c>
      <c r="L29" s="172">
        <v>87.097181029894557</v>
      </c>
      <c r="M29" s="172"/>
      <c r="N29" s="172"/>
      <c r="O29" s="172"/>
      <c r="P29" s="172">
        <v>0</v>
      </c>
      <c r="Q29" s="172"/>
      <c r="R29" s="172"/>
      <c r="S29" s="172"/>
      <c r="T29" s="172"/>
      <c r="U29" s="172">
        <v>33.408269402409701</v>
      </c>
      <c r="V29" s="172">
        <v>43.154302429753827</v>
      </c>
      <c r="W29" s="172">
        <v>36.52807809842119</v>
      </c>
      <c r="X29" s="172">
        <v>56.383602050863786</v>
      </c>
      <c r="Y29" s="172">
        <v>1.5508685549681185</v>
      </c>
      <c r="Z29" s="172">
        <v>0.82256190623473835</v>
      </c>
      <c r="AA29" s="172">
        <v>1.3282779263141853</v>
      </c>
      <c r="AB29" s="172">
        <v>3.1756699357559182</v>
      </c>
      <c r="AC29" s="511"/>
      <c r="AD29" s="511"/>
      <c r="AE29" s="511"/>
      <c r="AF29" s="511"/>
      <c r="AG29" s="511"/>
      <c r="AH29" s="511"/>
      <c r="AI29" s="511"/>
      <c r="AJ29" s="511"/>
      <c r="AK29" s="511"/>
      <c r="AL29" s="511"/>
      <c r="AM29" s="511"/>
      <c r="AN29" s="511"/>
      <c r="AO29" s="511"/>
      <c r="AP29" s="511"/>
      <c r="AQ29" s="511"/>
      <c r="AR29" s="511"/>
      <c r="AS29" s="511"/>
      <c r="AT29" s="511"/>
      <c r="AU29" s="511"/>
      <c r="AV29" s="511"/>
      <c r="AW29" s="511"/>
      <c r="AX29" s="511"/>
      <c r="AY29" s="511"/>
      <c r="AZ29" s="511"/>
      <c r="BA29" s="511"/>
      <c r="BB29" s="511"/>
      <c r="BC29" s="511"/>
      <c r="BD29" s="511"/>
      <c r="BE29" s="511"/>
      <c r="BF29" s="511"/>
      <c r="BG29" s="511"/>
      <c r="BH29" s="511"/>
      <c r="BI29" s="511"/>
      <c r="BJ29" s="511"/>
      <c r="BK29" s="511"/>
      <c r="BL29" s="511"/>
      <c r="BM29" s="511"/>
      <c r="BN29" s="511"/>
      <c r="BO29" s="511"/>
      <c r="BP29" s="511"/>
      <c r="BQ29" s="511"/>
      <c r="BR29" s="511"/>
      <c r="BS29" s="511"/>
      <c r="BT29" s="511"/>
      <c r="BU29" s="511"/>
      <c r="BV29" s="511"/>
      <c r="BW29" s="511"/>
      <c r="BX29" s="511"/>
      <c r="BY29" s="511"/>
    </row>
    <row r="30" spans="1:77" s="170" customFormat="1">
      <c r="A30" s="13" t="s">
        <v>48</v>
      </c>
      <c r="B30" s="13" t="s">
        <v>48</v>
      </c>
      <c r="C30" s="42" t="s">
        <v>46</v>
      </c>
      <c r="D30" s="506" t="s">
        <v>22</v>
      </c>
      <c r="E30" s="172">
        <v>131.24</v>
      </c>
      <c r="F30" s="172">
        <v>150.04599999999999</v>
      </c>
      <c r="G30" s="172">
        <v>103.01089201137778</v>
      </c>
      <c r="H30" s="172">
        <v>94.746637411407903</v>
      </c>
      <c r="I30" s="172">
        <v>96.243529629853057</v>
      </c>
      <c r="J30" s="172">
        <v>94.669503363955926</v>
      </c>
      <c r="K30" s="172">
        <v>72.296168376857423</v>
      </c>
      <c r="L30" s="172">
        <v>56.268680040052097</v>
      </c>
      <c r="M30" s="172"/>
      <c r="N30" s="172"/>
      <c r="O30" s="172"/>
      <c r="P30" s="172">
        <v>0</v>
      </c>
      <c r="Q30" s="172"/>
      <c r="R30" s="172"/>
      <c r="S30" s="172"/>
      <c r="T30" s="172"/>
      <c r="U30" s="172">
        <v>33.443945662641106</v>
      </c>
      <c r="V30" s="172">
        <v>54.340711176545781</v>
      </c>
      <c r="W30" s="172">
        <v>29.637026420612163</v>
      </c>
      <c r="X30" s="172">
        <v>36.426332354163456</v>
      </c>
      <c r="Y30" s="172">
        <v>1.5525247075058421</v>
      </c>
      <c r="Z30" s="172">
        <v>1.0357854594982925</v>
      </c>
      <c r="AA30" s="172">
        <v>1.0776972139081942</v>
      </c>
      <c r="AB30" s="172">
        <v>2.0516250171923489</v>
      </c>
      <c r="AC30" s="511"/>
      <c r="AD30" s="511"/>
      <c r="AE30" s="511"/>
      <c r="AF30" s="511"/>
      <c r="AG30" s="511"/>
      <c r="AH30" s="511"/>
      <c r="AI30" s="511"/>
      <c r="AJ30" s="511"/>
      <c r="AK30" s="511"/>
      <c r="AL30" s="511"/>
      <c r="AM30" s="511"/>
      <c r="AN30" s="511"/>
      <c r="AO30" s="511"/>
      <c r="AP30" s="511"/>
      <c r="AQ30" s="511"/>
      <c r="AR30" s="511"/>
      <c r="AS30" s="511"/>
      <c r="AT30" s="511"/>
      <c r="AU30" s="511"/>
      <c r="AV30" s="511"/>
      <c r="AW30" s="511"/>
      <c r="AX30" s="511"/>
      <c r="AY30" s="511"/>
      <c r="AZ30" s="511"/>
      <c r="BA30" s="511"/>
      <c r="BB30" s="511"/>
      <c r="BC30" s="511"/>
      <c r="BD30" s="511"/>
      <c r="BE30" s="511"/>
      <c r="BF30" s="511"/>
      <c r="BG30" s="511"/>
      <c r="BH30" s="511"/>
      <c r="BI30" s="511"/>
      <c r="BJ30" s="511"/>
      <c r="BK30" s="511"/>
      <c r="BL30" s="511"/>
      <c r="BM30" s="511"/>
      <c r="BN30" s="511"/>
      <c r="BO30" s="511"/>
      <c r="BP30" s="511"/>
      <c r="BQ30" s="511"/>
      <c r="BR30" s="511"/>
      <c r="BS30" s="511"/>
      <c r="BT30" s="511"/>
      <c r="BU30" s="511"/>
      <c r="BV30" s="511"/>
      <c r="BW30" s="511"/>
      <c r="BX30" s="511"/>
      <c r="BY30" s="511"/>
    </row>
    <row r="31" spans="1:77" s="170" customFormat="1">
      <c r="A31" s="13"/>
      <c r="B31" s="38" t="s">
        <v>130</v>
      </c>
      <c r="C31" s="41" t="s">
        <v>161</v>
      </c>
      <c r="D31" s="506" t="s">
        <v>22</v>
      </c>
      <c r="E31" s="172">
        <v>0</v>
      </c>
      <c r="F31" s="172">
        <v>0</v>
      </c>
      <c r="G31" s="172">
        <v>0</v>
      </c>
      <c r="H31" s="172">
        <v>0</v>
      </c>
      <c r="I31" s="172">
        <v>0</v>
      </c>
      <c r="J31" s="172">
        <v>0</v>
      </c>
      <c r="K31" s="172">
        <v>0</v>
      </c>
      <c r="L31" s="172">
        <v>0</v>
      </c>
      <c r="M31" s="172"/>
      <c r="N31" s="172"/>
      <c r="O31" s="172"/>
      <c r="P31" s="172">
        <v>0</v>
      </c>
      <c r="Q31" s="172">
        <v>0</v>
      </c>
      <c r="R31" s="172">
        <v>0</v>
      </c>
      <c r="S31" s="172">
        <v>0</v>
      </c>
      <c r="T31" s="172">
        <v>0</v>
      </c>
      <c r="U31" s="172">
        <v>0</v>
      </c>
      <c r="V31" s="172">
        <v>0</v>
      </c>
      <c r="W31" s="172">
        <v>0</v>
      </c>
      <c r="X31" s="172">
        <v>0</v>
      </c>
      <c r="Y31" s="172">
        <v>0</v>
      </c>
      <c r="Z31" s="172">
        <v>0</v>
      </c>
      <c r="AA31" s="172">
        <v>0</v>
      </c>
      <c r="AB31" s="172">
        <v>0</v>
      </c>
      <c r="AC31" s="511"/>
      <c r="AD31" s="511"/>
      <c r="AE31" s="511"/>
      <c r="AF31" s="511"/>
      <c r="AG31" s="511"/>
      <c r="AH31" s="511"/>
      <c r="AI31" s="511"/>
      <c r="AJ31" s="511"/>
      <c r="AK31" s="511"/>
      <c r="AL31" s="511"/>
      <c r="AM31" s="511"/>
      <c r="AN31" s="511"/>
      <c r="AO31" s="511"/>
      <c r="AP31" s="511"/>
      <c r="AQ31" s="511"/>
      <c r="AR31" s="511"/>
      <c r="AS31" s="511"/>
      <c r="AT31" s="511"/>
      <c r="AU31" s="511"/>
      <c r="AV31" s="511"/>
      <c r="AW31" s="511"/>
      <c r="AX31" s="511"/>
      <c r="AY31" s="511"/>
      <c r="AZ31" s="511"/>
      <c r="BA31" s="511"/>
      <c r="BB31" s="511"/>
      <c r="BC31" s="511"/>
      <c r="BD31" s="511"/>
      <c r="BE31" s="511"/>
      <c r="BF31" s="511"/>
      <c r="BG31" s="511"/>
      <c r="BH31" s="511"/>
      <c r="BI31" s="511"/>
      <c r="BJ31" s="511"/>
      <c r="BK31" s="511"/>
      <c r="BL31" s="511"/>
      <c r="BM31" s="511"/>
      <c r="BN31" s="511"/>
      <c r="BO31" s="511"/>
      <c r="BP31" s="511"/>
      <c r="BQ31" s="511"/>
      <c r="BR31" s="511"/>
      <c r="BS31" s="511"/>
      <c r="BT31" s="511"/>
      <c r="BU31" s="511"/>
      <c r="BV31" s="511"/>
      <c r="BW31" s="511"/>
      <c r="BX31" s="511"/>
      <c r="BY31" s="511"/>
    </row>
    <row r="32" spans="1:77" s="170" customFormat="1">
      <c r="A32" s="13"/>
      <c r="B32" s="38" t="s">
        <v>49</v>
      </c>
      <c r="C32" s="41" t="s">
        <v>42</v>
      </c>
      <c r="D32" s="506" t="s">
        <v>22</v>
      </c>
      <c r="E32" s="172">
        <v>0</v>
      </c>
      <c r="F32" s="172">
        <v>0</v>
      </c>
      <c r="G32" s="172">
        <v>0</v>
      </c>
      <c r="H32" s="172">
        <v>0</v>
      </c>
      <c r="I32" s="172"/>
      <c r="J32" s="172"/>
      <c r="K32" s="172"/>
      <c r="L32" s="172">
        <v>0</v>
      </c>
      <c r="M32" s="172"/>
      <c r="N32" s="172"/>
      <c r="O32" s="172"/>
      <c r="P32" s="172">
        <v>0</v>
      </c>
      <c r="Q32" s="172"/>
      <c r="R32" s="172"/>
      <c r="S32" s="172"/>
      <c r="T32" s="172"/>
      <c r="U32" s="172"/>
      <c r="V32" s="172"/>
      <c r="W32" s="172"/>
      <c r="X32" s="172">
        <v>0</v>
      </c>
      <c r="Y32" s="172"/>
      <c r="Z32" s="172"/>
      <c r="AA32" s="172"/>
      <c r="AB32" s="172">
        <v>0</v>
      </c>
      <c r="AC32" s="511"/>
      <c r="AD32" s="511"/>
      <c r="AE32" s="511"/>
      <c r="AF32" s="511"/>
      <c r="AG32" s="511"/>
      <c r="AH32" s="511"/>
      <c r="AI32" s="511"/>
      <c r="AJ32" s="511"/>
      <c r="AK32" s="511"/>
      <c r="AL32" s="511"/>
      <c r="AM32" s="511"/>
      <c r="AN32" s="511"/>
      <c r="AO32" s="511"/>
      <c r="AP32" s="511"/>
      <c r="AQ32" s="511"/>
      <c r="AR32" s="511"/>
      <c r="AS32" s="511"/>
      <c r="AT32" s="511"/>
      <c r="AU32" s="511"/>
      <c r="AV32" s="511"/>
      <c r="AW32" s="511"/>
      <c r="AX32" s="511"/>
      <c r="AY32" s="511"/>
      <c r="AZ32" s="511"/>
      <c r="BA32" s="511"/>
      <c r="BB32" s="511"/>
      <c r="BC32" s="511"/>
      <c r="BD32" s="511"/>
      <c r="BE32" s="511"/>
      <c r="BF32" s="511"/>
      <c r="BG32" s="511"/>
      <c r="BH32" s="511"/>
      <c r="BI32" s="511"/>
      <c r="BJ32" s="511"/>
      <c r="BK32" s="511"/>
      <c r="BL32" s="511"/>
      <c r="BM32" s="511"/>
      <c r="BN32" s="511"/>
      <c r="BO32" s="511"/>
      <c r="BP32" s="511"/>
      <c r="BQ32" s="511"/>
      <c r="BR32" s="511"/>
      <c r="BS32" s="511"/>
      <c r="BT32" s="511"/>
      <c r="BU32" s="511"/>
      <c r="BV32" s="511"/>
      <c r="BW32" s="511"/>
      <c r="BX32" s="511"/>
      <c r="BY32" s="511"/>
    </row>
    <row r="33" spans="1:77" s="170" customFormat="1">
      <c r="A33" s="13"/>
      <c r="B33" s="38" t="s">
        <v>50</v>
      </c>
      <c r="C33" s="41" t="s">
        <v>47</v>
      </c>
      <c r="D33" s="506" t="s">
        <v>22</v>
      </c>
      <c r="E33" s="172">
        <v>0</v>
      </c>
      <c r="F33" s="172">
        <v>0</v>
      </c>
      <c r="G33" s="172">
        <v>0</v>
      </c>
      <c r="H33" s="172">
        <v>0</v>
      </c>
      <c r="I33" s="172"/>
      <c r="J33" s="172"/>
      <c r="K33" s="172"/>
      <c r="L33" s="172">
        <v>0</v>
      </c>
      <c r="M33" s="172"/>
      <c r="N33" s="172"/>
      <c r="O33" s="172"/>
      <c r="P33" s="172">
        <v>0</v>
      </c>
      <c r="Q33" s="172"/>
      <c r="R33" s="172"/>
      <c r="S33" s="172"/>
      <c r="T33" s="172"/>
      <c r="U33" s="172"/>
      <c r="V33" s="172"/>
      <c r="W33" s="172"/>
      <c r="X33" s="172">
        <v>0</v>
      </c>
      <c r="Y33" s="172"/>
      <c r="Z33" s="172"/>
      <c r="AA33" s="172"/>
      <c r="AB33" s="172">
        <v>0</v>
      </c>
      <c r="AC33" s="511"/>
      <c r="AD33" s="511"/>
      <c r="AE33" s="511"/>
      <c r="AF33" s="511"/>
      <c r="AG33" s="511"/>
      <c r="AH33" s="511"/>
      <c r="AI33" s="511"/>
      <c r="AJ33" s="511"/>
      <c r="AK33" s="511"/>
      <c r="AL33" s="511"/>
      <c r="AM33" s="511"/>
      <c r="AN33" s="511"/>
      <c r="AO33" s="511"/>
      <c r="AP33" s="511"/>
      <c r="AQ33" s="511"/>
      <c r="AR33" s="511"/>
      <c r="AS33" s="511"/>
      <c r="AT33" s="511"/>
      <c r="AU33" s="511"/>
      <c r="AV33" s="511"/>
      <c r="AW33" s="511"/>
      <c r="AX33" s="511"/>
      <c r="AY33" s="511"/>
      <c r="AZ33" s="511"/>
      <c r="BA33" s="511"/>
      <c r="BB33" s="511"/>
      <c r="BC33" s="511"/>
      <c r="BD33" s="511"/>
      <c r="BE33" s="511"/>
      <c r="BF33" s="511"/>
      <c r="BG33" s="511"/>
      <c r="BH33" s="511"/>
      <c r="BI33" s="511"/>
      <c r="BJ33" s="511"/>
      <c r="BK33" s="511"/>
      <c r="BL33" s="511"/>
      <c r="BM33" s="511"/>
      <c r="BN33" s="511"/>
      <c r="BO33" s="511"/>
      <c r="BP33" s="511"/>
      <c r="BQ33" s="511"/>
      <c r="BR33" s="511"/>
      <c r="BS33" s="511"/>
      <c r="BT33" s="511"/>
      <c r="BU33" s="511"/>
      <c r="BV33" s="511"/>
      <c r="BW33" s="511"/>
      <c r="BX33" s="511"/>
      <c r="BY33" s="511"/>
    </row>
    <row r="34" spans="1:77" s="170" customFormat="1">
      <c r="A34" s="13"/>
      <c r="B34" s="38" t="s">
        <v>51</v>
      </c>
      <c r="C34" s="41" t="s">
        <v>46</v>
      </c>
      <c r="D34" s="506" t="s">
        <v>22</v>
      </c>
      <c r="E34" s="172">
        <v>0</v>
      </c>
      <c r="F34" s="172">
        <v>0</v>
      </c>
      <c r="G34" s="172">
        <v>0</v>
      </c>
      <c r="H34" s="172">
        <v>0</v>
      </c>
      <c r="I34" s="172"/>
      <c r="J34" s="172"/>
      <c r="K34" s="172"/>
      <c r="L34" s="172">
        <v>0</v>
      </c>
      <c r="M34" s="172"/>
      <c r="N34" s="172"/>
      <c r="O34" s="172"/>
      <c r="P34" s="172">
        <v>0</v>
      </c>
      <c r="Q34" s="172"/>
      <c r="R34" s="172"/>
      <c r="S34" s="172"/>
      <c r="T34" s="172"/>
      <c r="U34" s="172"/>
      <c r="V34" s="172"/>
      <c r="W34" s="172"/>
      <c r="X34" s="172">
        <v>0</v>
      </c>
      <c r="Y34" s="172"/>
      <c r="Z34" s="172"/>
      <c r="AA34" s="172"/>
      <c r="AB34" s="172">
        <v>0</v>
      </c>
      <c r="AC34" s="511"/>
      <c r="AD34" s="511"/>
      <c r="AE34" s="511"/>
      <c r="AF34" s="511"/>
      <c r="AG34" s="511"/>
      <c r="AH34" s="511"/>
      <c r="AI34" s="511"/>
      <c r="AJ34" s="511"/>
      <c r="AK34" s="511"/>
      <c r="AL34" s="511"/>
      <c r="AM34" s="511"/>
      <c r="AN34" s="511"/>
      <c r="AO34" s="511"/>
      <c r="AP34" s="511"/>
      <c r="AQ34" s="511"/>
      <c r="AR34" s="511"/>
      <c r="AS34" s="511"/>
      <c r="AT34" s="511"/>
      <c r="AU34" s="511"/>
      <c r="AV34" s="511"/>
      <c r="AW34" s="511"/>
      <c r="AX34" s="511"/>
      <c r="AY34" s="511"/>
      <c r="AZ34" s="511"/>
      <c r="BA34" s="511"/>
      <c r="BB34" s="511"/>
      <c r="BC34" s="511"/>
      <c r="BD34" s="511"/>
      <c r="BE34" s="511"/>
      <c r="BF34" s="511"/>
      <c r="BG34" s="511"/>
      <c r="BH34" s="511"/>
      <c r="BI34" s="511"/>
      <c r="BJ34" s="511"/>
      <c r="BK34" s="511"/>
      <c r="BL34" s="511"/>
      <c r="BM34" s="511"/>
      <c r="BN34" s="511"/>
      <c r="BO34" s="511"/>
      <c r="BP34" s="511"/>
      <c r="BQ34" s="511"/>
      <c r="BR34" s="511"/>
      <c r="BS34" s="511"/>
      <c r="BT34" s="511"/>
      <c r="BU34" s="511"/>
      <c r="BV34" s="511"/>
      <c r="BW34" s="511"/>
      <c r="BX34" s="511"/>
      <c r="BY34" s="511"/>
    </row>
    <row r="35" spans="1:77" s="170" customFormat="1">
      <c r="A35" s="13" t="s">
        <v>130</v>
      </c>
      <c r="B35" s="13" t="s">
        <v>131</v>
      </c>
      <c r="C35" s="40" t="s">
        <v>132</v>
      </c>
      <c r="D35" s="506" t="s">
        <v>22</v>
      </c>
      <c r="E35" s="172">
        <v>0</v>
      </c>
      <c r="F35" s="172">
        <v>0</v>
      </c>
      <c r="G35" s="172">
        <v>0</v>
      </c>
      <c r="H35" s="172">
        <v>0</v>
      </c>
      <c r="I35" s="172"/>
      <c r="J35" s="172"/>
      <c r="K35" s="172"/>
      <c r="L35" s="172">
        <v>0</v>
      </c>
      <c r="M35" s="172"/>
      <c r="N35" s="172"/>
      <c r="O35" s="172"/>
      <c r="P35" s="172">
        <v>0</v>
      </c>
      <c r="Q35" s="172"/>
      <c r="R35" s="172"/>
      <c r="S35" s="172"/>
      <c r="T35" s="172"/>
      <c r="U35" s="172"/>
      <c r="V35" s="172"/>
      <c r="W35" s="172"/>
      <c r="X35" s="172">
        <v>0</v>
      </c>
      <c r="Y35" s="172"/>
      <c r="Z35" s="172"/>
      <c r="AA35" s="172"/>
      <c r="AB35" s="172">
        <v>0</v>
      </c>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1"/>
      <c r="AY35" s="511"/>
      <c r="AZ35" s="511"/>
      <c r="BA35" s="511"/>
      <c r="BB35" s="511"/>
      <c r="BC35" s="511"/>
      <c r="BD35" s="511"/>
      <c r="BE35" s="511"/>
      <c r="BF35" s="511"/>
      <c r="BG35" s="511"/>
      <c r="BH35" s="511"/>
      <c r="BI35" s="511"/>
      <c r="BJ35" s="511"/>
      <c r="BK35" s="511"/>
      <c r="BL35" s="511"/>
      <c r="BM35" s="511"/>
      <c r="BN35" s="511"/>
      <c r="BO35" s="511"/>
      <c r="BP35" s="511"/>
      <c r="BQ35" s="511"/>
      <c r="BR35" s="511"/>
      <c r="BS35" s="511"/>
      <c r="BT35" s="511"/>
      <c r="BU35" s="511"/>
      <c r="BV35" s="511"/>
      <c r="BW35" s="511"/>
      <c r="BX35" s="511"/>
      <c r="BY35" s="511"/>
    </row>
    <row r="36" spans="1:77" s="170" customFormat="1">
      <c r="A36" s="13" t="s">
        <v>131</v>
      </c>
      <c r="B36" s="13" t="s">
        <v>125</v>
      </c>
      <c r="C36" s="14" t="s">
        <v>2</v>
      </c>
      <c r="D36" s="506" t="s">
        <v>22</v>
      </c>
      <c r="E36" s="172">
        <v>0</v>
      </c>
      <c r="F36" s="172">
        <v>0</v>
      </c>
      <c r="G36" s="172">
        <v>0</v>
      </c>
      <c r="H36" s="172">
        <v>0</v>
      </c>
      <c r="I36" s="172"/>
      <c r="J36" s="172"/>
      <c r="K36" s="172"/>
      <c r="L36" s="172">
        <v>0</v>
      </c>
      <c r="M36" s="172"/>
      <c r="N36" s="172"/>
      <c r="O36" s="172"/>
      <c r="P36" s="172">
        <v>0</v>
      </c>
      <c r="Q36" s="172"/>
      <c r="R36" s="172"/>
      <c r="S36" s="172"/>
      <c r="T36" s="172"/>
      <c r="U36" s="172"/>
      <c r="V36" s="172"/>
      <c r="W36" s="172"/>
      <c r="X36" s="172">
        <v>0</v>
      </c>
      <c r="Y36" s="172"/>
      <c r="Z36" s="172"/>
      <c r="AA36" s="172"/>
      <c r="AB36" s="172">
        <v>0</v>
      </c>
      <c r="AC36" s="511"/>
      <c r="AD36" s="511"/>
      <c r="AE36" s="511"/>
      <c r="AF36" s="511"/>
      <c r="AG36" s="511"/>
      <c r="AH36" s="511"/>
      <c r="AI36" s="511"/>
      <c r="AJ36" s="511"/>
      <c r="AK36" s="511"/>
      <c r="AL36" s="511"/>
      <c r="AM36" s="511"/>
      <c r="AN36" s="511"/>
      <c r="AO36" s="511"/>
      <c r="AP36" s="511"/>
      <c r="AQ36" s="511"/>
      <c r="AR36" s="511"/>
      <c r="AS36" s="511"/>
      <c r="AT36" s="511"/>
      <c r="AU36" s="511"/>
      <c r="AV36" s="511"/>
      <c r="AW36" s="511"/>
      <c r="AX36" s="511"/>
      <c r="AY36" s="511"/>
      <c r="AZ36" s="511"/>
      <c r="BA36" s="511"/>
      <c r="BB36" s="511"/>
      <c r="BC36" s="511"/>
      <c r="BD36" s="511"/>
      <c r="BE36" s="511"/>
      <c r="BF36" s="511"/>
      <c r="BG36" s="511"/>
      <c r="BH36" s="511"/>
      <c r="BI36" s="511"/>
      <c r="BJ36" s="511"/>
      <c r="BK36" s="511"/>
      <c r="BL36" s="511"/>
      <c r="BM36" s="511"/>
      <c r="BN36" s="511"/>
      <c r="BO36" s="511"/>
      <c r="BP36" s="511"/>
      <c r="BQ36" s="511"/>
      <c r="BR36" s="511"/>
      <c r="BS36" s="511"/>
      <c r="BT36" s="511"/>
      <c r="BU36" s="511"/>
      <c r="BV36" s="511"/>
      <c r="BW36" s="511"/>
      <c r="BX36" s="511"/>
      <c r="BY36" s="511"/>
    </row>
    <row r="37" spans="1:77" s="173" customFormat="1">
      <c r="A37" s="15" t="s">
        <v>125</v>
      </c>
      <c r="B37" s="15" t="s">
        <v>126</v>
      </c>
      <c r="C37" s="16" t="s">
        <v>133</v>
      </c>
      <c r="D37" s="17" t="s">
        <v>22</v>
      </c>
      <c r="E37" s="12">
        <v>12846.501000000002</v>
      </c>
      <c r="F37" s="12">
        <v>10458.985999999999</v>
      </c>
      <c r="G37" s="12">
        <v>12893.076882635463</v>
      </c>
      <c r="H37" s="12">
        <v>13889.119882185509</v>
      </c>
      <c r="I37" s="12">
        <v>8831.51327799307</v>
      </c>
      <c r="J37" s="12">
        <v>5978.7179655317805</v>
      </c>
      <c r="K37" s="12">
        <v>7586.9809061633896</v>
      </c>
      <c r="L37" s="12">
        <v>6588.7763775292888</v>
      </c>
      <c r="M37" s="12"/>
      <c r="N37" s="12"/>
      <c r="O37" s="12"/>
      <c r="P37" s="12">
        <v>0</v>
      </c>
      <c r="Q37" s="12">
        <v>0</v>
      </c>
      <c r="R37" s="12">
        <v>0</v>
      </c>
      <c r="S37" s="12">
        <v>0</v>
      </c>
      <c r="T37" s="12">
        <v>0</v>
      </c>
      <c r="U37" s="12">
        <v>3842.8887200990198</v>
      </c>
      <c r="V37" s="12">
        <v>4365.1459780275381</v>
      </c>
      <c r="W37" s="12">
        <v>5056.139911740398</v>
      </c>
      <c r="X37" s="12">
        <v>6605.9081673509163</v>
      </c>
      <c r="Y37" s="12">
        <v>172.09900190791041</v>
      </c>
      <c r="Z37" s="12">
        <v>115.12205644068165</v>
      </c>
      <c r="AA37" s="12">
        <v>249.95606473167388</v>
      </c>
      <c r="AB37" s="12">
        <v>694.43533730530214</v>
      </c>
      <c r="AC37" s="511"/>
      <c r="AD37" s="511"/>
      <c r="AE37" s="511"/>
      <c r="AF37" s="511"/>
      <c r="AG37" s="511"/>
      <c r="AH37" s="511"/>
      <c r="AI37" s="511"/>
      <c r="AJ37" s="511"/>
      <c r="AK37" s="511"/>
      <c r="AL37" s="511"/>
      <c r="AM37" s="511"/>
      <c r="AN37" s="511"/>
      <c r="AO37" s="511"/>
      <c r="AP37" s="511"/>
      <c r="AQ37" s="511"/>
      <c r="AR37" s="511"/>
      <c r="AS37" s="511"/>
      <c r="AT37" s="511"/>
      <c r="AU37" s="511"/>
      <c r="AV37" s="511"/>
      <c r="AW37" s="511"/>
      <c r="AX37" s="511"/>
      <c r="AY37" s="511"/>
      <c r="AZ37" s="511"/>
      <c r="BA37" s="511"/>
      <c r="BB37" s="511"/>
      <c r="BC37" s="511"/>
      <c r="BD37" s="511"/>
      <c r="BE37" s="511"/>
      <c r="BF37" s="511"/>
      <c r="BG37" s="511"/>
      <c r="BH37" s="511"/>
      <c r="BI37" s="511"/>
      <c r="BJ37" s="511"/>
      <c r="BK37" s="511"/>
      <c r="BL37" s="511"/>
      <c r="BM37" s="511"/>
      <c r="BN37" s="511"/>
      <c r="BO37" s="511"/>
      <c r="BP37" s="511"/>
      <c r="BQ37" s="511"/>
      <c r="BR37" s="511"/>
      <c r="BS37" s="511"/>
      <c r="BT37" s="511"/>
      <c r="BU37" s="511"/>
      <c r="BV37" s="511"/>
      <c r="BW37" s="511"/>
      <c r="BX37" s="511"/>
      <c r="BY37" s="511"/>
    </row>
    <row r="38" spans="1:77" s="173" customFormat="1">
      <c r="A38" s="15" t="s">
        <v>126</v>
      </c>
      <c r="B38" s="15" t="s">
        <v>127</v>
      </c>
      <c r="C38" s="16" t="s">
        <v>162</v>
      </c>
      <c r="D38" s="17" t="s">
        <v>22</v>
      </c>
      <c r="E38" s="172">
        <v>0</v>
      </c>
      <c r="F38" s="172">
        <v>0</v>
      </c>
      <c r="G38" s="172">
        <v>0</v>
      </c>
      <c r="H38" s="172">
        <v>0</v>
      </c>
      <c r="I38" s="172"/>
      <c r="J38" s="172"/>
      <c r="K38" s="172"/>
      <c r="L38" s="12">
        <v>0</v>
      </c>
      <c r="M38" s="172"/>
      <c r="N38" s="172"/>
      <c r="O38" s="172"/>
      <c r="P38" s="12">
        <v>0</v>
      </c>
      <c r="Q38" s="172">
        <v>0</v>
      </c>
      <c r="R38" s="172">
        <v>0</v>
      </c>
      <c r="S38" s="172">
        <v>0</v>
      </c>
      <c r="T38" s="172">
        <v>0</v>
      </c>
      <c r="U38" s="172"/>
      <c r="V38" s="172"/>
      <c r="W38" s="172"/>
      <c r="X38" s="12">
        <v>0</v>
      </c>
      <c r="Y38" s="172"/>
      <c r="Z38" s="172"/>
      <c r="AA38" s="172"/>
      <c r="AB38" s="12">
        <v>0</v>
      </c>
      <c r="AC38" s="511"/>
      <c r="AD38" s="511"/>
      <c r="AE38" s="511"/>
      <c r="AF38" s="511"/>
      <c r="AG38" s="511"/>
      <c r="AH38" s="511"/>
      <c r="AI38" s="511"/>
      <c r="AJ38" s="511"/>
      <c r="AK38" s="511"/>
      <c r="AL38" s="511"/>
      <c r="AM38" s="511"/>
      <c r="AN38" s="511"/>
      <c r="AO38" s="511"/>
      <c r="AP38" s="511"/>
      <c r="AQ38" s="511"/>
      <c r="AR38" s="511"/>
      <c r="AS38" s="511"/>
      <c r="AT38" s="511"/>
      <c r="AU38" s="511"/>
      <c r="AV38" s="511"/>
      <c r="AW38" s="511"/>
      <c r="AX38" s="511"/>
      <c r="AY38" s="511"/>
      <c r="AZ38" s="511"/>
      <c r="BA38" s="511"/>
      <c r="BB38" s="511"/>
      <c r="BC38" s="511"/>
      <c r="BD38" s="511"/>
      <c r="BE38" s="511"/>
      <c r="BF38" s="511"/>
      <c r="BG38" s="511"/>
      <c r="BH38" s="511"/>
      <c r="BI38" s="511"/>
      <c r="BJ38" s="511"/>
      <c r="BK38" s="511"/>
      <c r="BL38" s="511"/>
      <c r="BM38" s="511"/>
      <c r="BN38" s="511"/>
      <c r="BO38" s="511"/>
      <c r="BP38" s="511"/>
      <c r="BQ38" s="511"/>
      <c r="BR38" s="511"/>
      <c r="BS38" s="511"/>
      <c r="BT38" s="511"/>
      <c r="BU38" s="511"/>
      <c r="BV38" s="511"/>
      <c r="BW38" s="511"/>
      <c r="BX38" s="511"/>
      <c r="BY38" s="511"/>
    </row>
    <row r="39" spans="1:77" s="173" customFormat="1">
      <c r="A39" s="15">
        <v>7</v>
      </c>
      <c r="B39" s="15" t="s">
        <v>128</v>
      </c>
      <c r="C39" s="44" t="s">
        <v>163</v>
      </c>
      <c r="D39" s="17" t="s">
        <v>22</v>
      </c>
      <c r="E39" s="424">
        <v>215.40276287787975</v>
      </c>
      <c r="F39" s="424">
        <v>145.82238940321415</v>
      </c>
      <c r="G39" s="424">
        <v>185.04831478447292</v>
      </c>
      <c r="H39" s="424">
        <v>338.7590215167196</v>
      </c>
      <c r="I39" s="424">
        <v>215.40276287787975</v>
      </c>
      <c r="J39" s="424">
        <v>145.82238940321415</v>
      </c>
      <c r="K39" s="424">
        <v>185.04831478447292</v>
      </c>
      <c r="L39" s="424">
        <v>160.70186286656798</v>
      </c>
      <c r="M39" s="172"/>
      <c r="N39" s="172"/>
      <c r="O39" s="424"/>
      <c r="P39" s="424">
        <v>0</v>
      </c>
      <c r="Q39" s="174"/>
      <c r="R39" s="174"/>
      <c r="S39" s="172"/>
      <c r="T39" s="172"/>
      <c r="U39" s="424">
        <v>0</v>
      </c>
      <c r="V39" s="424">
        <v>0</v>
      </c>
      <c r="W39" s="424">
        <v>0</v>
      </c>
      <c r="X39" s="424">
        <v>161.11971139880285</v>
      </c>
      <c r="Y39" s="172"/>
      <c r="Z39" s="172"/>
      <c r="AA39" s="424"/>
      <c r="AB39" s="424">
        <v>16.937447251348832</v>
      </c>
      <c r="AC39" s="511"/>
      <c r="AD39" s="511"/>
      <c r="AE39" s="511"/>
      <c r="AF39" s="511"/>
      <c r="AG39" s="511"/>
      <c r="AH39" s="511"/>
      <c r="AI39" s="511"/>
      <c r="AJ39" s="511"/>
      <c r="AK39" s="511"/>
      <c r="AL39" s="511"/>
      <c r="AM39" s="511"/>
      <c r="AN39" s="511"/>
      <c r="AO39" s="511"/>
      <c r="AP39" s="511"/>
      <c r="AQ39" s="511"/>
      <c r="AR39" s="511"/>
      <c r="AS39" s="511"/>
      <c r="AT39" s="511"/>
      <c r="AU39" s="511"/>
      <c r="AV39" s="511"/>
      <c r="AW39" s="511"/>
      <c r="AX39" s="511"/>
      <c r="AY39" s="511"/>
      <c r="AZ39" s="511"/>
      <c r="BA39" s="511"/>
      <c r="BB39" s="511"/>
      <c r="BC39" s="511"/>
      <c r="BD39" s="511"/>
      <c r="BE39" s="511"/>
      <c r="BF39" s="511"/>
      <c r="BG39" s="511"/>
      <c r="BH39" s="511"/>
      <c r="BI39" s="511"/>
      <c r="BJ39" s="511"/>
      <c r="BK39" s="511"/>
      <c r="BL39" s="511"/>
      <c r="BM39" s="511"/>
      <c r="BN39" s="511"/>
      <c r="BO39" s="511"/>
      <c r="BP39" s="511"/>
      <c r="BQ39" s="511"/>
      <c r="BR39" s="511"/>
      <c r="BS39" s="511"/>
      <c r="BT39" s="511"/>
      <c r="BU39" s="511"/>
      <c r="BV39" s="511"/>
      <c r="BW39" s="511"/>
      <c r="BX39" s="511"/>
      <c r="BY39" s="511"/>
    </row>
    <row r="40" spans="1:77" s="170" customFormat="1">
      <c r="A40" s="13" t="s">
        <v>53</v>
      </c>
      <c r="B40" s="13" t="s">
        <v>109</v>
      </c>
      <c r="C40" s="14" t="s">
        <v>54</v>
      </c>
      <c r="D40" s="45" t="s">
        <v>22</v>
      </c>
      <c r="E40" s="172">
        <v>38.772497318018338</v>
      </c>
      <c r="F40" s="172">
        <v>26.248030092578531</v>
      </c>
      <c r="G40" s="172">
        <v>33.308696661205119</v>
      </c>
      <c r="H40" s="172">
        <v>60.976623873009515</v>
      </c>
      <c r="I40" s="175">
        <v>38.772497318018338</v>
      </c>
      <c r="J40" s="175">
        <v>26.248030092578531</v>
      </c>
      <c r="K40" s="175">
        <v>33.308696661205119</v>
      </c>
      <c r="L40" s="175">
        <v>28.926335315982215</v>
      </c>
      <c r="M40" s="494"/>
      <c r="N40" s="494"/>
      <c r="O40" s="172"/>
      <c r="P40" s="175">
        <v>0</v>
      </c>
      <c r="Q40" s="494" t="s">
        <v>165</v>
      </c>
      <c r="R40" s="494" t="s">
        <v>165</v>
      </c>
      <c r="S40" s="176"/>
      <c r="T40" s="175"/>
      <c r="U40" s="175"/>
      <c r="V40" s="175"/>
      <c r="W40" s="175"/>
      <c r="X40" s="175">
        <v>29.001548051784511</v>
      </c>
      <c r="Y40" s="494"/>
      <c r="Z40" s="494"/>
      <c r="AA40" s="172"/>
      <c r="AB40" s="172">
        <v>3.0487405052427885</v>
      </c>
      <c r="AC40" s="511"/>
      <c r="AD40" s="511"/>
      <c r="AE40" s="511"/>
      <c r="AF40" s="511"/>
      <c r="AG40" s="511"/>
      <c r="AH40" s="511"/>
      <c r="AI40" s="511"/>
      <c r="AJ40" s="511"/>
      <c r="AK40" s="511"/>
      <c r="AL40" s="511"/>
      <c r="AM40" s="511"/>
      <c r="AN40" s="511"/>
      <c r="AO40" s="511"/>
      <c r="AP40" s="511"/>
      <c r="AQ40" s="511"/>
      <c r="AR40" s="511"/>
      <c r="AS40" s="511"/>
      <c r="AT40" s="511"/>
      <c r="AU40" s="511"/>
      <c r="AV40" s="511"/>
      <c r="AW40" s="511"/>
      <c r="AX40" s="511"/>
      <c r="AY40" s="511"/>
      <c r="AZ40" s="511"/>
      <c r="BA40" s="511"/>
      <c r="BB40" s="511"/>
      <c r="BC40" s="511"/>
      <c r="BD40" s="511"/>
      <c r="BE40" s="511"/>
      <c r="BF40" s="511"/>
      <c r="BG40" s="511"/>
      <c r="BH40" s="511"/>
      <c r="BI40" s="511"/>
      <c r="BJ40" s="511"/>
      <c r="BK40" s="511"/>
      <c r="BL40" s="511"/>
      <c r="BM40" s="511"/>
      <c r="BN40" s="511"/>
      <c r="BO40" s="511"/>
      <c r="BP40" s="511"/>
      <c r="BQ40" s="511"/>
      <c r="BR40" s="511"/>
      <c r="BS40" s="511"/>
      <c r="BT40" s="511"/>
      <c r="BU40" s="511"/>
      <c r="BV40" s="511"/>
      <c r="BW40" s="511"/>
      <c r="BX40" s="511"/>
      <c r="BY40" s="511"/>
    </row>
    <row r="41" spans="1:77" s="170" customFormat="1">
      <c r="A41" s="13" t="s">
        <v>55</v>
      </c>
      <c r="B41" s="13" t="s">
        <v>111</v>
      </c>
      <c r="C41" s="14" t="s">
        <v>56</v>
      </c>
      <c r="D41" s="45" t="s">
        <v>22</v>
      </c>
      <c r="E41" s="172">
        <v>0</v>
      </c>
      <c r="F41" s="172">
        <v>0</v>
      </c>
      <c r="G41" s="172">
        <v>0</v>
      </c>
      <c r="H41" s="172">
        <v>0</v>
      </c>
      <c r="I41" s="494"/>
      <c r="J41" s="494"/>
      <c r="K41" s="172"/>
      <c r="L41" s="175">
        <v>0</v>
      </c>
      <c r="M41" s="494"/>
      <c r="N41" s="494"/>
      <c r="O41" s="172"/>
      <c r="P41" s="175">
        <v>0</v>
      </c>
      <c r="Q41" s="494" t="s">
        <v>165</v>
      </c>
      <c r="R41" s="494" t="s">
        <v>165</v>
      </c>
      <c r="S41" s="176"/>
      <c r="T41" s="175"/>
      <c r="U41" s="494"/>
      <c r="V41" s="494"/>
      <c r="W41" s="172"/>
      <c r="X41" s="175">
        <v>0</v>
      </c>
      <c r="Y41" s="494"/>
      <c r="Z41" s="494"/>
      <c r="AA41" s="172"/>
      <c r="AB41" s="175">
        <v>0</v>
      </c>
      <c r="AC41" s="511"/>
      <c r="AD41" s="511"/>
      <c r="AE41" s="511"/>
      <c r="AF41" s="511"/>
      <c r="AG41" s="511"/>
      <c r="AH41" s="511"/>
      <c r="AI41" s="511"/>
      <c r="AJ41" s="511"/>
      <c r="AK41" s="511"/>
      <c r="AL41" s="511"/>
      <c r="AM41" s="511"/>
      <c r="AN41" s="511"/>
      <c r="AO41" s="511"/>
      <c r="AP41" s="511"/>
      <c r="AQ41" s="511"/>
      <c r="AR41" s="511"/>
      <c r="AS41" s="511"/>
      <c r="AT41" s="511"/>
      <c r="AU41" s="511"/>
      <c r="AV41" s="511"/>
      <c r="AW41" s="511"/>
      <c r="AX41" s="511"/>
      <c r="AY41" s="511"/>
      <c r="AZ41" s="511"/>
      <c r="BA41" s="511"/>
      <c r="BB41" s="511"/>
      <c r="BC41" s="511"/>
      <c r="BD41" s="511"/>
      <c r="BE41" s="511"/>
      <c r="BF41" s="511"/>
      <c r="BG41" s="511"/>
      <c r="BH41" s="511"/>
      <c r="BI41" s="511"/>
      <c r="BJ41" s="511"/>
      <c r="BK41" s="511"/>
      <c r="BL41" s="511"/>
      <c r="BM41" s="511"/>
      <c r="BN41" s="511"/>
      <c r="BO41" s="511"/>
      <c r="BP41" s="511"/>
      <c r="BQ41" s="511"/>
      <c r="BR41" s="511"/>
      <c r="BS41" s="511"/>
      <c r="BT41" s="511"/>
      <c r="BU41" s="511"/>
      <c r="BV41" s="511"/>
      <c r="BW41" s="511"/>
      <c r="BX41" s="511"/>
      <c r="BY41" s="511"/>
    </row>
    <row r="42" spans="1:77" s="170" customFormat="1">
      <c r="A42" s="13" t="s">
        <v>57</v>
      </c>
      <c r="B42" s="13" t="s">
        <v>113</v>
      </c>
      <c r="C42" s="14" t="s">
        <v>58</v>
      </c>
      <c r="D42" s="45" t="s">
        <v>22</v>
      </c>
      <c r="E42" s="172">
        <v>0</v>
      </c>
      <c r="F42" s="172">
        <v>0</v>
      </c>
      <c r="G42" s="172">
        <v>0</v>
      </c>
      <c r="H42" s="172">
        <v>0</v>
      </c>
      <c r="I42" s="494"/>
      <c r="J42" s="494"/>
      <c r="K42" s="172"/>
      <c r="L42" s="175">
        <v>0</v>
      </c>
      <c r="M42" s="494"/>
      <c r="N42" s="494"/>
      <c r="O42" s="172"/>
      <c r="P42" s="175">
        <v>0</v>
      </c>
      <c r="Q42" s="494" t="s">
        <v>165</v>
      </c>
      <c r="R42" s="494" t="s">
        <v>165</v>
      </c>
      <c r="S42" s="176"/>
      <c r="T42" s="175"/>
      <c r="U42" s="494"/>
      <c r="V42" s="494"/>
      <c r="W42" s="172"/>
      <c r="X42" s="175">
        <v>0</v>
      </c>
      <c r="Y42" s="494"/>
      <c r="Z42" s="494"/>
      <c r="AA42" s="172"/>
      <c r="AB42" s="175">
        <v>0</v>
      </c>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1"/>
      <c r="AY42" s="511"/>
      <c r="AZ42" s="511"/>
      <c r="BA42" s="511"/>
      <c r="BB42" s="511"/>
      <c r="BC42" s="511"/>
      <c r="BD42" s="511"/>
      <c r="BE42" s="511"/>
      <c r="BF42" s="511"/>
      <c r="BG42" s="511"/>
      <c r="BH42" s="511"/>
      <c r="BI42" s="511"/>
      <c r="BJ42" s="511"/>
      <c r="BK42" s="511"/>
      <c r="BL42" s="511"/>
      <c r="BM42" s="511"/>
      <c r="BN42" s="511"/>
      <c r="BO42" s="511"/>
      <c r="BP42" s="511"/>
      <c r="BQ42" s="511"/>
      <c r="BR42" s="511"/>
      <c r="BS42" s="511"/>
      <c r="BT42" s="511"/>
      <c r="BU42" s="511"/>
      <c r="BV42" s="511"/>
      <c r="BW42" s="511"/>
      <c r="BX42" s="511"/>
      <c r="BY42" s="511"/>
    </row>
    <row r="43" spans="1:77" s="170" customFormat="1">
      <c r="A43" s="13" t="s">
        <v>59</v>
      </c>
      <c r="B43" s="13" t="s">
        <v>115</v>
      </c>
      <c r="C43" s="14" t="s">
        <v>60</v>
      </c>
      <c r="D43" s="45" t="s">
        <v>22</v>
      </c>
      <c r="E43" s="172">
        <v>0</v>
      </c>
      <c r="F43" s="172">
        <v>0</v>
      </c>
      <c r="G43" s="172">
        <v>0</v>
      </c>
      <c r="H43" s="172">
        <v>0</v>
      </c>
      <c r="I43" s="494"/>
      <c r="J43" s="494"/>
      <c r="K43" s="172"/>
      <c r="L43" s="175">
        <v>0</v>
      </c>
      <c r="M43" s="494"/>
      <c r="N43" s="494"/>
      <c r="O43" s="172"/>
      <c r="P43" s="175">
        <v>0</v>
      </c>
      <c r="Q43" s="494" t="s">
        <v>165</v>
      </c>
      <c r="R43" s="494" t="s">
        <v>165</v>
      </c>
      <c r="S43" s="176"/>
      <c r="T43" s="175"/>
      <c r="U43" s="494"/>
      <c r="V43" s="494"/>
      <c r="W43" s="172"/>
      <c r="X43" s="175">
        <v>0</v>
      </c>
      <c r="Y43" s="494"/>
      <c r="Z43" s="494"/>
      <c r="AA43" s="172"/>
      <c r="AB43" s="175">
        <v>0</v>
      </c>
      <c r="AC43" s="511"/>
      <c r="AD43" s="511"/>
      <c r="AE43" s="511"/>
      <c r="AF43" s="511"/>
      <c r="AG43" s="511"/>
      <c r="AH43" s="511"/>
      <c r="AI43" s="511"/>
      <c r="AJ43" s="511"/>
      <c r="AK43" s="511"/>
      <c r="AL43" s="511"/>
      <c r="AM43" s="511"/>
      <c r="AN43" s="511"/>
      <c r="AO43" s="511"/>
      <c r="AP43" s="511"/>
      <c r="AQ43" s="511"/>
      <c r="AR43" s="511"/>
      <c r="AS43" s="511"/>
      <c r="AT43" s="511"/>
      <c r="AU43" s="511"/>
      <c r="AV43" s="511"/>
      <c r="AW43" s="511"/>
      <c r="AX43" s="511"/>
      <c r="AY43" s="511"/>
      <c r="AZ43" s="511"/>
      <c r="BA43" s="511"/>
      <c r="BB43" s="511"/>
      <c r="BC43" s="511"/>
      <c r="BD43" s="511"/>
      <c r="BE43" s="511"/>
      <c r="BF43" s="511"/>
      <c r="BG43" s="511"/>
      <c r="BH43" s="511"/>
      <c r="BI43" s="511"/>
      <c r="BJ43" s="511"/>
      <c r="BK43" s="511"/>
      <c r="BL43" s="511"/>
      <c r="BM43" s="511"/>
      <c r="BN43" s="511"/>
      <c r="BO43" s="511"/>
      <c r="BP43" s="511"/>
      <c r="BQ43" s="511"/>
      <c r="BR43" s="511"/>
      <c r="BS43" s="511"/>
      <c r="BT43" s="511"/>
      <c r="BU43" s="511"/>
      <c r="BV43" s="511"/>
      <c r="BW43" s="511"/>
      <c r="BX43" s="511"/>
      <c r="BY43" s="511"/>
    </row>
    <row r="44" spans="1:77" s="170" customFormat="1">
      <c r="A44" s="13" t="s">
        <v>61</v>
      </c>
      <c r="B44" s="13" t="s">
        <v>164</v>
      </c>
      <c r="C44" s="157" t="s">
        <v>62</v>
      </c>
      <c r="D44" s="45" t="s">
        <v>22</v>
      </c>
      <c r="E44" s="172">
        <v>176.63026555986141</v>
      </c>
      <c r="F44" s="172">
        <v>119.57435931063561</v>
      </c>
      <c r="G44" s="172">
        <v>151.7396181232678</v>
      </c>
      <c r="H44" s="172">
        <v>277.78239764371011</v>
      </c>
      <c r="I44" s="175">
        <v>176.63026555986141</v>
      </c>
      <c r="J44" s="175">
        <v>119.57435931063561</v>
      </c>
      <c r="K44" s="175">
        <v>151.7396181232678</v>
      </c>
      <c r="L44" s="175">
        <v>131.77552755058576</v>
      </c>
      <c r="M44" s="494"/>
      <c r="N44" s="494"/>
      <c r="O44" s="172"/>
      <c r="P44" s="175">
        <v>0</v>
      </c>
      <c r="Q44" s="494" t="s">
        <v>165</v>
      </c>
      <c r="R44" s="494" t="s">
        <v>165</v>
      </c>
      <c r="S44" s="176"/>
      <c r="T44" s="175"/>
      <c r="U44" s="494"/>
      <c r="V44" s="494"/>
      <c r="W44" s="172"/>
      <c r="X44" s="175">
        <v>132.11816334701834</v>
      </c>
      <c r="Y44" s="494"/>
      <c r="Z44" s="494"/>
      <c r="AA44" s="172"/>
      <c r="AB44" s="172">
        <v>13.888706746106044</v>
      </c>
      <c r="AC44" s="511"/>
      <c r="AD44" s="511"/>
      <c r="AE44" s="511"/>
      <c r="AF44" s="511"/>
      <c r="AG44" s="511"/>
      <c r="AH44" s="511"/>
      <c r="AI44" s="511"/>
      <c r="AJ44" s="511"/>
      <c r="AK44" s="511"/>
      <c r="AL44" s="511"/>
      <c r="AM44" s="511"/>
      <c r="AN44" s="511"/>
      <c r="AO44" s="511"/>
      <c r="AP44" s="511"/>
      <c r="AQ44" s="511"/>
      <c r="AR44" s="511"/>
      <c r="AS44" s="511"/>
      <c r="AT44" s="511"/>
      <c r="AU44" s="511"/>
      <c r="AV44" s="511"/>
      <c r="AW44" s="511"/>
      <c r="AX44" s="511"/>
      <c r="AY44" s="511"/>
      <c r="AZ44" s="511"/>
      <c r="BA44" s="511"/>
      <c r="BB44" s="511"/>
      <c r="BC44" s="511"/>
      <c r="BD44" s="511"/>
      <c r="BE44" s="511"/>
      <c r="BF44" s="511"/>
      <c r="BG44" s="511"/>
      <c r="BH44" s="511"/>
      <c r="BI44" s="511"/>
      <c r="BJ44" s="511"/>
      <c r="BK44" s="511"/>
      <c r="BL44" s="511"/>
      <c r="BM44" s="511"/>
      <c r="BN44" s="511"/>
      <c r="BO44" s="511"/>
      <c r="BP44" s="511"/>
      <c r="BQ44" s="511"/>
      <c r="BR44" s="511"/>
      <c r="BS44" s="511"/>
      <c r="BT44" s="511"/>
      <c r="BU44" s="511"/>
      <c r="BV44" s="511"/>
      <c r="BW44" s="511"/>
      <c r="BX44" s="511"/>
      <c r="BY44" s="511"/>
    </row>
    <row r="45" spans="1:77" s="173" customFormat="1" ht="21">
      <c r="A45" s="15">
        <v>8</v>
      </c>
      <c r="B45" s="15" t="s">
        <v>136</v>
      </c>
      <c r="C45" s="16" t="s">
        <v>63</v>
      </c>
      <c r="D45" s="17" t="s">
        <v>22</v>
      </c>
      <c r="E45" s="513">
        <v>13061.903762877882</v>
      </c>
      <c r="F45" s="513">
        <v>10604.808389403213</v>
      </c>
      <c r="G45" s="513">
        <v>13078.125197419937</v>
      </c>
      <c r="H45" s="513">
        <v>14227.878903702229</v>
      </c>
      <c r="I45" s="513">
        <v>9046.9160408709504</v>
      </c>
      <c r="J45" s="513">
        <v>6124.5403549349949</v>
      </c>
      <c r="K45" s="513">
        <v>7772.0292209478621</v>
      </c>
      <c r="L45" s="513">
        <v>6749.478240395857</v>
      </c>
      <c r="M45" s="513"/>
      <c r="N45" s="513"/>
      <c r="O45" s="513"/>
      <c r="P45" s="513">
        <v>0</v>
      </c>
      <c r="Q45" s="513">
        <v>0</v>
      </c>
      <c r="R45" s="513">
        <v>0</v>
      </c>
      <c r="S45" s="513">
        <v>0</v>
      </c>
      <c r="T45" s="513">
        <v>0</v>
      </c>
      <c r="U45" s="513">
        <v>3842.8887200990198</v>
      </c>
      <c r="V45" s="513">
        <v>4365.1459780275381</v>
      </c>
      <c r="W45" s="513">
        <v>5056.139911740398</v>
      </c>
      <c r="X45" s="513">
        <v>6767.0278787497191</v>
      </c>
      <c r="Y45" s="12">
        <v>172.09900190791041</v>
      </c>
      <c r="Z45" s="12">
        <v>115.12205644068165</v>
      </c>
      <c r="AA45" s="12">
        <v>249.95606473167388</v>
      </c>
      <c r="AB45" s="12">
        <v>711.37278455665103</v>
      </c>
      <c r="AC45" s="511"/>
      <c r="AD45" s="511"/>
      <c r="AE45" s="511"/>
      <c r="AF45" s="511"/>
      <c r="AG45" s="511"/>
      <c r="AH45" s="511"/>
      <c r="AI45" s="511"/>
      <c r="AJ45" s="511"/>
      <c r="AK45" s="511"/>
      <c r="AL45" s="511"/>
      <c r="AM45" s="511"/>
      <c r="AN45" s="511"/>
      <c r="AO45" s="511"/>
      <c r="AP45" s="511"/>
      <c r="AQ45" s="511"/>
      <c r="AR45" s="511"/>
      <c r="AS45" s="511"/>
      <c r="AT45" s="511"/>
      <c r="AU45" s="511"/>
      <c r="AV45" s="511"/>
      <c r="AW45" s="511"/>
      <c r="AX45" s="511"/>
      <c r="AY45" s="511"/>
      <c r="AZ45" s="511"/>
      <c r="BA45" s="511"/>
      <c r="BB45" s="511"/>
      <c r="BC45" s="511"/>
      <c r="BD45" s="511"/>
      <c r="BE45" s="511"/>
      <c r="BF45" s="511"/>
      <c r="BG45" s="511"/>
      <c r="BH45" s="511"/>
      <c r="BI45" s="511"/>
      <c r="BJ45" s="511"/>
      <c r="BK45" s="511"/>
      <c r="BL45" s="511"/>
      <c r="BM45" s="511"/>
      <c r="BN45" s="511"/>
      <c r="BO45" s="511"/>
      <c r="BP45" s="511"/>
      <c r="BQ45" s="511"/>
      <c r="BR45" s="511"/>
      <c r="BS45" s="511"/>
      <c r="BT45" s="511"/>
      <c r="BU45" s="511"/>
      <c r="BV45" s="511"/>
      <c r="BW45" s="511"/>
      <c r="BX45" s="511"/>
      <c r="BY45" s="511"/>
    </row>
    <row r="46" spans="1:77" s="173" customFormat="1" ht="21">
      <c r="A46" s="15">
        <v>9</v>
      </c>
      <c r="B46" s="15" t="s">
        <v>137</v>
      </c>
      <c r="C46" s="48" t="s">
        <v>734</v>
      </c>
      <c r="D46" s="17" t="s">
        <v>64</v>
      </c>
      <c r="E46" s="12">
        <v>1820.1859528152656</v>
      </c>
      <c r="F46" s="12">
        <v>2885.6833477152654</v>
      </c>
      <c r="G46" s="12">
        <v>2004.0925816659426</v>
      </c>
      <c r="H46" s="12">
        <v>2589.9244850599434</v>
      </c>
      <c r="I46" s="12">
        <v>1719.0332283392013</v>
      </c>
      <c r="J46" s="12">
        <v>2639.8971871174531</v>
      </c>
      <c r="K46" s="12">
        <v>1696.9716300062435</v>
      </c>
      <c r="L46" s="617">
        <v>2068.7794715534965</v>
      </c>
      <c r="M46" s="12"/>
      <c r="N46" s="12"/>
      <c r="O46" s="12"/>
      <c r="P46" s="12" t="s">
        <v>351</v>
      </c>
      <c r="Q46" s="12" t="s">
        <v>351</v>
      </c>
      <c r="R46" s="12" t="s">
        <v>351</v>
      </c>
      <c r="S46" s="12" t="s">
        <v>351</v>
      </c>
      <c r="T46" s="12" t="s">
        <v>351</v>
      </c>
      <c r="U46" s="12">
        <v>2102.240167844378</v>
      </c>
      <c r="V46" s="12">
        <v>3283.0940061865545</v>
      </c>
      <c r="W46" s="12">
        <v>2693.0219521696313</v>
      </c>
      <c r="X46" s="617">
        <v>3204.0058736929586</v>
      </c>
      <c r="Y46" s="12">
        <v>2016.462229579369</v>
      </c>
      <c r="Z46" s="12">
        <v>4532.7213339901427</v>
      </c>
      <c r="AA46" s="12">
        <v>3661.190748618134</v>
      </c>
      <c r="AB46" s="617">
        <v>5980.121172177006</v>
      </c>
      <c r="AC46" s="511"/>
      <c r="AD46" s="511"/>
      <c r="AE46" s="511"/>
      <c r="AF46" s="511"/>
      <c r="AG46" s="511"/>
      <c r="AH46" s="511"/>
      <c r="AI46" s="511"/>
      <c r="AJ46" s="511"/>
      <c r="AK46" s="511"/>
      <c r="AL46" s="511"/>
      <c r="AM46" s="511"/>
      <c r="AN46" s="511"/>
      <c r="AO46" s="511"/>
      <c r="AP46" s="511"/>
      <c r="AQ46" s="511"/>
      <c r="AR46" s="511"/>
      <c r="AS46" s="511"/>
      <c r="AT46" s="511"/>
      <c r="AU46" s="511"/>
      <c r="AV46" s="511"/>
      <c r="AW46" s="511"/>
      <c r="AX46" s="511"/>
      <c r="AY46" s="511"/>
      <c r="AZ46" s="511"/>
      <c r="BA46" s="511"/>
      <c r="BB46" s="511"/>
      <c r="BC46" s="511"/>
      <c r="BD46" s="511"/>
      <c r="BE46" s="511"/>
      <c r="BF46" s="511"/>
      <c r="BG46" s="511"/>
      <c r="BH46" s="511"/>
      <c r="BI46" s="511"/>
      <c r="BJ46" s="511"/>
      <c r="BK46" s="511"/>
      <c r="BL46" s="511"/>
      <c r="BM46" s="511"/>
      <c r="BN46" s="511"/>
      <c r="BO46" s="511"/>
      <c r="BP46" s="511"/>
      <c r="BQ46" s="511"/>
      <c r="BR46" s="511"/>
      <c r="BS46" s="511"/>
      <c r="BT46" s="511"/>
      <c r="BU46" s="511"/>
      <c r="BV46" s="511"/>
      <c r="BW46" s="511"/>
      <c r="BX46" s="511"/>
      <c r="BY46" s="511"/>
    </row>
    <row r="47" spans="1:77" s="173" customFormat="1">
      <c r="A47" s="15"/>
      <c r="B47" s="38" t="s">
        <v>79</v>
      </c>
      <c r="C47" s="41" t="s">
        <v>166</v>
      </c>
      <c r="D47" s="17" t="s">
        <v>64</v>
      </c>
      <c r="E47" s="12">
        <v>1647.9146413470453</v>
      </c>
      <c r="F47" s="12">
        <v>1097.9611213987139</v>
      </c>
      <c r="G47" s="12">
        <v>1649.4762910003574</v>
      </c>
      <c r="H47" s="12">
        <v>1618.2066765770899</v>
      </c>
      <c r="I47" s="172">
        <v>1149.4875439714235</v>
      </c>
      <c r="J47" s="172">
        <v>1373.0150793623425</v>
      </c>
      <c r="K47" s="172">
        <v>1069.4134391085606</v>
      </c>
      <c r="L47" s="172">
        <v>1109.4699257266093</v>
      </c>
      <c r="M47" s="12"/>
      <c r="N47" s="12"/>
      <c r="O47" s="12"/>
      <c r="P47" s="172" t="s">
        <v>351</v>
      </c>
      <c r="Q47" s="172" t="s">
        <v>351</v>
      </c>
      <c r="R47" s="172" t="s">
        <v>351</v>
      </c>
      <c r="S47" s="172" t="s">
        <v>351</v>
      </c>
      <c r="T47" s="172" t="s">
        <v>351</v>
      </c>
      <c r="U47" s="172">
        <v>1573.3964552458237</v>
      </c>
      <c r="V47" s="172">
        <v>2077.1625389313795</v>
      </c>
      <c r="W47" s="172">
        <v>2105.8678477006692</v>
      </c>
      <c r="X47" s="172">
        <v>2217.6670028382255</v>
      </c>
      <c r="Y47" s="172">
        <v>1490.6440765346176</v>
      </c>
      <c r="Z47" s="172">
        <v>3329.3960154342863</v>
      </c>
      <c r="AA47" s="172">
        <v>3074.0366441491715</v>
      </c>
      <c r="AB47" s="172">
        <v>4927.6844430019401</v>
      </c>
      <c r="AC47" s="511"/>
      <c r="AD47" s="511"/>
      <c r="AE47" s="511"/>
      <c r="AF47" s="511"/>
      <c r="AG47" s="511"/>
      <c r="AH47" s="511"/>
      <c r="AI47" s="511"/>
      <c r="AJ47" s="511"/>
      <c r="AK47" s="511"/>
      <c r="AL47" s="511"/>
      <c r="AM47" s="511"/>
      <c r="AN47" s="511"/>
      <c r="AO47" s="511"/>
      <c r="AP47" s="511"/>
      <c r="AQ47" s="511"/>
      <c r="AR47" s="511"/>
      <c r="AS47" s="511"/>
      <c r="AT47" s="511"/>
      <c r="AU47" s="511"/>
      <c r="AV47" s="511"/>
      <c r="AW47" s="511"/>
      <c r="AX47" s="511"/>
      <c r="AY47" s="511"/>
      <c r="AZ47" s="511"/>
      <c r="BA47" s="511"/>
      <c r="BB47" s="511"/>
      <c r="BC47" s="511"/>
      <c r="BD47" s="511"/>
      <c r="BE47" s="511"/>
      <c r="BF47" s="511"/>
      <c r="BG47" s="511"/>
      <c r="BH47" s="511"/>
      <c r="BI47" s="511"/>
      <c r="BJ47" s="511"/>
      <c r="BK47" s="511"/>
      <c r="BL47" s="511"/>
      <c r="BM47" s="511"/>
      <c r="BN47" s="511"/>
      <c r="BO47" s="511"/>
      <c r="BP47" s="511"/>
      <c r="BQ47" s="511"/>
      <c r="BR47" s="511"/>
      <c r="BS47" s="511"/>
      <c r="BT47" s="511"/>
      <c r="BU47" s="511"/>
      <c r="BV47" s="511"/>
      <c r="BW47" s="511"/>
      <c r="BX47" s="511"/>
      <c r="BY47" s="511"/>
    </row>
    <row r="48" spans="1:77" s="173" customFormat="1">
      <c r="A48" s="15"/>
      <c r="B48" s="38" t="s">
        <v>81</v>
      </c>
      <c r="C48" s="41" t="s">
        <v>167</v>
      </c>
      <c r="D48" s="17" t="s">
        <v>64</v>
      </c>
      <c r="E48" s="514">
        <v>528.64096658132394</v>
      </c>
      <c r="F48" s="514">
        <v>1204.7114359751752</v>
      </c>
      <c r="G48" s="514">
        <v>587.15410446896283</v>
      </c>
      <c r="H48" s="514">
        <v>910.05293979095029</v>
      </c>
      <c r="I48" s="514">
        <v>528.61632178827278</v>
      </c>
      <c r="J48" s="514">
        <v>1204.0274128237425</v>
      </c>
      <c r="K48" s="514">
        <v>587.15410446896283</v>
      </c>
      <c r="L48" s="514">
        <v>910.05289174227983</v>
      </c>
      <c r="M48" s="514"/>
      <c r="N48" s="514"/>
      <c r="O48" s="514"/>
      <c r="P48" s="514" t="s">
        <v>351</v>
      </c>
      <c r="Q48" s="172" t="s">
        <v>351</v>
      </c>
      <c r="R48" s="172" t="s">
        <v>351</v>
      </c>
      <c r="S48" s="172" t="s">
        <v>351</v>
      </c>
      <c r="T48" s="172" t="s">
        <v>351</v>
      </c>
      <c r="U48" s="514">
        <v>528.84371259855436</v>
      </c>
      <c r="V48" s="514">
        <v>1205.9314672551754</v>
      </c>
      <c r="W48" s="514">
        <v>587.15410446896237</v>
      </c>
      <c r="X48" s="514">
        <v>910.05301671918642</v>
      </c>
      <c r="Y48" s="514">
        <v>525.81815304475163</v>
      </c>
      <c r="Z48" s="514">
        <v>1203.3253185558565</v>
      </c>
      <c r="AA48" s="514">
        <v>587.1541044689626</v>
      </c>
      <c r="AB48" s="514">
        <v>910.05289174227869</v>
      </c>
      <c r="AC48" s="511"/>
      <c r="AD48" s="511"/>
      <c r="AE48" s="511"/>
      <c r="AF48" s="511"/>
      <c r="AG48" s="511"/>
      <c r="AH48" s="511"/>
      <c r="AI48" s="511"/>
      <c r="AJ48" s="511"/>
      <c r="AK48" s="511"/>
      <c r="AL48" s="511"/>
      <c r="AM48" s="511"/>
      <c r="AN48" s="511"/>
      <c r="AO48" s="511"/>
      <c r="AP48" s="511"/>
      <c r="AQ48" s="511"/>
      <c r="AR48" s="511"/>
      <c r="AS48" s="511"/>
      <c r="AT48" s="511"/>
      <c r="AU48" s="511"/>
      <c r="AV48" s="511"/>
      <c r="AW48" s="511"/>
      <c r="AX48" s="511"/>
      <c r="AY48" s="511"/>
      <c r="AZ48" s="511"/>
      <c r="BA48" s="511"/>
      <c r="BB48" s="511"/>
      <c r="BC48" s="511"/>
      <c r="BD48" s="511"/>
      <c r="BE48" s="511"/>
      <c r="BF48" s="511"/>
      <c r="BG48" s="511"/>
      <c r="BH48" s="511"/>
      <c r="BI48" s="511"/>
      <c r="BJ48" s="511"/>
      <c r="BK48" s="511"/>
      <c r="BL48" s="511"/>
      <c r="BM48" s="511"/>
      <c r="BN48" s="511"/>
      <c r="BO48" s="511"/>
      <c r="BP48" s="511"/>
      <c r="BQ48" s="511"/>
      <c r="BR48" s="511"/>
      <c r="BS48" s="511"/>
      <c r="BT48" s="511"/>
      <c r="BU48" s="511"/>
      <c r="BV48" s="511"/>
      <c r="BW48" s="511"/>
      <c r="BX48" s="511"/>
      <c r="BY48" s="511"/>
    </row>
    <row r="49" spans="1:77" s="209" customFormat="1">
      <c r="A49" s="204"/>
      <c r="B49" s="159" t="s">
        <v>96</v>
      </c>
      <c r="C49" s="515" t="s">
        <v>658</v>
      </c>
      <c r="D49" s="165" t="s">
        <v>64</v>
      </c>
      <c r="E49" s="516">
        <v>-356.36965511310359</v>
      </c>
      <c r="F49" s="516">
        <v>583.01079034137638</v>
      </c>
      <c r="G49" s="516">
        <v>-232.53781380337762</v>
      </c>
      <c r="H49" s="516">
        <v>61.66486869190328</v>
      </c>
      <c r="I49" s="516">
        <v>40.929362579504982</v>
      </c>
      <c r="J49" s="516">
        <v>62.854694931368158</v>
      </c>
      <c r="K49" s="516">
        <v>40.404086428720007</v>
      </c>
      <c r="L49" s="516">
        <v>49.256654084607362</v>
      </c>
      <c r="M49" s="514"/>
      <c r="N49" s="514"/>
      <c r="O49" s="514"/>
      <c r="P49" s="516">
        <v>0</v>
      </c>
      <c r="Q49" s="172"/>
      <c r="R49" s="172"/>
      <c r="S49" s="172"/>
      <c r="T49" s="172"/>
      <c r="U49" s="516">
        <v>0</v>
      </c>
      <c r="V49" s="516">
        <v>0</v>
      </c>
      <c r="W49" s="516">
        <v>0</v>
      </c>
      <c r="X49" s="516">
        <v>76.285854135546742</v>
      </c>
      <c r="Y49" s="516">
        <v>0</v>
      </c>
      <c r="Z49" s="516">
        <v>0</v>
      </c>
      <c r="AA49" s="516">
        <v>0</v>
      </c>
      <c r="AB49" s="516">
        <v>142.38383743278723</v>
      </c>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1"/>
      <c r="AY49" s="511"/>
      <c r="AZ49" s="511"/>
      <c r="BA49" s="511"/>
      <c r="BB49" s="511"/>
      <c r="BC49" s="511"/>
      <c r="BD49" s="511"/>
      <c r="BE49" s="511"/>
      <c r="BF49" s="511"/>
      <c r="BG49" s="511"/>
      <c r="BH49" s="511"/>
      <c r="BI49" s="511"/>
      <c r="BJ49" s="511"/>
      <c r="BK49" s="511"/>
      <c r="BL49" s="511"/>
      <c r="BM49" s="511"/>
      <c r="BN49" s="511"/>
      <c r="BO49" s="511"/>
      <c r="BP49" s="511"/>
      <c r="BQ49" s="511"/>
      <c r="BR49" s="511"/>
      <c r="BS49" s="511"/>
      <c r="BT49" s="511"/>
      <c r="BU49" s="511"/>
      <c r="BV49" s="511"/>
      <c r="BW49" s="511"/>
      <c r="BX49" s="511"/>
      <c r="BY49" s="511"/>
    </row>
    <row r="50" spans="1:77" s="602" customFormat="1" ht="19.5" customHeight="1">
      <c r="A50" s="597">
        <v>10</v>
      </c>
      <c r="B50" s="597" t="s">
        <v>138</v>
      </c>
      <c r="C50" s="598" t="s">
        <v>65</v>
      </c>
      <c r="D50" s="599" t="s">
        <v>6</v>
      </c>
      <c r="E50" s="600">
        <v>6813.2129999999997</v>
      </c>
      <c r="F50" s="600">
        <v>3356.0189999999998</v>
      </c>
      <c r="G50" s="600">
        <v>5864.8591000000006</v>
      </c>
      <c r="H50" s="608">
        <v>5003.7400000000007</v>
      </c>
      <c r="I50" s="600">
        <v>4996.4009999999998</v>
      </c>
      <c r="J50" s="600">
        <v>2117.4349999999999</v>
      </c>
      <c r="K50" s="600">
        <v>4116.1360000000004</v>
      </c>
      <c r="L50" s="608">
        <v>2971.65</v>
      </c>
      <c r="M50" s="600">
        <v>0</v>
      </c>
      <c r="N50" s="600">
        <v>0</v>
      </c>
      <c r="O50" s="600">
        <v>0</v>
      </c>
      <c r="P50" s="600">
        <v>0</v>
      </c>
      <c r="Q50" s="600">
        <v>0</v>
      </c>
      <c r="R50" s="600">
        <v>0</v>
      </c>
      <c r="S50" s="600">
        <v>0</v>
      </c>
      <c r="T50" s="600">
        <v>0</v>
      </c>
      <c r="U50" s="600">
        <v>1736.2139999999999</v>
      </c>
      <c r="V50" s="600">
        <v>1215.4169999999999</v>
      </c>
      <c r="W50" s="600">
        <v>1687.3651</v>
      </c>
      <c r="X50" s="600">
        <v>1923.7400000000002</v>
      </c>
      <c r="Y50" s="600">
        <v>80.597999999999999</v>
      </c>
      <c r="Z50" s="600">
        <v>23.167000000000002</v>
      </c>
      <c r="AA50" s="600">
        <v>61.358000000000004</v>
      </c>
      <c r="AB50" s="600">
        <v>108.35</v>
      </c>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1"/>
      <c r="AY50" s="601"/>
      <c r="AZ50" s="601"/>
      <c r="BA50" s="601"/>
      <c r="BB50" s="601"/>
      <c r="BC50" s="601"/>
      <c r="BD50" s="601"/>
      <c r="BE50" s="601"/>
      <c r="BF50" s="601"/>
      <c r="BG50" s="601"/>
      <c r="BH50" s="601"/>
      <c r="BI50" s="601"/>
      <c r="BJ50" s="601"/>
      <c r="BK50" s="601"/>
      <c r="BL50" s="601"/>
      <c r="BM50" s="601"/>
      <c r="BN50" s="601"/>
      <c r="BO50" s="601"/>
      <c r="BP50" s="601"/>
      <c r="BQ50" s="601"/>
      <c r="BR50" s="601"/>
      <c r="BS50" s="601"/>
      <c r="BT50" s="601"/>
      <c r="BU50" s="601"/>
      <c r="BV50" s="601"/>
      <c r="BW50" s="601"/>
      <c r="BX50" s="601"/>
      <c r="BY50" s="601"/>
    </row>
    <row r="51" spans="1:77" s="173" customFormat="1" ht="15" customHeight="1">
      <c r="A51" s="15">
        <v>11</v>
      </c>
      <c r="B51" s="15" t="s">
        <v>139</v>
      </c>
      <c r="C51" s="16" t="s">
        <v>66</v>
      </c>
      <c r="D51" s="17" t="s">
        <v>6</v>
      </c>
      <c r="E51" s="424" t="s">
        <v>351</v>
      </c>
      <c r="F51" s="424" t="s">
        <v>351</v>
      </c>
      <c r="G51" s="424" t="s">
        <v>351</v>
      </c>
      <c r="H51" s="424" t="s">
        <v>351</v>
      </c>
      <c r="I51" s="424" t="s">
        <v>351</v>
      </c>
      <c r="J51" s="424" t="s">
        <v>351</v>
      </c>
      <c r="K51" s="424" t="s">
        <v>351</v>
      </c>
      <c r="L51" s="424" t="s">
        <v>351</v>
      </c>
      <c r="M51" s="424" t="s">
        <v>351</v>
      </c>
      <c r="N51" s="424" t="s">
        <v>351</v>
      </c>
      <c r="O51" s="424" t="s">
        <v>351</v>
      </c>
      <c r="P51" s="424" t="s">
        <v>351</v>
      </c>
      <c r="Q51" s="424" t="s">
        <v>351</v>
      </c>
      <c r="R51" s="424" t="s">
        <v>351</v>
      </c>
      <c r="S51" s="424" t="s">
        <v>351</v>
      </c>
      <c r="T51" s="424" t="s">
        <v>351</v>
      </c>
      <c r="U51" s="424" t="s">
        <v>351</v>
      </c>
      <c r="V51" s="424" t="s">
        <v>351</v>
      </c>
      <c r="W51" s="424" t="s">
        <v>351</v>
      </c>
      <c r="X51" s="424" t="s">
        <v>351</v>
      </c>
      <c r="Y51" s="424" t="s">
        <v>351</v>
      </c>
      <c r="Z51" s="424" t="s">
        <v>351</v>
      </c>
      <c r="AA51" s="424" t="s">
        <v>351</v>
      </c>
      <c r="AB51" s="424" t="s">
        <v>351</v>
      </c>
      <c r="AC51" s="511"/>
      <c r="AD51" s="511"/>
      <c r="AE51" s="511"/>
      <c r="AF51" s="511"/>
      <c r="AG51" s="511"/>
      <c r="AH51" s="511"/>
      <c r="AI51" s="511"/>
      <c r="AJ51" s="511"/>
      <c r="AK51" s="511"/>
      <c r="AL51" s="511"/>
      <c r="AM51" s="511"/>
      <c r="AN51" s="511"/>
      <c r="AO51" s="511"/>
      <c r="AP51" s="511"/>
      <c r="AQ51" s="511"/>
      <c r="AR51" s="511"/>
      <c r="AS51" s="511"/>
      <c r="AT51" s="511"/>
      <c r="AU51" s="511"/>
      <c r="AV51" s="511"/>
      <c r="AW51" s="511"/>
      <c r="AX51" s="511"/>
      <c r="AY51" s="511"/>
      <c r="AZ51" s="511"/>
      <c r="BA51" s="511"/>
      <c r="BB51" s="511"/>
      <c r="BC51" s="511"/>
      <c r="BD51" s="511"/>
      <c r="BE51" s="511"/>
      <c r="BF51" s="511"/>
      <c r="BG51" s="511"/>
      <c r="BH51" s="511"/>
      <c r="BI51" s="511"/>
      <c r="BJ51" s="511"/>
      <c r="BK51" s="511"/>
      <c r="BL51" s="511"/>
      <c r="BM51" s="511"/>
      <c r="BN51" s="511"/>
      <c r="BO51" s="511"/>
      <c r="BP51" s="511"/>
      <c r="BQ51" s="511"/>
      <c r="BR51" s="511"/>
      <c r="BS51" s="511"/>
      <c r="BT51" s="511"/>
      <c r="BU51" s="511"/>
      <c r="BV51" s="511"/>
      <c r="BW51" s="511"/>
      <c r="BX51" s="511"/>
      <c r="BY51" s="511"/>
    </row>
    <row r="52" spans="1:77" s="173" customFormat="1" ht="14.45" customHeight="1">
      <c r="A52" s="15">
        <v>12</v>
      </c>
      <c r="B52" s="15" t="s">
        <v>140</v>
      </c>
      <c r="C52" s="48" t="s">
        <v>67</v>
      </c>
      <c r="D52" s="17" t="s">
        <v>64</v>
      </c>
      <c r="E52" s="424" t="s">
        <v>351</v>
      </c>
      <c r="F52" s="424" t="s">
        <v>351</v>
      </c>
      <c r="G52" s="424" t="s">
        <v>351</v>
      </c>
      <c r="H52" s="424" t="s">
        <v>351</v>
      </c>
      <c r="I52" s="424" t="s">
        <v>351</v>
      </c>
      <c r="J52" s="424" t="s">
        <v>351</v>
      </c>
      <c r="K52" s="424" t="s">
        <v>351</v>
      </c>
      <c r="L52" s="424" t="s">
        <v>351</v>
      </c>
      <c r="M52" s="424" t="s">
        <v>351</v>
      </c>
      <c r="N52" s="424" t="s">
        <v>351</v>
      </c>
      <c r="O52" s="424" t="s">
        <v>351</v>
      </c>
      <c r="P52" s="424" t="s">
        <v>351</v>
      </c>
      <c r="Q52" s="424" t="s">
        <v>351</v>
      </c>
      <c r="R52" s="424" t="s">
        <v>351</v>
      </c>
      <c r="S52" s="424" t="s">
        <v>351</v>
      </c>
      <c r="T52" s="424" t="s">
        <v>351</v>
      </c>
      <c r="U52" s="424" t="s">
        <v>351</v>
      </c>
      <c r="V52" s="424" t="s">
        <v>351</v>
      </c>
      <c r="W52" s="424" t="s">
        <v>351</v>
      </c>
      <c r="X52" s="424" t="s">
        <v>351</v>
      </c>
      <c r="Y52" s="424" t="s">
        <v>351</v>
      </c>
      <c r="Z52" s="424" t="s">
        <v>351</v>
      </c>
      <c r="AA52" s="424" t="s">
        <v>351</v>
      </c>
      <c r="AB52" s="424" t="s">
        <v>351</v>
      </c>
      <c r="AC52" s="511"/>
      <c r="AD52" s="511"/>
      <c r="AE52" s="511"/>
      <c r="AF52" s="511"/>
      <c r="AG52" s="511"/>
      <c r="AH52" s="511"/>
      <c r="AI52" s="511"/>
      <c r="AJ52" s="511"/>
      <c r="AK52" s="511"/>
      <c r="AL52" s="511"/>
      <c r="AM52" s="511"/>
      <c r="AN52" s="511"/>
      <c r="AO52" s="511"/>
      <c r="AP52" s="511"/>
      <c r="AQ52" s="511"/>
      <c r="AR52" s="511"/>
      <c r="AS52" s="511"/>
      <c r="AT52" s="511"/>
      <c r="AU52" s="511"/>
      <c r="AV52" s="511"/>
      <c r="AW52" s="511"/>
      <c r="AX52" s="511"/>
      <c r="AY52" s="511"/>
      <c r="AZ52" s="511"/>
      <c r="BA52" s="511"/>
      <c r="BB52" s="511"/>
      <c r="BC52" s="511"/>
      <c r="BD52" s="511"/>
      <c r="BE52" s="511"/>
      <c r="BF52" s="511"/>
      <c r="BG52" s="511"/>
      <c r="BH52" s="511"/>
      <c r="BI52" s="511"/>
      <c r="BJ52" s="511"/>
      <c r="BK52" s="511"/>
      <c r="BL52" s="511"/>
      <c r="BM52" s="511"/>
      <c r="BN52" s="511"/>
      <c r="BO52" s="511"/>
      <c r="BP52" s="511"/>
      <c r="BQ52" s="511"/>
      <c r="BR52" s="511"/>
      <c r="BS52" s="511"/>
      <c r="BT52" s="511"/>
      <c r="BU52" s="511"/>
      <c r="BV52" s="511"/>
      <c r="BW52" s="511"/>
      <c r="BX52" s="511"/>
      <c r="BY52" s="511"/>
    </row>
    <row r="53" spans="1:77" s="173" customFormat="1" ht="37.5" customHeight="1">
      <c r="A53" s="15">
        <v>13</v>
      </c>
      <c r="B53" s="46" t="s">
        <v>141</v>
      </c>
      <c r="C53" s="517" t="s">
        <v>432</v>
      </c>
      <c r="D53" s="47" t="s">
        <v>6</v>
      </c>
      <c r="E53" s="424">
        <v>7176.1369999999997</v>
      </c>
      <c r="F53" s="424">
        <v>3674.9730000000004</v>
      </c>
      <c r="G53" s="424">
        <v>6525.7091000000009</v>
      </c>
      <c r="H53" s="609">
        <v>5493.5497099533868</v>
      </c>
      <c r="I53" s="424">
        <v>5262.7929999999997</v>
      </c>
      <c r="J53" s="424">
        <v>2319.9920000000002</v>
      </c>
      <c r="K53" s="424">
        <v>4579.9405738558326</v>
      </c>
      <c r="L53" s="609">
        <v>3262.5411906893642</v>
      </c>
      <c r="M53" s="424">
        <v>0</v>
      </c>
      <c r="N53" s="424">
        <v>0</v>
      </c>
      <c r="O53" s="424">
        <v>0</v>
      </c>
      <c r="P53" s="424">
        <v>0</v>
      </c>
      <c r="Q53" s="12"/>
      <c r="R53" s="12"/>
      <c r="S53" s="12"/>
      <c r="T53" s="12"/>
      <c r="U53" s="424">
        <v>1827.9970000000001</v>
      </c>
      <c r="V53" s="424">
        <v>1329.5830000000001</v>
      </c>
      <c r="W53" s="424">
        <v>1877.4967310113911</v>
      </c>
      <c r="X53" s="424">
        <v>2112.0522700384436</v>
      </c>
      <c r="Y53" s="424">
        <v>85.346999999999994</v>
      </c>
      <c r="Z53" s="424">
        <v>25.398</v>
      </c>
      <c r="AA53" s="424">
        <v>68.271795132776504</v>
      </c>
      <c r="AB53" s="424">
        <v>118.95624922557926</v>
      </c>
      <c r="AC53" s="511"/>
      <c r="AD53" s="511"/>
      <c r="AE53" s="511"/>
      <c r="AF53" s="511"/>
      <c r="AG53" s="511"/>
      <c r="AH53" s="511"/>
      <c r="AI53" s="511"/>
      <c r="AJ53" s="511"/>
      <c r="AK53" s="511"/>
      <c r="AL53" s="511"/>
      <c r="AM53" s="511"/>
      <c r="AN53" s="511"/>
      <c r="AO53" s="511"/>
      <c r="AP53" s="511"/>
      <c r="AQ53" s="511"/>
      <c r="AR53" s="511"/>
      <c r="AS53" s="511"/>
      <c r="AT53" s="511"/>
      <c r="AU53" s="511"/>
      <c r="AV53" s="511"/>
      <c r="AW53" s="511"/>
      <c r="AX53" s="511"/>
      <c r="AY53" s="511"/>
      <c r="AZ53" s="511"/>
      <c r="BA53" s="511"/>
      <c r="BB53" s="511"/>
      <c r="BC53" s="511"/>
      <c r="BD53" s="511"/>
      <c r="BE53" s="511"/>
      <c r="BF53" s="511"/>
      <c r="BG53" s="511"/>
      <c r="BH53" s="511"/>
      <c r="BI53" s="511"/>
      <c r="BJ53" s="511"/>
      <c r="BK53" s="511"/>
      <c r="BL53" s="511"/>
      <c r="BM53" s="511"/>
      <c r="BN53" s="511"/>
      <c r="BO53" s="511"/>
      <c r="BP53" s="511"/>
      <c r="BQ53" s="511"/>
      <c r="BR53" s="511"/>
      <c r="BS53" s="511"/>
      <c r="BT53" s="511"/>
      <c r="BU53" s="511"/>
      <c r="BV53" s="511"/>
      <c r="BW53" s="511"/>
      <c r="BX53" s="511"/>
      <c r="BY53" s="511"/>
    </row>
    <row r="54" spans="1:77" s="173" customFormat="1" ht="21">
      <c r="A54" s="15">
        <v>14</v>
      </c>
      <c r="B54" s="46" t="s">
        <v>142</v>
      </c>
      <c r="C54" s="49" t="s">
        <v>168</v>
      </c>
      <c r="D54" s="47" t="s">
        <v>64</v>
      </c>
      <c r="E54" s="424">
        <v>1790.1694184489513</v>
      </c>
      <c r="F54" s="424">
        <v>2846.0034944474414</v>
      </c>
      <c r="G54" s="424">
        <v>1975.7357683374917</v>
      </c>
      <c r="H54" s="424">
        <v>2528.2596163680405</v>
      </c>
      <c r="I54" s="424">
        <v>1678.1038657596964</v>
      </c>
      <c r="J54" s="424">
        <v>2577.0424921860849</v>
      </c>
      <c r="K54" s="424">
        <v>1656.5675435775236</v>
      </c>
      <c r="L54" s="615">
        <v>2019.5228174688891</v>
      </c>
      <c r="M54" s="424" t="s">
        <v>351</v>
      </c>
      <c r="N54" s="424" t="s">
        <v>351</v>
      </c>
      <c r="O54" s="424" t="s">
        <v>351</v>
      </c>
      <c r="P54" s="424" t="s">
        <v>351</v>
      </c>
      <c r="Q54" s="424" t="s">
        <v>351</v>
      </c>
      <c r="R54" s="424" t="s">
        <v>351</v>
      </c>
      <c r="S54" s="424" t="s">
        <v>351</v>
      </c>
      <c r="T54" s="424" t="s">
        <v>351</v>
      </c>
      <c r="U54" s="424">
        <v>2102.240167844378</v>
      </c>
      <c r="V54" s="424">
        <v>3283.0940061865549</v>
      </c>
      <c r="W54" s="424">
        <v>2693.0219521696313</v>
      </c>
      <c r="X54" s="616">
        <v>3127.7200195574114</v>
      </c>
      <c r="Y54" s="424">
        <v>2016.462229579369</v>
      </c>
      <c r="Z54" s="424">
        <v>4532.7213339901427</v>
      </c>
      <c r="AA54" s="424">
        <v>3661.190748618134</v>
      </c>
      <c r="AB54" s="616">
        <v>5837.737334744219</v>
      </c>
      <c r="AC54" s="511"/>
      <c r="AD54" s="511"/>
      <c r="AE54" s="511"/>
      <c r="AF54" s="511"/>
      <c r="AG54" s="511"/>
      <c r="AH54" s="511"/>
      <c r="AI54" s="511"/>
      <c r="AJ54" s="511"/>
      <c r="AK54" s="511"/>
      <c r="AL54" s="511"/>
      <c r="AM54" s="511"/>
      <c r="AN54" s="511"/>
      <c r="AO54" s="511"/>
      <c r="AP54" s="511"/>
      <c r="AQ54" s="511"/>
      <c r="AR54" s="511"/>
      <c r="AS54" s="511"/>
      <c r="AT54" s="511"/>
      <c r="AU54" s="511"/>
      <c r="AV54" s="511"/>
      <c r="AW54" s="511"/>
      <c r="AX54" s="511"/>
      <c r="AY54" s="511"/>
      <c r="AZ54" s="511"/>
      <c r="BA54" s="511"/>
      <c r="BB54" s="511"/>
      <c r="BC54" s="511"/>
      <c r="BD54" s="511"/>
      <c r="BE54" s="511"/>
      <c r="BF54" s="511"/>
      <c r="BG54" s="511"/>
      <c r="BH54" s="511"/>
      <c r="BI54" s="511"/>
      <c r="BJ54" s="511"/>
      <c r="BK54" s="511"/>
      <c r="BL54" s="511"/>
      <c r="BM54" s="511"/>
      <c r="BN54" s="511"/>
      <c r="BO54" s="511"/>
      <c r="BP54" s="511"/>
      <c r="BQ54" s="511"/>
      <c r="BR54" s="511"/>
      <c r="BS54" s="511"/>
      <c r="BT54" s="511"/>
      <c r="BU54" s="511"/>
      <c r="BV54" s="511"/>
      <c r="BW54" s="511"/>
      <c r="BX54" s="511"/>
      <c r="BY54" s="511"/>
    </row>
    <row r="55" spans="1:77" s="1" customFormat="1">
      <c r="A55" s="88"/>
      <c r="B55" s="88"/>
      <c r="C55" s="93"/>
      <c r="D55" s="89"/>
      <c r="E55" s="90"/>
      <c r="F55" s="90"/>
      <c r="G55" s="90"/>
      <c r="H55" s="90"/>
      <c r="I55" s="90"/>
      <c r="J55" s="90"/>
      <c r="K55" s="90"/>
      <c r="L55" s="90"/>
      <c r="M55" s="90"/>
      <c r="N55" s="90"/>
      <c r="O55" s="90"/>
      <c r="P55" s="90"/>
      <c r="Q55" s="91"/>
      <c r="R55" s="91"/>
      <c r="S55" s="91"/>
      <c r="T55" s="91"/>
      <c r="U55" s="92"/>
      <c r="V55" s="92"/>
      <c r="W55" s="92"/>
      <c r="X55" s="92"/>
      <c r="Y55" s="92"/>
      <c r="Z55" s="92"/>
      <c r="AA55" s="92"/>
      <c r="AB55" s="92"/>
      <c r="AC55" s="511"/>
      <c r="AD55" s="511"/>
      <c r="AE55" s="511"/>
      <c r="AF55" s="511"/>
      <c r="AG55" s="511"/>
      <c r="AH55" s="511"/>
      <c r="AI55" s="511"/>
      <c r="AJ55" s="511"/>
      <c r="AK55" s="511"/>
      <c r="AL55" s="511"/>
      <c r="AM55" s="511"/>
      <c r="AN55" s="511"/>
      <c r="AO55" s="511"/>
      <c r="AP55" s="511"/>
      <c r="AQ55" s="511"/>
      <c r="AR55" s="511"/>
      <c r="AS55" s="511"/>
      <c r="AT55" s="511"/>
      <c r="AU55" s="511"/>
      <c r="AV55" s="511"/>
      <c r="AW55" s="511"/>
      <c r="AX55" s="511"/>
      <c r="AY55" s="511"/>
      <c r="AZ55" s="511"/>
      <c r="BA55" s="511"/>
      <c r="BB55" s="511"/>
      <c r="BC55" s="511"/>
      <c r="BD55" s="511"/>
      <c r="BE55" s="511"/>
      <c r="BF55" s="511"/>
      <c r="BG55" s="511"/>
      <c r="BH55" s="511"/>
      <c r="BI55" s="511"/>
      <c r="BJ55" s="511"/>
      <c r="BK55" s="511"/>
      <c r="BL55" s="511"/>
      <c r="BM55" s="511"/>
      <c r="BN55" s="511"/>
      <c r="BO55" s="511"/>
      <c r="BP55" s="511"/>
      <c r="BQ55" s="511"/>
      <c r="BR55" s="511"/>
      <c r="BS55" s="511"/>
      <c r="BT55" s="511"/>
      <c r="BU55" s="511"/>
      <c r="BV55" s="511"/>
      <c r="BW55" s="511"/>
      <c r="BX55" s="511"/>
      <c r="BY55" s="511"/>
    </row>
    <row r="56" spans="1:77" ht="45.75">
      <c r="A56" s="27"/>
      <c r="B56" s="27"/>
      <c r="C56" s="433" t="s">
        <v>169</v>
      </c>
      <c r="D56" s="432"/>
      <c r="E56" s="432"/>
      <c r="F56" s="432"/>
      <c r="G56" s="432"/>
      <c r="H56" s="432"/>
      <c r="I56" s="432"/>
      <c r="J56" s="432"/>
      <c r="K56" s="432"/>
      <c r="L56" s="432"/>
      <c r="M56" s="431"/>
      <c r="N56" s="431"/>
      <c r="O56" s="431"/>
      <c r="P56" s="425"/>
      <c r="Q56" s="425"/>
      <c r="R56" s="425"/>
      <c r="S56" s="425"/>
      <c r="T56" s="425"/>
      <c r="U56" s="425"/>
      <c r="V56" s="425"/>
      <c r="W56" s="166"/>
      <c r="X56" s="425"/>
      <c r="Y56" s="28"/>
      <c r="Z56" s="28"/>
      <c r="AA56" s="518"/>
      <c r="AB56" s="28"/>
    </row>
    <row r="57" spans="1:77" ht="32.450000000000003" customHeight="1">
      <c r="A57" s="519"/>
      <c r="B57" s="519"/>
      <c r="C57" s="429" t="s">
        <v>134</v>
      </c>
      <c r="D57" s="429"/>
      <c r="E57" s="429"/>
      <c r="F57" s="429"/>
      <c r="G57" s="429"/>
      <c r="H57" s="429"/>
      <c r="I57" s="429"/>
      <c r="J57" s="429"/>
      <c r="K57" s="429"/>
      <c r="L57" s="429"/>
      <c r="M57" s="429"/>
      <c r="N57" s="429"/>
      <c r="O57" s="429"/>
      <c r="P57" s="429"/>
      <c r="Q57" s="156"/>
      <c r="R57" s="156"/>
      <c r="S57" s="156"/>
      <c r="T57" s="156"/>
      <c r="U57" s="156"/>
      <c r="V57" s="156"/>
      <c r="W57" s="156"/>
      <c r="X57" s="156"/>
      <c r="Y57" s="520"/>
      <c r="Z57" s="520"/>
      <c r="AA57" s="521"/>
      <c r="AB57" s="520"/>
    </row>
    <row r="58" spans="1:77" ht="15" customHeight="1">
      <c r="A58" s="519"/>
      <c r="B58" s="519"/>
      <c r="C58" s="143" t="s">
        <v>350</v>
      </c>
      <c r="D58" s="156"/>
      <c r="E58" s="156"/>
      <c r="F58" s="156"/>
      <c r="G58" s="156"/>
      <c r="H58" s="156"/>
      <c r="I58" s="156"/>
      <c r="J58" s="631" t="s">
        <v>171</v>
      </c>
      <c r="K58" s="632"/>
      <c r="L58" s="632"/>
      <c r="M58" s="632"/>
      <c r="N58" s="156"/>
      <c r="O58" s="156"/>
      <c r="P58" s="156"/>
      <c r="Q58" s="156"/>
      <c r="R58" s="156"/>
      <c r="S58" s="156"/>
      <c r="T58" s="156"/>
      <c r="V58" s="143" t="s">
        <v>737</v>
      </c>
      <c r="X58" s="143"/>
      <c r="Y58" s="520"/>
      <c r="Z58" s="520"/>
      <c r="AA58" s="521"/>
      <c r="AB58" s="520"/>
    </row>
    <row r="59" spans="1:77" ht="14.45" customHeight="1">
      <c r="A59" s="519"/>
      <c r="B59" s="519"/>
      <c r="C59" s="496" t="s">
        <v>172</v>
      </c>
      <c r="D59" s="520"/>
      <c r="E59" s="520"/>
      <c r="F59" s="520"/>
      <c r="G59" s="520"/>
      <c r="H59" s="520"/>
      <c r="I59" s="520"/>
      <c r="J59" s="630" t="s">
        <v>150</v>
      </c>
      <c r="K59" s="630"/>
      <c r="L59" s="630"/>
      <c r="M59" s="630"/>
      <c r="N59" s="520"/>
      <c r="O59" s="521"/>
      <c r="P59" s="520"/>
      <c r="Q59" s="520"/>
      <c r="R59" s="520"/>
      <c r="S59" s="520"/>
      <c r="T59" s="520"/>
      <c r="V59" s="144" t="s">
        <v>170</v>
      </c>
      <c r="W59" s="167"/>
      <c r="X59" s="144"/>
      <c r="Y59" s="520"/>
      <c r="Z59" s="520"/>
      <c r="AA59" s="521"/>
      <c r="AB59" s="520"/>
    </row>
    <row r="60" spans="1:77">
      <c r="A60" s="519"/>
      <c r="B60" s="519"/>
      <c r="D60" s="520"/>
      <c r="E60" s="520"/>
      <c r="F60" s="520"/>
      <c r="G60" s="520"/>
      <c r="H60" s="520"/>
      <c r="I60" s="520"/>
      <c r="J60" s="520"/>
      <c r="K60" s="520"/>
      <c r="L60" s="520"/>
      <c r="M60" s="520"/>
      <c r="N60" s="520"/>
      <c r="O60" s="520"/>
      <c r="P60" s="520"/>
      <c r="Q60" s="520"/>
      <c r="R60" s="520"/>
      <c r="S60" s="520"/>
      <c r="T60" s="520"/>
      <c r="U60" s="520"/>
      <c r="V60" s="520"/>
      <c r="W60" s="520"/>
      <c r="X60" s="520"/>
      <c r="Y60" s="520"/>
      <c r="Z60" s="520"/>
      <c r="AA60" s="520"/>
      <c r="AB60" s="520"/>
    </row>
    <row r="61" spans="1:77">
      <c r="C61" s="511"/>
      <c r="D61" s="511"/>
      <c r="E61" s="511"/>
      <c r="F61" s="511"/>
      <c r="G61" s="511"/>
      <c r="H61" s="511"/>
      <c r="I61" s="511"/>
      <c r="J61" s="511"/>
      <c r="K61" s="511"/>
      <c r="L61" s="511"/>
      <c r="M61" s="511"/>
      <c r="N61" s="511"/>
      <c r="O61" s="524"/>
      <c r="P61" s="511"/>
      <c r="Q61" s="511"/>
      <c r="R61" s="511"/>
      <c r="S61" s="511"/>
      <c r="T61" s="511"/>
      <c r="U61" s="511"/>
      <c r="V61" s="511"/>
      <c r="W61" s="524"/>
      <c r="X61" s="511"/>
      <c r="Y61" s="511"/>
      <c r="Z61" s="511"/>
      <c r="AA61" s="524"/>
      <c r="AB61" s="511"/>
    </row>
    <row r="62" spans="1:77">
      <c r="C62" s="511"/>
      <c r="D62" s="511"/>
      <c r="E62" s="511"/>
      <c r="F62" s="511"/>
      <c r="G62" s="511"/>
      <c r="H62" s="511"/>
      <c r="I62" s="511"/>
      <c r="J62" s="511"/>
      <c r="K62" s="511"/>
      <c r="L62" s="511"/>
      <c r="M62" s="511"/>
      <c r="N62" s="511"/>
      <c r="O62" s="524"/>
      <c r="P62" s="511"/>
      <c r="Q62" s="511"/>
      <c r="R62" s="511"/>
      <c r="S62" s="511"/>
      <c r="T62" s="511"/>
      <c r="U62" s="511"/>
      <c r="V62" s="511"/>
      <c r="W62" s="524"/>
      <c r="X62" s="511"/>
      <c r="Y62" s="511"/>
      <c r="Z62" s="511"/>
      <c r="AA62" s="524"/>
      <c r="AB62" s="511"/>
    </row>
    <row r="63" spans="1:77">
      <c r="C63" s="511"/>
      <c r="D63" s="511"/>
      <c r="E63" s="511"/>
      <c r="F63" s="511"/>
      <c r="G63" s="511"/>
      <c r="H63" s="511"/>
      <c r="I63" s="511"/>
      <c r="J63" s="511"/>
      <c r="K63" s="511"/>
      <c r="L63" s="511"/>
      <c r="M63" s="511"/>
      <c r="N63" s="511"/>
      <c r="O63" s="524"/>
      <c r="P63" s="511"/>
      <c r="Q63" s="511"/>
      <c r="R63" s="511"/>
      <c r="S63" s="511"/>
      <c r="T63" s="511"/>
      <c r="U63" s="511"/>
      <c r="V63" s="511"/>
      <c r="W63" s="524"/>
      <c r="X63" s="511"/>
      <c r="Y63" s="511"/>
      <c r="Z63" s="511"/>
      <c r="AA63" s="524"/>
      <c r="AB63" s="511"/>
    </row>
  </sheetData>
  <mergeCells count="12">
    <mergeCell ref="U7:X8"/>
    <mergeCell ref="Y7:AB8"/>
    <mergeCell ref="I7:L8"/>
    <mergeCell ref="M7:P8"/>
    <mergeCell ref="Q7:T8"/>
    <mergeCell ref="J59:M59"/>
    <mergeCell ref="J58:M58"/>
    <mergeCell ref="A7:A9"/>
    <mergeCell ref="B7:B9"/>
    <mergeCell ref="C7:C9"/>
    <mergeCell ref="D7:D9"/>
    <mergeCell ref="E7:H8"/>
  </mergeCells>
  <conditionalFormatting sqref="C1">
    <cfRule type="containsText" dxfId="45" priority="2" operator="containsText" text="Для корек">
      <formula>NOT(ISERROR(SEARCH("Для корек",C1)))</formula>
    </cfRule>
  </conditionalFormatting>
  <pageMargins left="0.25" right="0.29166666666666669" top="0.22916666666666666" bottom="0.22916666666666666" header="0.31496062992125984" footer="0.31496062992125984"/>
  <pageSetup paperSize="9" scale="66" fitToHeight="0" orientation="landscape" r:id="rId1"/>
</worksheet>
</file>

<file path=xl/worksheets/sheet3.xml><?xml version="1.0" encoding="utf-8"?>
<worksheet xmlns="http://schemas.openxmlformats.org/spreadsheetml/2006/main" xmlns:r="http://schemas.openxmlformats.org/officeDocument/2006/relationships">
  <sheetPr>
    <tabColor theme="5" tint="0.79998168889431442"/>
    <pageSetUpPr fitToPage="1"/>
  </sheetPr>
  <dimension ref="A1:Y72"/>
  <sheetViews>
    <sheetView view="pageBreakPreview" zoomScaleNormal="100" zoomScaleSheetLayoutView="100" workbookViewId="0">
      <pane xSplit="3" ySplit="10" topLeftCell="D29" activePane="bottomRight" state="frozen"/>
      <selection activeCell="C32" sqref="C32"/>
      <selection pane="topRight" activeCell="C32" sqref="C32"/>
      <selection pane="bottomLeft" activeCell="C32" sqref="C32"/>
      <selection pane="bottomRight" activeCell="N39" sqref="N39"/>
    </sheetView>
  </sheetViews>
  <sheetFormatPr defaultColWidth="9.140625" defaultRowHeight="15"/>
  <cols>
    <col min="1" max="1" width="8.5703125" style="2" customWidth="1"/>
    <col min="2" max="2" width="57" style="3" customWidth="1"/>
    <col min="3" max="3" width="7.5703125" style="3" customWidth="1"/>
    <col min="4" max="6" width="10.140625" style="3" customWidth="1"/>
    <col min="7" max="7" width="11.28515625" style="3" customWidth="1"/>
    <col min="8" max="8" width="10.140625" style="3" customWidth="1"/>
    <col min="9" max="9" width="10.42578125" style="3" customWidth="1"/>
    <col min="10" max="10" width="10.7109375" style="3" customWidth="1"/>
    <col min="11" max="12" width="10.140625" style="3" customWidth="1"/>
    <col min="13" max="15" width="7.7109375" style="3" customWidth="1"/>
    <col min="16" max="16" width="11" style="3" customWidth="1"/>
    <col min="17" max="19" width="7.7109375" style="3" customWidth="1"/>
    <col min="20" max="20" width="10.42578125" style="3" customWidth="1"/>
    <col min="21" max="23" width="9.140625" style="3" customWidth="1"/>
    <col min="24" max="16384" width="9.140625" style="3"/>
  </cols>
  <sheetData>
    <row r="1" spans="1:25" ht="14.45" customHeight="1">
      <c r="A1" s="78"/>
      <c r="B1" s="73"/>
      <c r="C1" s="79"/>
      <c r="E1" s="138"/>
      <c r="F1" s="646" t="s">
        <v>746</v>
      </c>
      <c r="G1" s="646"/>
      <c r="H1"/>
      <c r="I1"/>
      <c r="J1"/>
      <c r="K1"/>
      <c r="L1"/>
      <c r="M1" s="169"/>
      <c r="N1" s="169"/>
      <c r="O1" s="169"/>
      <c r="P1" s="169"/>
      <c r="Q1"/>
      <c r="R1"/>
      <c r="S1"/>
      <c r="T1"/>
      <c r="U1"/>
      <c r="V1"/>
      <c r="W1"/>
      <c r="X1"/>
      <c r="Y1"/>
    </row>
    <row r="2" spans="1:25" ht="24" customHeight="1">
      <c r="A2" s="78"/>
      <c r="B2" s="647" t="s">
        <v>378</v>
      </c>
      <c r="C2" s="647"/>
      <c r="D2" s="647"/>
      <c r="E2" s="647"/>
      <c r="F2" s="647"/>
      <c r="G2" s="79"/>
      <c r="H2"/>
      <c r="I2"/>
      <c r="J2"/>
      <c r="K2"/>
      <c r="L2"/>
      <c r="M2"/>
      <c r="N2"/>
      <c r="O2"/>
      <c r="P2"/>
      <c r="Q2"/>
      <c r="R2"/>
      <c r="S2"/>
      <c r="T2"/>
      <c r="U2"/>
      <c r="V2"/>
      <c r="W2"/>
      <c r="X2"/>
      <c r="Y2"/>
    </row>
    <row r="3" spans="1:25">
      <c r="A3" s="78"/>
      <c r="B3" s="648" t="s">
        <v>433</v>
      </c>
      <c r="C3" s="648"/>
      <c r="D3" s="648"/>
      <c r="E3" s="648"/>
      <c r="F3" s="648"/>
      <c r="G3" s="79"/>
      <c r="H3"/>
      <c r="I3"/>
      <c r="J3"/>
      <c r="K3"/>
      <c r="L3"/>
      <c r="M3"/>
      <c r="N3"/>
      <c r="O3"/>
      <c r="P3"/>
      <c r="Q3"/>
      <c r="R3"/>
      <c r="S3"/>
      <c r="T3"/>
      <c r="U3"/>
      <c r="V3"/>
      <c r="W3"/>
      <c r="X3"/>
      <c r="Y3"/>
    </row>
    <row r="4" spans="1:25">
      <c r="A4" s="136" t="s">
        <v>670</v>
      </c>
      <c r="B4" s="137"/>
      <c r="C4" s="136"/>
      <c r="D4" s="136"/>
      <c r="E4" s="136"/>
      <c r="F4" s="136"/>
      <c r="G4" s="129"/>
      <c r="H4"/>
      <c r="I4"/>
      <c r="J4"/>
      <c r="K4"/>
      <c r="L4"/>
      <c r="M4"/>
      <c r="N4"/>
      <c r="O4"/>
      <c r="P4"/>
      <c r="Q4"/>
      <c r="R4"/>
      <c r="S4"/>
      <c r="T4"/>
      <c r="U4"/>
      <c r="V4"/>
      <c r="W4"/>
      <c r="X4"/>
      <c r="Y4"/>
    </row>
    <row r="5" spans="1:25">
      <c r="A5" s="136" t="s">
        <v>747</v>
      </c>
      <c r="B5" s="137"/>
      <c r="C5" s="136"/>
      <c r="D5" s="136"/>
      <c r="E5" s="136"/>
      <c r="F5" s="136"/>
      <c r="G5" s="129"/>
      <c r="H5"/>
      <c r="I5"/>
      <c r="J5"/>
      <c r="K5"/>
      <c r="L5"/>
      <c r="M5"/>
      <c r="N5"/>
      <c r="O5"/>
      <c r="P5"/>
      <c r="Q5"/>
      <c r="R5"/>
      <c r="S5"/>
      <c r="T5"/>
      <c r="U5"/>
      <c r="V5"/>
      <c r="W5"/>
      <c r="X5"/>
      <c r="Y5"/>
    </row>
    <row r="6" spans="1:25">
      <c r="A6" s="649" t="s">
        <v>152</v>
      </c>
      <c r="B6" s="649"/>
      <c r="C6" s="649"/>
      <c r="D6" s="649"/>
      <c r="E6" s="649"/>
      <c r="F6" s="649"/>
      <c r="G6" s="649"/>
      <c r="H6"/>
      <c r="I6"/>
      <c r="J6"/>
      <c r="K6"/>
      <c r="L6"/>
      <c r="M6"/>
      <c r="N6"/>
      <c r="O6"/>
      <c r="P6"/>
      <c r="Q6"/>
      <c r="R6"/>
      <c r="S6"/>
      <c r="T6"/>
      <c r="U6"/>
      <c r="V6"/>
      <c r="W6"/>
      <c r="X6"/>
      <c r="Y6"/>
    </row>
    <row r="7" spans="1:25" ht="26.25" customHeight="1">
      <c r="A7" s="655" t="s">
        <v>4</v>
      </c>
      <c r="B7" s="658" t="s">
        <v>5</v>
      </c>
      <c r="C7" s="661" t="s">
        <v>17</v>
      </c>
      <c r="D7" s="635" t="s">
        <v>69</v>
      </c>
      <c r="E7" s="635"/>
      <c r="F7" s="635"/>
      <c r="G7" s="635"/>
      <c r="H7" s="652" t="s">
        <v>697</v>
      </c>
      <c r="I7" s="652"/>
      <c r="J7" s="652"/>
      <c r="K7" s="652"/>
      <c r="L7"/>
      <c r="M7"/>
      <c r="N7"/>
      <c r="O7"/>
      <c r="P7"/>
      <c r="Q7"/>
      <c r="R7"/>
      <c r="S7"/>
      <c r="T7"/>
      <c r="U7"/>
      <c r="V7"/>
      <c r="W7"/>
      <c r="X7"/>
      <c r="Y7"/>
    </row>
    <row r="8" spans="1:25" ht="14.25" customHeight="1">
      <c r="A8" s="656"/>
      <c r="B8" s="659"/>
      <c r="C8" s="662"/>
      <c r="D8" s="661" t="s">
        <v>195</v>
      </c>
      <c r="E8" s="661" t="s">
        <v>154</v>
      </c>
      <c r="F8" s="661" t="s">
        <v>155</v>
      </c>
      <c r="G8" s="661" t="s">
        <v>147</v>
      </c>
      <c r="H8" s="652"/>
      <c r="I8" s="652"/>
      <c r="J8" s="652"/>
      <c r="K8" s="652"/>
      <c r="L8"/>
      <c r="M8"/>
      <c r="N8"/>
      <c r="O8"/>
      <c r="P8"/>
      <c r="Q8"/>
      <c r="R8"/>
      <c r="S8"/>
      <c r="T8"/>
      <c r="U8"/>
      <c r="V8"/>
      <c r="W8"/>
      <c r="X8"/>
      <c r="Y8"/>
    </row>
    <row r="9" spans="1:25" ht="30.75" customHeight="1">
      <c r="A9" s="657"/>
      <c r="B9" s="660"/>
      <c r="C9" s="663"/>
      <c r="D9" s="663"/>
      <c r="E9" s="663"/>
      <c r="F9" s="663"/>
      <c r="G9" s="663"/>
      <c r="H9" s="546" t="s">
        <v>0</v>
      </c>
      <c r="I9" s="546" t="s">
        <v>124</v>
      </c>
      <c r="J9" s="546" t="s">
        <v>87</v>
      </c>
      <c r="K9" s="546" t="s">
        <v>88</v>
      </c>
      <c r="L9"/>
      <c r="M9"/>
      <c r="N9"/>
      <c r="O9"/>
      <c r="P9"/>
      <c r="Q9"/>
      <c r="R9"/>
      <c r="S9"/>
      <c r="T9"/>
      <c r="U9"/>
      <c r="V9"/>
      <c r="W9"/>
      <c r="X9"/>
      <c r="Y9"/>
    </row>
    <row r="10" spans="1:25" s="525" customFormat="1">
      <c r="A10" s="499"/>
      <c r="B10" s="500"/>
      <c r="C10" s="501"/>
      <c r="D10" s="17">
        <v>2021</v>
      </c>
      <c r="E10" s="17">
        <v>2022</v>
      </c>
      <c r="F10" s="17" t="s">
        <v>669</v>
      </c>
      <c r="G10" s="17" t="s">
        <v>738</v>
      </c>
      <c r="H10" s="17" t="s">
        <v>738</v>
      </c>
      <c r="I10" s="17" t="s">
        <v>738</v>
      </c>
      <c r="J10" s="17" t="s">
        <v>738</v>
      </c>
      <c r="K10" s="17" t="s">
        <v>738</v>
      </c>
      <c r="L10" s="511"/>
      <c r="M10" s="511"/>
      <c r="N10" s="511"/>
      <c r="O10" s="511"/>
      <c r="P10" s="511"/>
      <c r="Q10" s="511"/>
      <c r="R10" s="511"/>
      <c r="S10" s="511"/>
      <c r="T10" s="511"/>
      <c r="U10" s="511"/>
      <c r="V10" s="511"/>
      <c r="W10" s="511"/>
      <c r="X10" s="511"/>
      <c r="Y10" s="511"/>
    </row>
    <row r="11" spans="1:25" s="525" customFormat="1" ht="12" customHeight="1">
      <c r="A11" s="177">
        <v>1</v>
      </c>
      <c r="B11" s="178" t="s">
        <v>173</v>
      </c>
      <c r="C11" s="39" t="s">
        <v>22</v>
      </c>
      <c r="D11" s="7">
        <v>414.08000000000004</v>
      </c>
      <c r="E11" s="7">
        <v>586.18499999999995</v>
      </c>
      <c r="F11" s="7">
        <v>1814.6112165656318</v>
      </c>
      <c r="G11" s="7">
        <v>2008.8826985297153</v>
      </c>
      <c r="H11" s="7">
        <v>1041.450352237491</v>
      </c>
      <c r="I11" s="7">
        <v>0</v>
      </c>
      <c r="J11" s="7">
        <v>887.97512553435081</v>
      </c>
      <c r="K11" s="7">
        <v>79.457220757873571</v>
      </c>
      <c r="L11" s="511"/>
      <c r="M11" s="511"/>
      <c r="N11" s="511"/>
      <c r="O11" s="511"/>
      <c r="P11" s="511"/>
      <c r="Q11" s="511"/>
      <c r="R11" s="511"/>
      <c r="S11" s="511"/>
      <c r="T11" s="511"/>
      <c r="U11" s="511"/>
      <c r="V11" s="511"/>
      <c r="W11" s="511"/>
      <c r="X11" s="511"/>
      <c r="Y11" s="511"/>
    </row>
    <row r="12" spans="1:25" s="525" customFormat="1" ht="12" customHeight="1">
      <c r="A12" s="50" t="s">
        <v>7</v>
      </c>
      <c r="B12" s="37" t="s">
        <v>157</v>
      </c>
      <c r="C12" s="39" t="s">
        <v>22</v>
      </c>
      <c r="D12" s="6">
        <v>32.46</v>
      </c>
      <c r="E12" s="6">
        <v>11.551</v>
      </c>
      <c r="F12" s="6">
        <v>1344.3261057712223</v>
      </c>
      <c r="G12" s="6">
        <v>1280.3374627726409</v>
      </c>
      <c r="H12" s="6">
        <v>608.77770141280587</v>
      </c>
      <c r="I12" s="6">
        <v>0</v>
      </c>
      <c r="J12" s="6">
        <v>607.87831558113305</v>
      </c>
      <c r="K12" s="6">
        <v>63.681445778702184</v>
      </c>
      <c r="L12" s="511"/>
      <c r="M12" s="511"/>
      <c r="N12" s="511"/>
      <c r="O12" s="511"/>
      <c r="P12" s="511"/>
      <c r="Q12" s="511"/>
      <c r="R12" s="511"/>
      <c r="S12" s="511"/>
      <c r="T12" s="511"/>
      <c r="U12" s="511"/>
      <c r="V12" s="511"/>
      <c r="W12" s="511"/>
      <c r="X12" s="511"/>
      <c r="Y12" s="511"/>
    </row>
    <row r="13" spans="1:25" s="525" customFormat="1" ht="12" customHeight="1">
      <c r="A13" s="50" t="s">
        <v>23</v>
      </c>
      <c r="B13" s="37" t="s">
        <v>26</v>
      </c>
      <c r="C13" s="39" t="s">
        <v>22</v>
      </c>
      <c r="D13" s="6">
        <v>0</v>
      </c>
      <c r="E13" s="6">
        <v>0</v>
      </c>
      <c r="F13" s="4">
        <v>0</v>
      </c>
      <c r="G13" s="172">
        <v>0</v>
      </c>
      <c r="H13" s="473">
        <v>0</v>
      </c>
      <c r="I13" s="473">
        <v>0</v>
      </c>
      <c r="J13" s="473">
        <v>0</v>
      </c>
      <c r="K13" s="473">
        <v>0</v>
      </c>
      <c r="L13" s="511"/>
      <c r="M13" s="511"/>
      <c r="N13" s="511"/>
      <c r="O13" s="511"/>
      <c r="P13" s="511"/>
      <c r="Q13" s="511"/>
      <c r="R13" s="511"/>
      <c r="S13" s="511"/>
      <c r="T13" s="511"/>
      <c r="U13" s="511"/>
      <c r="V13" s="511"/>
      <c r="W13" s="511"/>
      <c r="X13" s="511"/>
      <c r="Y13" s="511"/>
    </row>
    <row r="14" spans="1:25" s="525" customFormat="1" ht="12" customHeight="1">
      <c r="A14" s="50" t="s">
        <v>25</v>
      </c>
      <c r="B14" s="37" t="s">
        <v>70</v>
      </c>
      <c r="C14" s="39" t="s">
        <v>22</v>
      </c>
      <c r="D14" s="6">
        <v>0</v>
      </c>
      <c r="E14" s="6">
        <v>0</v>
      </c>
      <c r="F14" s="4">
        <v>0</v>
      </c>
      <c r="G14" s="6">
        <v>0</v>
      </c>
      <c r="H14" s="475">
        <v>0</v>
      </c>
      <c r="I14" s="475">
        <v>0</v>
      </c>
      <c r="J14" s="475">
        <v>0</v>
      </c>
      <c r="K14" s="475">
        <v>0</v>
      </c>
      <c r="L14" s="511"/>
      <c r="M14" s="511"/>
      <c r="N14" s="511"/>
      <c r="O14" s="511"/>
      <c r="P14" s="511"/>
      <c r="Q14" s="511"/>
      <c r="R14" s="511"/>
      <c r="S14" s="511"/>
      <c r="T14" s="511"/>
      <c r="U14" s="511"/>
      <c r="V14" s="511"/>
      <c r="W14" s="511"/>
      <c r="X14" s="511"/>
      <c r="Y14" s="511"/>
    </row>
    <row r="15" spans="1:25" s="525" customFormat="1" ht="12" customHeight="1">
      <c r="A15" s="50" t="s">
        <v>27</v>
      </c>
      <c r="B15" s="37" t="s">
        <v>71</v>
      </c>
      <c r="C15" s="39" t="s">
        <v>22</v>
      </c>
      <c r="D15" s="6">
        <v>7.01</v>
      </c>
      <c r="E15" s="6">
        <v>11.551</v>
      </c>
      <c r="F15" s="4">
        <v>17.246105771222403</v>
      </c>
      <c r="G15" s="6">
        <v>11.766534864779201</v>
      </c>
      <c r="H15" s="475">
        <v>6.9879776588953684</v>
      </c>
      <c r="I15" s="475">
        <v>0</v>
      </c>
      <c r="J15" s="475">
        <v>4.5237669784541845</v>
      </c>
      <c r="K15" s="475">
        <v>0.25479022742964785</v>
      </c>
      <c r="L15" s="511"/>
      <c r="M15" s="511"/>
      <c r="N15" s="511"/>
      <c r="O15" s="511"/>
      <c r="P15" s="511"/>
      <c r="Q15" s="511"/>
      <c r="R15" s="511"/>
      <c r="S15" s="511"/>
      <c r="T15" s="511"/>
      <c r="U15" s="511"/>
      <c r="V15" s="511"/>
      <c r="W15" s="511"/>
      <c r="X15" s="511"/>
      <c r="Y15" s="511"/>
    </row>
    <row r="16" spans="1:25" s="525" customFormat="1" ht="12" customHeight="1">
      <c r="A16" s="526" t="s">
        <v>28</v>
      </c>
      <c r="B16" s="182" t="s">
        <v>407</v>
      </c>
      <c r="C16" s="160" t="s">
        <v>22</v>
      </c>
      <c r="D16" s="172">
        <v>25.45</v>
      </c>
      <c r="E16" s="172">
        <v>0</v>
      </c>
      <c r="F16" s="171">
        <v>1327.08</v>
      </c>
      <c r="G16" s="172">
        <v>1268.5709279078617</v>
      </c>
      <c r="H16" s="527">
        <v>601.78972375391049</v>
      </c>
      <c r="I16" s="527">
        <v>0</v>
      </c>
      <c r="J16" s="527">
        <v>603.35454860267885</v>
      </c>
      <c r="K16" s="527">
        <v>63.426655551272539</v>
      </c>
      <c r="L16" s="511"/>
      <c r="M16" s="511"/>
      <c r="N16" s="511"/>
      <c r="O16" s="511"/>
      <c r="P16" s="511"/>
      <c r="Q16" s="511"/>
      <c r="R16" s="511"/>
      <c r="S16" s="511"/>
      <c r="T16" s="511"/>
      <c r="U16" s="511"/>
      <c r="V16" s="511"/>
      <c r="W16" s="511"/>
      <c r="X16" s="511"/>
      <c r="Y16" s="511"/>
    </row>
    <row r="17" spans="1:25" s="525" customFormat="1" ht="12" customHeight="1">
      <c r="A17" s="526" t="s">
        <v>426</v>
      </c>
      <c r="B17" s="528" t="s">
        <v>408</v>
      </c>
      <c r="C17" s="160" t="s">
        <v>22</v>
      </c>
      <c r="D17" s="172">
        <v>0</v>
      </c>
      <c r="E17" s="172">
        <v>0</v>
      </c>
      <c r="F17" s="171">
        <v>1305.6600000000001</v>
      </c>
      <c r="G17" s="12">
        <v>1268.5709279078617</v>
      </c>
      <c r="H17" s="172">
        <v>601.78972375391049</v>
      </c>
      <c r="I17" s="172" t="s">
        <v>748</v>
      </c>
      <c r="J17" s="172">
        <v>603.35454860267885</v>
      </c>
      <c r="K17" s="172">
        <v>63.426655551272539</v>
      </c>
      <c r="L17" s="511"/>
      <c r="M17" s="511"/>
      <c r="N17" s="511"/>
      <c r="O17" s="511"/>
      <c r="P17" s="511"/>
      <c r="Q17" s="511"/>
      <c r="R17" s="511"/>
      <c r="S17" s="511"/>
      <c r="T17" s="511"/>
      <c r="U17" s="511"/>
      <c r="V17" s="511"/>
      <c r="W17" s="511"/>
      <c r="X17" s="511"/>
      <c r="Y17" s="511"/>
    </row>
    <row r="18" spans="1:25" s="525" customFormat="1" ht="12" customHeight="1">
      <c r="A18" s="18" t="s">
        <v>8</v>
      </c>
      <c r="B18" s="52" t="s">
        <v>72</v>
      </c>
      <c r="C18" s="506" t="s">
        <v>22</v>
      </c>
      <c r="D18" s="6">
        <v>227.72</v>
      </c>
      <c r="E18" s="6">
        <v>388.10599999999999</v>
      </c>
      <c r="F18" s="4">
        <v>310.21177999999998</v>
      </c>
      <c r="G18" s="6">
        <v>421.53039000000001</v>
      </c>
      <c r="H18" s="473">
        <v>250.34090169423271</v>
      </c>
      <c r="I18" s="473">
        <v>0</v>
      </c>
      <c r="J18" s="473">
        <v>162.06175230099888</v>
      </c>
      <c r="K18" s="473">
        <v>9.1277360047684315</v>
      </c>
      <c r="L18" s="511"/>
      <c r="M18" s="511"/>
      <c r="N18" s="511"/>
      <c r="O18" s="511"/>
      <c r="P18" s="511"/>
      <c r="Q18" s="511"/>
      <c r="R18" s="511"/>
      <c r="S18" s="511"/>
      <c r="T18" s="511"/>
      <c r="U18" s="511"/>
      <c r="V18" s="511"/>
      <c r="W18" s="511"/>
      <c r="X18" s="511"/>
      <c r="Y18" s="511"/>
    </row>
    <row r="19" spans="1:25" s="525" customFormat="1" ht="12" customHeight="1">
      <c r="A19" s="18" t="s">
        <v>33</v>
      </c>
      <c r="B19" s="37" t="s">
        <v>158</v>
      </c>
      <c r="C19" s="39" t="s">
        <v>22</v>
      </c>
      <c r="D19" s="6">
        <v>109.43</v>
      </c>
      <c r="E19" s="6">
        <v>102.90400000000001</v>
      </c>
      <c r="F19" s="6">
        <v>111.49789559999999</v>
      </c>
      <c r="G19" s="6">
        <v>228.39005580000003</v>
      </c>
      <c r="H19" s="6">
        <v>135.63760493512251</v>
      </c>
      <c r="I19" s="6">
        <v>0</v>
      </c>
      <c r="J19" s="6">
        <v>87.806937599613889</v>
      </c>
      <c r="K19" s="6">
        <v>4.9455132652635818</v>
      </c>
      <c r="L19" s="511"/>
      <c r="M19" s="511"/>
      <c r="N19" s="511"/>
      <c r="O19" s="511"/>
      <c r="P19" s="511"/>
      <c r="Q19" s="511"/>
      <c r="R19" s="511"/>
      <c r="S19" s="511"/>
      <c r="T19" s="511"/>
      <c r="U19" s="511"/>
      <c r="V19" s="511"/>
      <c r="W19" s="511"/>
      <c r="X19" s="511"/>
      <c r="Y19" s="511"/>
    </row>
    <row r="20" spans="1:25" s="525" customFormat="1" ht="12" customHeight="1">
      <c r="A20" s="50" t="s">
        <v>34</v>
      </c>
      <c r="B20" s="37" t="s">
        <v>44</v>
      </c>
      <c r="C20" s="39" t="s">
        <v>22</v>
      </c>
      <c r="D20" s="6">
        <v>50.09</v>
      </c>
      <c r="E20" s="6">
        <v>85.382000000000005</v>
      </c>
      <c r="F20" s="4">
        <v>68.246591600000002</v>
      </c>
      <c r="G20" s="6">
        <v>92.736685800000004</v>
      </c>
      <c r="H20" s="473">
        <v>55.074998372731194</v>
      </c>
      <c r="I20" s="473">
        <v>0</v>
      </c>
      <c r="J20" s="473">
        <v>35.653585506219748</v>
      </c>
      <c r="K20" s="473">
        <v>2.0081019210490552</v>
      </c>
      <c r="L20" s="511"/>
      <c r="M20" s="511"/>
      <c r="N20" s="511"/>
      <c r="O20" s="511"/>
      <c r="P20" s="511"/>
      <c r="Q20" s="511"/>
      <c r="R20" s="511"/>
      <c r="S20" s="511"/>
      <c r="T20" s="511"/>
      <c r="U20" s="511"/>
      <c r="V20" s="511"/>
      <c r="W20" s="511"/>
      <c r="X20" s="511"/>
      <c r="Y20" s="511"/>
    </row>
    <row r="21" spans="1:25" s="525" customFormat="1" ht="12" customHeight="1">
      <c r="A21" s="50" t="s">
        <v>36</v>
      </c>
      <c r="B21" s="37" t="s">
        <v>174</v>
      </c>
      <c r="C21" s="39" t="s">
        <v>22</v>
      </c>
      <c r="D21" s="6">
        <v>17.88</v>
      </c>
      <c r="E21" s="6">
        <v>15.47</v>
      </c>
      <c r="F21" s="4">
        <v>17.743320000000004</v>
      </c>
      <c r="G21" s="6">
        <v>14.880120000000002</v>
      </c>
      <c r="H21" s="473">
        <v>8.8370915751018249</v>
      </c>
      <c r="I21" s="473">
        <v>0</v>
      </c>
      <c r="J21" s="473">
        <v>5.7208172384656288</v>
      </c>
      <c r="K21" s="473">
        <v>0.32221118643254842</v>
      </c>
      <c r="L21" s="511"/>
      <c r="M21" s="511"/>
      <c r="N21" s="511"/>
      <c r="O21" s="511"/>
      <c r="P21" s="511"/>
      <c r="Q21" s="511"/>
      <c r="R21" s="511"/>
      <c r="S21" s="511"/>
      <c r="T21" s="511"/>
      <c r="U21" s="511"/>
      <c r="V21" s="511"/>
      <c r="W21" s="511"/>
      <c r="X21" s="511"/>
      <c r="Y21" s="511"/>
    </row>
    <row r="22" spans="1:25" s="525" customFormat="1" ht="12" customHeight="1">
      <c r="A22" s="50" t="s">
        <v>38</v>
      </c>
      <c r="B22" s="53" t="s">
        <v>73</v>
      </c>
      <c r="C22" s="39" t="s">
        <v>22</v>
      </c>
      <c r="D22" s="6">
        <v>41.46</v>
      </c>
      <c r="E22" s="6">
        <v>2.052</v>
      </c>
      <c r="F22" s="4">
        <v>25.507983999999986</v>
      </c>
      <c r="G22" s="6">
        <v>120.77325</v>
      </c>
      <c r="H22" s="473">
        <v>71.7255149872895</v>
      </c>
      <c r="I22" s="473">
        <v>0</v>
      </c>
      <c r="J22" s="473">
        <v>46.43253485492852</v>
      </c>
      <c r="K22" s="473">
        <v>2.6152001577819788</v>
      </c>
      <c r="L22" s="511"/>
      <c r="M22" s="511"/>
      <c r="N22" s="511"/>
      <c r="O22" s="511"/>
      <c r="P22" s="511"/>
      <c r="Q22" s="511"/>
      <c r="R22" s="511"/>
      <c r="S22" s="511"/>
      <c r="T22" s="511"/>
      <c r="U22" s="511"/>
      <c r="V22" s="511"/>
      <c r="W22" s="511"/>
      <c r="X22" s="511"/>
      <c r="Y22" s="511"/>
    </row>
    <row r="23" spans="1:25" s="525" customFormat="1" ht="12" customHeight="1">
      <c r="A23" s="50" t="s">
        <v>40</v>
      </c>
      <c r="B23" s="37" t="s">
        <v>159</v>
      </c>
      <c r="C23" s="39" t="s">
        <v>22</v>
      </c>
      <c r="D23" s="6">
        <v>44.47</v>
      </c>
      <c r="E23" s="6">
        <v>83.623999999999995</v>
      </c>
      <c r="F23" s="6">
        <v>48.575435194409629</v>
      </c>
      <c r="G23" s="6">
        <v>78.624789957074285</v>
      </c>
      <c r="H23" s="6">
        <v>46.694144195329855</v>
      </c>
      <c r="I23" s="6">
        <v>0</v>
      </c>
      <c r="J23" s="6">
        <v>30.228120052605071</v>
      </c>
      <c r="K23" s="6">
        <v>1.7025257091393633</v>
      </c>
      <c r="L23" s="511"/>
      <c r="M23" s="511"/>
      <c r="N23" s="511"/>
      <c r="O23" s="511"/>
      <c r="P23" s="511"/>
      <c r="Q23" s="511"/>
      <c r="R23" s="511"/>
      <c r="S23" s="511"/>
      <c r="T23" s="511"/>
      <c r="U23" s="511"/>
      <c r="V23" s="511"/>
      <c r="W23" s="511"/>
      <c r="X23" s="511"/>
      <c r="Y23" s="511"/>
    </row>
    <row r="24" spans="1:25" s="525" customFormat="1" ht="12" customHeight="1">
      <c r="A24" s="50" t="s">
        <v>41</v>
      </c>
      <c r="B24" s="37" t="s">
        <v>42</v>
      </c>
      <c r="C24" s="39" t="s">
        <v>22</v>
      </c>
      <c r="D24" s="6">
        <v>27.88</v>
      </c>
      <c r="E24" s="6">
        <v>46.582999999999998</v>
      </c>
      <c r="F24" s="4">
        <v>33.226067344979576</v>
      </c>
      <c r="G24" s="6">
        <v>47.362757436133535</v>
      </c>
      <c r="H24" s="473">
        <v>28.128067832278699</v>
      </c>
      <c r="I24" s="473">
        <v>0</v>
      </c>
      <c r="J24" s="473">
        <v>18.209105786908896</v>
      </c>
      <c r="K24" s="473">
        <v>1.0255838169459379</v>
      </c>
      <c r="L24" s="511"/>
      <c r="M24" s="511"/>
      <c r="N24" s="511"/>
      <c r="O24" s="511"/>
      <c r="P24" s="511"/>
      <c r="Q24" s="511"/>
      <c r="R24" s="511"/>
      <c r="S24" s="511"/>
      <c r="T24" s="511"/>
      <c r="U24" s="511"/>
      <c r="V24" s="511"/>
      <c r="W24" s="511"/>
      <c r="X24" s="511"/>
      <c r="Y24" s="511"/>
    </row>
    <row r="25" spans="1:25" s="525" customFormat="1" ht="12" customHeight="1">
      <c r="A25" s="50" t="s">
        <v>43</v>
      </c>
      <c r="B25" s="37" t="s">
        <v>44</v>
      </c>
      <c r="C25" s="39" t="s">
        <v>22</v>
      </c>
      <c r="D25" s="6">
        <v>5.73</v>
      </c>
      <c r="E25" s="6">
        <v>9.6720000000000006</v>
      </c>
      <c r="F25" s="4">
        <v>6.9285459244045615</v>
      </c>
      <c r="G25" s="6">
        <v>9.8128694606189573</v>
      </c>
      <c r="H25" s="473">
        <v>5.8277235692998284</v>
      </c>
      <c r="I25" s="473">
        <v>0</v>
      </c>
      <c r="J25" s="473">
        <v>3.7726599495919277</v>
      </c>
      <c r="K25" s="473">
        <v>0.21248594172720081</v>
      </c>
      <c r="L25" s="511"/>
      <c r="M25" s="511"/>
      <c r="N25" s="511"/>
      <c r="O25" s="511"/>
      <c r="P25" s="511"/>
      <c r="Q25" s="511"/>
      <c r="R25" s="511"/>
      <c r="S25" s="511"/>
      <c r="T25" s="511"/>
      <c r="U25" s="511"/>
      <c r="V25" s="511"/>
      <c r="W25" s="511"/>
      <c r="X25" s="511"/>
      <c r="Y25" s="511"/>
    </row>
    <row r="26" spans="1:25" s="525" customFormat="1" ht="12" customHeight="1">
      <c r="A26" s="50" t="s">
        <v>45</v>
      </c>
      <c r="B26" s="37" t="s">
        <v>46</v>
      </c>
      <c r="C26" s="39" t="s">
        <v>22</v>
      </c>
      <c r="D26" s="6">
        <v>10.860000000000001</v>
      </c>
      <c r="E26" s="6">
        <v>27.369</v>
      </c>
      <c r="F26" s="4">
        <v>8.420821925025491</v>
      </c>
      <c r="G26" s="6">
        <v>21.449163060321794</v>
      </c>
      <c r="H26" s="473">
        <v>12.738352793751325</v>
      </c>
      <c r="I26" s="473">
        <v>0</v>
      </c>
      <c r="J26" s="473">
        <v>8.2463543161042434</v>
      </c>
      <c r="K26" s="473">
        <v>0.46445595046622445</v>
      </c>
      <c r="L26" s="511"/>
      <c r="M26" s="511"/>
      <c r="N26" s="511"/>
      <c r="O26" s="511"/>
      <c r="P26" s="511"/>
      <c r="Q26" s="511"/>
      <c r="R26" s="511"/>
      <c r="S26" s="511"/>
      <c r="T26" s="511"/>
      <c r="U26" s="511"/>
      <c r="V26" s="511"/>
      <c r="W26" s="511"/>
      <c r="X26" s="511"/>
      <c r="Y26" s="511"/>
    </row>
    <row r="27" spans="1:25" s="525" customFormat="1" ht="12" customHeight="1">
      <c r="A27" s="20">
        <v>2</v>
      </c>
      <c r="B27" s="179" t="s">
        <v>160</v>
      </c>
      <c r="C27" s="506" t="s">
        <v>22</v>
      </c>
      <c r="D27" s="6">
        <v>30.04</v>
      </c>
      <c r="E27" s="6">
        <v>48.942999999999998</v>
      </c>
      <c r="F27" s="6">
        <v>33.984683219009476</v>
      </c>
      <c r="G27" s="6">
        <v>51.784559001957163</v>
      </c>
      <c r="H27" s="6">
        <v>30.754112875202548</v>
      </c>
      <c r="I27" s="6">
        <v>0</v>
      </c>
      <c r="J27" s="6">
        <v>19.9091134899945</v>
      </c>
      <c r="K27" s="6">
        <v>1.1213326367601151</v>
      </c>
      <c r="L27" s="511"/>
      <c r="M27" s="511"/>
      <c r="N27" s="511"/>
      <c r="O27" s="511"/>
      <c r="P27" s="511"/>
      <c r="Q27" s="511"/>
      <c r="R27" s="511"/>
      <c r="S27" s="511"/>
      <c r="T27" s="511"/>
      <c r="U27" s="511"/>
      <c r="V27" s="511"/>
      <c r="W27" s="511"/>
      <c r="X27" s="511"/>
      <c r="Y27" s="511"/>
    </row>
    <row r="28" spans="1:25" s="525" customFormat="1" ht="12" customHeight="1">
      <c r="A28" s="18" t="s">
        <v>9</v>
      </c>
      <c r="B28" s="19" t="s">
        <v>42</v>
      </c>
      <c r="C28" s="506" t="s">
        <v>22</v>
      </c>
      <c r="D28" s="6">
        <v>20.97</v>
      </c>
      <c r="E28" s="6">
        <v>32.594999999999999</v>
      </c>
      <c r="F28" s="4">
        <v>24.30077179877485</v>
      </c>
      <c r="G28" s="6">
        <v>38.017343835713405</v>
      </c>
      <c r="H28" s="473">
        <v>22.577959648062794</v>
      </c>
      <c r="I28" s="473">
        <v>0</v>
      </c>
      <c r="J28" s="473">
        <v>14.616164115344784</v>
      </c>
      <c r="K28" s="473">
        <v>0.82322007230582461</v>
      </c>
      <c r="L28" s="511"/>
      <c r="M28" s="511"/>
      <c r="N28" s="511"/>
      <c r="O28" s="511"/>
      <c r="P28" s="511"/>
      <c r="Q28" s="511"/>
      <c r="R28" s="511"/>
      <c r="S28" s="511"/>
      <c r="T28" s="511"/>
      <c r="U28" s="511"/>
      <c r="V28" s="511"/>
      <c r="W28" s="511"/>
      <c r="X28" s="511"/>
      <c r="Y28" s="511"/>
    </row>
    <row r="29" spans="1:25" s="525" customFormat="1" ht="12" customHeight="1">
      <c r="A29" s="18" t="s">
        <v>10</v>
      </c>
      <c r="B29" s="19" t="s">
        <v>47</v>
      </c>
      <c r="C29" s="506" t="s">
        <v>22</v>
      </c>
      <c r="D29" s="6">
        <v>4.53</v>
      </c>
      <c r="E29" s="6">
        <v>7.2359999999999998</v>
      </c>
      <c r="F29" s="4">
        <v>5.3461697957304679</v>
      </c>
      <c r="G29" s="6">
        <v>8.3638156438569506</v>
      </c>
      <c r="H29" s="473">
        <v>4.9671511225738163</v>
      </c>
      <c r="I29" s="473">
        <v>0</v>
      </c>
      <c r="J29" s="473">
        <v>3.2155561053758532</v>
      </c>
      <c r="K29" s="473">
        <v>0.18110841590728144</v>
      </c>
      <c r="L29" s="511"/>
      <c r="M29" s="511"/>
      <c r="N29" s="511"/>
      <c r="O29" s="511"/>
      <c r="P29" s="511"/>
      <c r="Q29" s="511"/>
      <c r="R29" s="511"/>
      <c r="S29" s="511"/>
      <c r="T29" s="511"/>
      <c r="U29" s="511"/>
      <c r="V29" s="511"/>
      <c r="W29" s="511"/>
      <c r="X29" s="511"/>
      <c r="Y29" s="511"/>
    </row>
    <row r="30" spans="1:25" s="525" customFormat="1" ht="12" customHeight="1">
      <c r="A30" s="18" t="s">
        <v>48</v>
      </c>
      <c r="B30" s="54" t="s">
        <v>46</v>
      </c>
      <c r="C30" s="506" t="s">
        <v>22</v>
      </c>
      <c r="D30" s="6">
        <v>4.54</v>
      </c>
      <c r="E30" s="6">
        <v>9.1120000000000001</v>
      </c>
      <c r="F30" s="4">
        <v>4.337741624504158</v>
      </c>
      <c r="G30" s="6">
        <v>5.4033995223868079</v>
      </c>
      <c r="H30" s="473">
        <v>3.2090021045659363</v>
      </c>
      <c r="I30" s="473">
        <v>0</v>
      </c>
      <c r="J30" s="473">
        <v>2.0773932692738626</v>
      </c>
      <c r="K30" s="473">
        <v>0.11700414854700894</v>
      </c>
      <c r="L30" s="511"/>
      <c r="M30" s="511"/>
      <c r="N30" s="511"/>
      <c r="O30" s="511"/>
      <c r="P30" s="511"/>
      <c r="Q30" s="511"/>
      <c r="R30" s="511"/>
      <c r="S30" s="511"/>
      <c r="T30" s="511"/>
      <c r="U30" s="511"/>
      <c r="V30" s="511"/>
      <c r="W30" s="511"/>
      <c r="X30" s="511"/>
      <c r="Y30" s="511"/>
    </row>
    <row r="31" spans="1:25" s="525" customFormat="1" ht="12" customHeight="1">
      <c r="A31" s="177" t="s">
        <v>130</v>
      </c>
      <c r="B31" s="178" t="s">
        <v>161</v>
      </c>
      <c r="C31" s="506" t="s">
        <v>22</v>
      </c>
      <c r="D31" s="6">
        <v>0</v>
      </c>
      <c r="E31" s="6">
        <v>0</v>
      </c>
      <c r="F31" s="6">
        <v>0</v>
      </c>
      <c r="G31" s="6">
        <v>0</v>
      </c>
      <c r="H31" s="6">
        <v>0</v>
      </c>
      <c r="I31" s="6">
        <v>0</v>
      </c>
      <c r="J31" s="6">
        <v>0</v>
      </c>
      <c r="K31" s="6">
        <v>0</v>
      </c>
      <c r="L31" s="511"/>
      <c r="M31" s="511"/>
      <c r="N31" s="511"/>
      <c r="O31" s="511"/>
      <c r="P31" s="511"/>
      <c r="Q31" s="511"/>
      <c r="R31" s="511"/>
      <c r="S31" s="511"/>
      <c r="T31" s="511"/>
      <c r="U31" s="511"/>
      <c r="V31" s="511"/>
      <c r="W31" s="511"/>
      <c r="X31" s="511"/>
      <c r="Y31" s="511"/>
    </row>
    <row r="32" spans="1:25" s="525" customFormat="1" ht="12" customHeight="1">
      <c r="A32" s="50" t="s">
        <v>49</v>
      </c>
      <c r="B32" s="37" t="s">
        <v>42</v>
      </c>
      <c r="C32" s="506" t="s">
        <v>22</v>
      </c>
      <c r="D32" s="6">
        <v>0</v>
      </c>
      <c r="E32" s="6">
        <v>0</v>
      </c>
      <c r="F32" s="4">
        <v>0</v>
      </c>
      <c r="G32" s="6">
        <v>0</v>
      </c>
      <c r="H32" s="529"/>
      <c r="I32" s="529"/>
      <c r="J32" s="529"/>
      <c r="K32" s="529"/>
      <c r="L32" s="511"/>
      <c r="M32" s="511"/>
      <c r="N32" s="511"/>
      <c r="O32" s="511"/>
      <c r="P32" s="511"/>
      <c r="Q32" s="511"/>
      <c r="R32" s="511"/>
      <c r="S32" s="511"/>
      <c r="T32" s="511"/>
      <c r="U32" s="511"/>
      <c r="V32" s="511"/>
      <c r="W32" s="511"/>
      <c r="X32" s="511"/>
      <c r="Y32" s="511"/>
    </row>
    <row r="33" spans="1:25" s="525" customFormat="1" ht="12" customHeight="1">
      <c r="A33" s="50" t="s">
        <v>50</v>
      </c>
      <c r="B33" s="37" t="s">
        <v>44</v>
      </c>
      <c r="C33" s="506" t="s">
        <v>22</v>
      </c>
      <c r="D33" s="6">
        <v>0</v>
      </c>
      <c r="E33" s="6">
        <v>0</v>
      </c>
      <c r="F33" s="4">
        <v>0</v>
      </c>
      <c r="G33" s="6">
        <v>0</v>
      </c>
      <c r="H33" s="529"/>
      <c r="I33" s="529"/>
      <c r="J33" s="529"/>
      <c r="K33" s="529"/>
      <c r="L33" s="511"/>
      <c r="M33" s="511"/>
      <c r="N33" s="511"/>
      <c r="O33" s="511"/>
      <c r="P33" s="511"/>
      <c r="Q33" s="511"/>
      <c r="R33" s="511"/>
      <c r="S33" s="511"/>
      <c r="T33" s="511"/>
      <c r="U33" s="511"/>
      <c r="V33" s="511"/>
      <c r="W33" s="511"/>
      <c r="X33" s="511"/>
      <c r="Y33" s="511"/>
    </row>
    <row r="34" spans="1:25" s="525" customFormat="1" ht="12" customHeight="1">
      <c r="A34" s="18" t="s">
        <v>51</v>
      </c>
      <c r="B34" s="36" t="s">
        <v>175</v>
      </c>
      <c r="C34" s="506" t="s">
        <v>22</v>
      </c>
      <c r="D34" s="6">
        <v>0</v>
      </c>
      <c r="E34" s="6">
        <v>0</v>
      </c>
      <c r="F34" s="4">
        <v>0</v>
      </c>
      <c r="G34" s="6">
        <v>0</v>
      </c>
      <c r="H34" s="529"/>
      <c r="I34" s="529"/>
      <c r="J34" s="529"/>
      <c r="K34" s="529"/>
      <c r="L34" s="511"/>
      <c r="M34" s="511"/>
      <c r="N34" s="511"/>
      <c r="O34" s="511"/>
      <c r="P34" s="511"/>
      <c r="Q34" s="511"/>
      <c r="R34" s="511"/>
      <c r="S34" s="511"/>
      <c r="T34" s="511"/>
      <c r="U34" s="511"/>
      <c r="V34" s="511"/>
      <c r="W34" s="511"/>
      <c r="X34" s="511"/>
      <c r="Y34" s="511"/>
    </row>
    <row r="35" spans="1:25" s="525" customFormat="1" ht="12" customHeight="1">
      <c r="A35" s="20" t="s">
        <v>131</v>
      </c>
      <c r="B35" s="21" t="s">
        <v>74</v>
      </c>
      <c r="C35" s="506" t="s">
        <v>22</v>
      </c>
      <c r="D35" s="6">
        <v>0</v>
      </c>
      <c r="E35" s="6">
        <v>0</v>
      </c>
      <c r="F35" s="4">
        <v>0</v>
      </c>
      <c r="G35" s="6">
        <v>0</v>
      </c>
      <c r="H35" s="529"/>
      <c r="I35" s="529"/>
      <c r="J35" s="529"/>
      <c r="K35" s="529"/>
      <c r="L35" s="511"/>
      <c r="M35" s="511"/>
      <c r="N35" s="511"/>
      <c r="O35" s="511"/>
      <c r="P35" s="511"/>
      <c r="Q35" s="511"/>
      <c r="R35" s="511"/>
      <c r="S35" s="511"/>
      <c r="T35" s="511"/>
      <c r="U35" s="511"/>
      <c r="V35" s="511"/>
      <c r="W35" s="511"/>
      <c r="X35" s="511"/>
      <c r="Y35" s="511"/>
    </row>
    <row r="36" spans="1:25" s="525" customFormat="1" ht="12" customHeight="1">
      <c r="A36" s="20" t="s">
        <v>125</v>
      </c>
      <c r="B36" s="21" t="s">
        <v>2</v>
      </c>
      <c r="C36" s="506" t="s">
        <v>22</v>
      </c>
      <c r="D36" s="6">
        <v>0</v>
      </c>
      <c r="E36" s="6">
        <v>0</v>
      </c>
      <c r="F36" s="4">
        <v>0</v>
      </c>
      <c r="G36" s="6">
        <v>0</v>
      </c>
      <c r="H36" s="529"/>
      <c r="I36" s="529"/>
      <c r="J36" s="529"/>
      <c r="K36" s="529"/>
      <c r="L36" s="511"/>
      <c r="M36" s="511"/>
      <c r="N36" s="511"/>
      <c r="O36" s="511"/>
      <c r="P36" s="511"/>
      <c r="Q36" s="511"/>
      <c r="R36" s="511"/>
      <c r="S36" s="511"/>
      <c r="T36" s="511"/>
      <c r="U36" s="511"/>
      <c r="V36" s="511"/>
      <c r="W36" s="511"/>
      <c r="X36" s="511"/>
      <c r="Y36" s="511"/>
    </row>
    <row r="37" spans="1:25" s="5" customFormat="1" ht="12" customHeight="1">
      <c r="A37" s="20" t="s">
        <v>126</v>
      </c>
      <c r="B37" s="21" t="s">
        <v>52</v>
      </c>
      <c r="C37" s="17" t="s">
        <v>22</v>
      </c>
      <c r="D37" s="7">
        <v>444.12000000000006</v>
      </c>
      <c r="E37" s="7">
        <v>635.12799999999993</v>
      </c>
      <c r="F37" s="7">
        <v>1848.5958997846412</v>
      </c>
      <c r="G37" s="7">
        <v>2060.6672575316725</v>
      </c>
      <c r="H37" s="614">
        <v>1072.2044651126935</v>
      </c>
      <c r="I37" s="7">
        <v>0</v>
      </c>
      <c r="J37" s="7">
        <v>907.88423902434533</v>
      </c>
      <c r="K37" s="7">
        <v>80.578553394633687</v>
      </c>
      <c r="L37" s="511"/>
      <c r="M37" s="511"/>
      <c r="N37" s="511"/>
      <c r="O37" s="511"/>
      <c r="P37" s="511"/>
      <c r="Q37" s="511"/>
      <c r="R37" s="511"/>
      <c r="S37" s="511"/>
      <c r="T37" s="511"/>
      <c r="U37" s="511"/>
      <c r="V37" s="511"/>
      <c r="W37" s="511"/>
      <c r="X37" s="511"/>
      <c r="Y37" s="511"/>
    </row>
    <row r="38" spans="1:25" s="5" customFormat="1" ht="12" customHeight="1">
      <c r="A38" s="20" t="s">
        <v>127</v>
      </c>
      <c r="B38" s="21" t="s">
        <v>176</v>
      </c>
      <c r="C38" s="17" t="s">
        <v>22</v>
      </c>
      <c r="D38" s="12">
        <v>0</v>
      </c>
      <c r="E38" s="12">
        <v>0</v>
      </c>
      <c r="F38" s="12">
        <v>0</v>
      </c>
      <c r="G38" s="12">
        <v>0</v>
      </c>
      <c r="H38" s="4">
        <v>0</v>
      </c>
      <c r="I38" s="4">
        <v>0</v>
      </c>
      <c r="J38" s="4">
        <v>0</v>
      </c>
      <c r="K38" s="4">
        <v>0</v>
      </c>
      <c r="L38" s="511"/>
      <c r="M38" s="511"/>
      <c r="N38" s="511"/>
      <c r="O38" s="511"/>
      <c r="P38" s="511"/>
      <c r="Q38" s="511"/>
      <c r="R38" s="511"/>
      <c r="S38" s="511"/>
      <c r="T38" s="511"/>
      <c r="U38" s="511"/>
      <c r="V38" s="511"/>
      <c r="W38" s="511"/>
      <c r="X38" s="511"/>
      <c r="Y38" s="511"/>
    </row>
    <row r="39" spans="1:25" s="5" customFormat="1" ht="12" customHeight="1">
      <c r="A39" s="20" t="s">
        <v>128</v>
      </c>
      <c r="B39" s="21" t="s">
        <v>177</v>
      </c>
      <c r="C39" s="17" t="s">
        <v>22</v>
      </c>
      <c r="D39" s="172">
        <v>0</v>
      </c>
      <c r="E39" s="172">
        <v>0</v>
      </c>
      <c r="F39" s="172">
        <v>0</v>
      </c>
      <c r="G39" s="172">
        <v>50.260177012967617</v>
      </c>
      <c r="H39" s="172">
        <v>26.151328417382764</v>
      </c>
      <c r="I39" s="172">
        <v>0</v>
      </c>
      <c r="J39" s="172">
        <v>22.143518024984029</v>
      </c>
      <c r="K39" s="172">
        <v>1.9653305706008215</v>
      </c>
      <c r="L39" s="511"/>
      <c r="M39" s="511"/>
      <c r="N39" s="511"/>
      <c r="O39" s="511"/>
      <c r="P39" s="511"/>
      <c r="Q39" s="511"/>
      <c r="R39" s="511"/>
      <c r="S39" s="511"/>
      <c r="T39" s="511"/>
      <c r="U39" s="511"/>
      <c r="V39" s="511"/>
      <c r="W39" s="511"/>
      <c r="X39" s="511"/>
      <c r="Y39" s="511"/>
    </row>
    <row r="40" spans="1:25" s="525" customFormat="1" ht="12" customHeight="1">
      <c r="A40" s="18" t="s">
        <v>109</v>
      </c>
      <c r="B40" s="19" t="s">
        <v>54</v>
      </c>
      <c r="C40" s="506" t="s">
        <v>75</v>
      </c>
      <c r="D40" s="6" t="s">
        <v>351</v>
      </c>
      <c r="E40" s="6" t="s">
        <v>351</v>
      </c>
      <c r="F40" s="6" t="s">
        <v>351</v>
      </c>
      <c r="G40" s="530">
        <v>9.0468318623341659</v>
      </c>
      <c r="H40" s="473">
        <v>4.7072391151288961</v>
      </c>
      <c r="I40" s="473">
        <v>0</v>
      </c>
      <c r="J40" s="473">
        <v>3.9858332444971225</v>
      </c>
      <c r="K40" s="473">
        <v>0.35375950270814771</v>
      </c>
      <c r="L40" s="531"/>
      <c r="M40" s="511"/>
      <c r="N40" s="511"/>
      <c r="O40" s="511"/>
      <c r="P40" s="511"/>
      <c r="Q40" s="511"/>
      <c r="R40" s="511"/>
      <c r="S40" s="511"/>
      <c r="T40" s="511"/>
      <c r="U40" s="511"/>
      <c r="V40" s="511"/>
      <c r="W40" s="511"/>
      <c r="X40" s="511"/>
      <c r="Y40" s="511"/>
    </row>
    <row r="41" spans="1:25" s="525" customFormat="1" ht="12" customHeight="1">
      <c r="A41" s="18" t="s">
        <v>111</v>
      </c>
      <c r="B41" s="19" t="s">
        <v>76</v>
      </c>
      <c r="C41" s="506" t="s">
        <v>22</v>
      </c>
      <c r="D41" s="6" t="s">
        <v>351</v>
      </c>
      <c r="E41" s="6" t="s">
        <v>351</v>
      </c>
      <c r="F41" s="6" t="s">
        <v>351</v>
      </c>
      <c r="G41" s="6" t="s">
        <v>351</v>
      </c>
      <c r="H41" s="473">
        <v>0</v>
      </c>
      <c r="I41" s="473">
        <v>0</v>
      </c>
      <c r="J41" s="473">
        <v>0</v>
      </c>
      <c r="K41" s="473">
        <v>0</v>
      </c>
      <c r="L41" s="511"/>
      <c r="M41" s="511"/>
      <c r="N41" s="511"/>
      <c r="O41" s="511"/>
      <c r="P41" s="511"/>
      <c r="Q41" s="511"/>
      <c r="R41" s="511"/>
      <c r="S41" s="511"/>
      <c r="T41" s="511"/>
      <c r="U41" s="511"/>
      <c r="V41" s="511"/>
      <c r="W41" s="511"/>
      <c r="X41" s="511"/>
      <c r="Y41" s="511"/>
    </row>
    <row r="42" spans="1:25" s="525" customFormat="1" ht="12" customHeight="1">
      <c r="A42" s="18" t="s">
        <v>113</v>
      </c>
      <c r="B42" s="19" t="s">
        <v>77</v>
      </c>
      <c r="C42" s="506" t="s">
        <v>22</v>
      </c>
      <c r="D42" s="6" t="s">
        <v>351</v>
      </c>
      <c r="E42" s="6" t="s">
        <v>351</v>
      </c>
      <c r="F42" s="6" t="s">
        <v>351</v>
      </c>
      <c r="G42" s="6" t="s">
        <v>351</v>
      </c>
      <c r="H42" s="473">
        <v>0</v>
      </c>
      <c r="I42" s="473">
        <v>0</v>
      </c>
      <c r="J42" s="473">
        <v>0</v>
      </c>
      <c r="K42" s="473">
        <v>0</v>
      </c>
      <c r="L42" s="511"/>
      <c r="M42" s="511"/>
      <c r="N42" s="511"/>
      <c r="O42" s="511"/>
      <c r="P42" s="511"/>
      <c r="Q42" s="511"/>
      <c r="R42" s="511"/>
      <c r="S42" s="511"/>
      <c r="T42" s="511"/>
      <c r="U42" s="511"/>
      <c r="V42" s="511"/>
      <c r="W42" s="511"/>
      <c r="X42" s="511"/>
      <c r="Y42" s="511"/>
    </row>
    <row r="43" spans="1:25" s="525" customFormat="1" ht="12" customHeight="1">
      <c r="A43" s="18" t="s">
        <v>115</v>
      </c>
      <c r="B43" s="19" t="s">
        <v>60</v>
      </c>
      <c r="C43" s="506" t="s">
        <v>22</v>
      </c>
      <c r="D43" s="6" t="s">
        <v>351</v>
      </c>
      <c r="E43" s="6" t="s">
        <v>351</v>
      </c>
      <c r="F43" s="6" t="s">
        <v>351</v>
      </c>
      <c r="G43" s="6" t="s">
        <v>351</v>
      </c>
      <c r="H43" s="473">
        <v>0</v>
      </c>
      <c r="I43" s="473">
        <v>0</v>
      </c>
      <c r="J43" s="473">
        <v>0</v>
      </c>
      <c r="K43" s="473">
        <v>0</v>
      </c>
      <c r="L43" s="532"/>
      <c r="M43" s="511"/>
      <c r="N43" s="511"/>
      <c r="O43" s="511"/>
      <c r="P43" s="511"/>
      <c r="Q43" s="511"/>
      <c r="R43" s="511"/>
      <c r="S43" s="511"/>
      <c r="T43" s="511"/>
      <c r="U43" s="511"/>
      <c r="V43" s="511"/>
      <c r="W43" s="511"/>
      <c r="X43" s="511"/>
      <c r="Y43" s="511"/>
    </row>
    <row r="44" spans="1:25" s="525" customFormat="1" ht="12" customHeight="1">
      <c r="A44" s="18" t="s">
        <v>164</v>
      </c>
      <c r="B44" s="19" t="s">
        <v>78</v>
      </c>
      <c r="C44" s="506" t="s">
        <v>22</v>
      </c>
      <c r="D44" s="6" t="s">
        <v>351</v>
      </c>
      <c r="E44" s="6" t="s">
        <v>351</v>
      </c>
      <c r="F44" s="6" t="s">
        <v>351</v>
      </c>
      <c r="G44" s="530">
        <v>41.213345150633451</v>
      </c>
      <c r="H44" s="4">
        <v>21.444089302253868</v>
      </c>
      <c r="I44" s="4">
        <v>0</v>
      </c>
      <c r="J44" s="4">
        <v>18.157684780486907</v>
      </c>
      <c r="K44" s="4">
        <v>1.6115710678926738</v>
      </c>
      <c r="L44" s="533"/>
      <c r="M44" s="511"/>
      <c r="N44" s="511"/>
      <c r="O44" s="511"/>
      <c r="P44" s="511"/>
      <c r="Q44" s="511"/>
      <c r="R44" s="511"/>
      <c r="S44" s="511"/>
      <c r="T44" s="511"/>
      <c r="U44" s="511"/>
      <c r="V44" s="511"/>
      <c r="W44" s="511"/>
      <c r="X44" s="511"/>
      <c r="Y44" s="511"/>
    </row>
    <row r="45" spans="1:25" s="5" customFormat="1" ht="12" customHeight="1">
      <c r="A45" s="20" t="s">
        <v>136</v>
      </c>
      <c r="B45" s="21" t="s">
        <v>409</v>
      </c>
      <c r="C45" s="17" t="s">
        <v>22</v>
      </c>
      <c r="D45" s="7">
        <v>444.12000000000006</v>
      </c>
      <c r="E45" s="7">
        <v>635.12799999999993</v>
      </c>
      <c r="F45" s="7">
        <v>1848.5958997846412</v>
      </c>
      <c r="G45" s="7">
        <v>2110.9274345446402</v>
      </c>
      <c r="H45" s="7">
        <v>1098.3557935300762</v>
      </c>
      <c r="I45" s="7">
        <v>0</v>
      </c>
      <c r="J45" s="7">
        <v>930.02775704932935</v>
      </c>
      <c r="K45" s="7">
        <v>82.543883965234514</v>
      </c>
      <c r="L45" s="511"/>
      <c r="M45" s="511"/>
      <c r="N45" s="511"/>
      <c r="O45" s="511"/>
      <c r="P45" s="511"/>
      <c r="Q45" s="511"/>
      <c r="R45" s="511"/>
      <c r="S45" s="511"/>
      <c r="T45" s="511"/>
      <c r="U45" s="511"/>
      <c r="V45" s="511"/>
      <c r="W45" s="511"/>
      <c r="X45" s="511"/>
      <c r="Y45" s="511"/>
    </row>
    <row r="46" spans="1:25" s="5" customFormat="1" ht="24">
      <c r="A46" s="20" t="s">
        <v>137</v>
      </c>
      <c r="B46" s="605" t="s">
        <v>430</v>
      </c>
      <c r="C46" s="17" t="s">
        <v>64</v>
      </c>
      <c r="D46" s="12">
        <v>65.185104296607207</v>
      </c>
      <c r="E46" s="12">
        <v>189.25041842730923</v>
      </c>
      <c r="F46" s="12">
        <v>315.19868905028613</v>
      </c>
      <c r="G46" s="12">
        <v>421.86992820263242</v>
      </c>
      <c r="H46" s="617">
        <v>369.61142581733253</v>
      </c>
      <c r="I46" s="617" t="s">
        <v>351</v>
      </c>
      <c r="J46" s="617">
        <v>483.44774088459417</v>
      </c>
      <c r="K46" s="617">
        <v>761.82634024212757</v>
      </c>
      <c r="L46" s="534"/>
      <c r="M46" s="511"/>
      <c r="N46" s="511"/>
      <c r="O46" s="511"/>
      <c r="P46" s="511"/>
      <c r="Q46" s="511"/>
      <c r="R46" s="511"/>
      <c r="S46" s="511"/>
      <c r="T46" s="511"/>
      <c r="U46" s="511"/>
      <c r="V46" s="511"/>
      <c r="W46" s="511"/>
      <c r="X46" s="511"/>
      <c r="Y46" s="511"/>
    </row>
    <row r="47" spans="1:25" s="537" customFormat="1" ht="12" customHeight="1">
      <c r="A47" s="603">
        <v>11</v>
      </c>
      <c r="B47" s="37" t="s">
        <v>178</v>
      </c>
      <c r="C47" s="604" t="s">
        <v>6</v>
      </c>
      <c r="D47" s="535">
        <v>7176.1369999999997</v>
      </c>
      <c r="E47" s="535">
        <v>3674.9730000000004</v>
      </c>
      <c r="F47" s="535">
        <v>6525.7091000000009</v>
      </c>
      <c r="G47" s="535">
        <v>5493.5497099533868</v>
      </c>
      <c r="H47" s="535">
        <v>3262.5411906893642</v>
      </c>
      <c r="I47" s="535">
        <v>0</v>
      </c>
      <c r="J47" s="535">
        <v>2112.0522700384436</v>
      </c>
      <c r="K47" s="535">
        <v>118.95624922557926</v>
      </c>
      <c r="L47" s="536"/>
      <c r="M47" s="511"/>
      <c r="N47" s="511"/>
      <c r="O47" s="511"/>
      <c r="P47" s="511"/>
      <c r="Q47" s="511"/>
      <c r="R47" s="511"/>
      <c r="S47" s="511"/>
      <c r="T47" s="511"/>
      <c r="U47" s="511"/>
      <c r="V47" s="511"/>
      <c r="W47" s="511"/>
      <c r="X47" s="511"/>
      <c r="Y47" s="511"/>
    </row>
    <row r="48" spans="1:25" s="525" customFormat="1" ht="12" customHeight="1">
      <c r="A48" s="18" t="s">
        <v>82</v>
      </c>
      <c r="B48" s="51" t="s">
        <v>80</v>
      </c>
      <c r="C48" s="506" t="s">
        <v>6</v>
      </c>
      <c r="D48" s="168">
        <v>7176.1369999999997</v>
      </c>
      <c r="E48" s="168">
        <v>3674.9730000000004</v>
      </c>
      <c r="F48" s="168">
        <v>6525.7091000000009</v>
      </c>
      <c r="G48" s="168">
        <v>5493.5497099533868</v>
      </c>
      <c r="H48" s="168">
        <v>3262.5411906893642</v>
      </c>
      <c r="I48" s="168">
        <v>0</v>
      </c>
      <c r="J48" s="168">
        <v>2112.0522700384436</v>
      </c>
      <c r="K48" s="168">
        <v>118.95624922557926</v>
      </c>
      <c r="L48" s="536"/>
      <c r="M48" s="511"/>
      <c r="N48" s="511"/>
      <c r="O48" s="511"/>
      <c r="P48" s="511"/>
      <c r="Q48" s="511"/>
      <c r="R48" s="511"/>
      <c r="S48" s="511"/>
      <c r="T48" s="511"/>
      <c r="U48" s="511"/>
      <c r="V48" s="511"/>
      <c r="W48" s="511"/>
      <c r="X48" s="511"/>
      <c r="Y48" s="511"/>
    </row>
    <row r="49" spans="1:25" s="525" customFormat="1" ht="12" customHeight="1">
      <c r="A49" s="18" t="s">
        <v>83</v>
      </c>
      <c r="B49" s="19" t="s">
        <v>119</v>
      </c>
      <c r="C49" s="506" t="s">
        <v>6</v>
      </c>
      <c r="D49" s="168">
        <v>0</v>
      </c>
      <c r="E49" s="168">
        <v>0</v>
      </c>
      <c r="F49" s="168">
        <v>0</v>
      </c>
      <c r="G49" s="168">
        <v>0</v>
      </c>
      <c r="H49" s="473">
        <v>0</v>
      </c>
      <c r="I49" s="473">
        <v>0</v>
      </c>
      <c r="J49" s="473">
        <v>0</v>
      </c>
      <c r="K49" s="473">
        <v>0</v>
      </c>
      <c r="L49" s="536"/>
      <c r="M49" s="511"/>
      <c r="N49" s="511"/>
      <c r="O49" s="511"/>
      <c r="P49" s="511"/>
      <c r="Q49" s="511"/>
      <c r="R49" s="511"/>
      <c r="S49" s="511"/>
      <c r="T49" s="511"/>
      <c r="U49" s="511"/>
      <c r="V49" s="511"/>
      <c r="W49" s="511"/>
      <c r="X49" s="511"/>
      <c r="Y49" s="511"/>
    </row>
    <row r="50" spans="1:25" s="525" customFormat="1" ht="12" customHeight="1">
      <c r="A50" s="18" t="s">
        <v>139</v>
      </c>
      <c r="B50" s="54" t="s">
        <v>179</v>
      </c>
      <c r="C50" s="506" t="s">
        <v>6</v>
      </c>
      <c r="D50" s="535">
        <v>362.923</v>
      </c>
      <c r="E50" s="535">
        <v>318.95600000000002</v>
      </c>
      <c r="F50" s="535">
        <v>660.85</v>
      </c>
      <c r="G50" s="538">
        <v>489.81</v>
      </c>
      <c r="H50" s="538">
        <v>290.89119068936429</v>
      </c>
      <c r="I50" s="535">
        <v>0</v>
      </c>
      <c r="J50" s="535">
        <v>188.31256008505636</v>
      </c>
      <c r="K50" s="535">
        <v>10.606249225579264</v>
      </c>
      <c r="L50" s="536"/>
      <c r="M50" s="511"/>
      <c r="N50" s="511"/>
      <c r="O50" s="511"/>
      <c r="P50" s="511"/>
      <c r="Q50" s="511"/>
      <c r="R50" s="511"/>
      <c r="S50" s="511"/>
      <c r="T50" s="511"/>
      <c r="U50" s="511"/>
      <c r="V50" s="511"/>
      <c r="W50" s="511"/>
      <c r="X50" s="511"/>
      <c r="Y50" s="511"/>
    </row>
    <row r="51" spans="1:25" s="525" customFormat="1" ht="12" customHeight="1">
      <c r="A51" s="50" t="s">
        <v>84</v>
      </c>
      <c r="B51" s="37" t="s">
        <v>80</v>
      </c>
      <c r="C51" s="39" t="s">
        <v>6</v>
      </c>
      <c r="D51" s="168">
        <v>362.923</v>
      </c>
      <c r="E51" s="168">
        <v>318.95600000000002</v>
      </c>
      <c r="F51" s="168">
        <v>660.85</v>
      </c>
      <c r="G51" s="207">
        <v>489.81</v>
      </c>
      <c r="H51" s="476">
        <v>290.89119068936429</v>
      </c>
      <c r="I51" s="473">
        <v>0</v>
      </c>
      <c r="J51" s="473">
        <v>188.31256008505636</v>
      </c>
      <c r="K51" s="473">
        <v>10.606249225579264</v>
      </c>
      <c r="L51" s="536"/>
      <c r="M51" s="511"/>
      <c r="N51" s="511"/>
      <c r="O51" s="511"/>
      <c r="P51" s="511"/>
      <c r="Q51" s="511"/>
      <c r="R51" s="511"/>
      <c r="S51" s="511"/>
      <c r="T51" s="511"/>
      <c r="U51" s="511"/>
      <c r="V51" s="511"/>
      <c r="W51" s="511"/>
      <c r="X51" s="511"/>
      <c r="Y51" s="511"/>
    </row>
    <row r="52" spans="1:25" s="525" customFormat="1" ht="12" customHeight="1">
      <c r="A52" s="50" t="s">
        <v>85</v>
      </c>
      <c r="B52" s="53" t="s">
        <v>180</v>
      </c>
      <c r="C52" s="39" t="s">
        <v>6</v>
      </c>
      <c r="D52" s="168">
        <v>0</v>
      </c>
      <c r="E52" s="168">
        <v>0</v>
      </c>
      <c r="F52" s="168">
        <v>0</v>
      </c>
      <c r="G52" s="207">
        <v>0</v>
      </c>
      <c r="H52" s="476">
        <v>0</v>
      </c>
      <c r="I52" s="473">
        <v>0</v>
      </c>
      <c r="J52" s="473">
        <v>0</v>
      </c>
      <c r="K52" s="473">
        <v>0</v>
      </c>
      <c r="L52" s="536"/>
      <c r="M52" s="511"/>
      <c r="N52" s="511"/>
      <c r="O52" s="511"/>
      <c r="P52" s="511"/>
      <c r="Q52" s="511"/>
      <c r="R52" s="511"/>
      <c r="S52" s="511"/>
      <c r="T52" s="511"/>
      <c r="U52" s="511"/>
      <c r="V52" s="511"/>
      <c r="W52" s="511"/>
      <c r="X52" s="511"/>
      <c r="Y52" s="511"/>
    </row>
    <row r="53" spans="1:25" s="525" customFormat="1" ht="12" customHeight="1">
      <c r="A53" s="50" t="s">
        <v>140</v>
      </c>
      <c r="B53" s="37" t="s">
        <v>189</v>
      </c>
      <c r="C53" s="39" t="s">
        <v>6</v>
      </c>
      <c r="D53" s="538">
        <v>6813.2129999999997</v>
      </c>
      <c r="E53" s="538">
        <v>3356.0189999999998</v>
      </c>
      <c r="F53" s="538">
        <v>5864.8591000000006</v>
      </c>
      <c r="G53" s="610">
        <v>5003.7400000000007</v>
      </c>
      <c r="H53" s="538">
        <v>2971.65</v>
      </c>
      <c r="I53" s="538">
        <v>0</v>
      </c>
      <c r="J53" s="538">
        <v>1923.7400000000002</v>
      </c>
      <c r="K53" s="538">
        <v>108.35</v>
      </c>
      <c r="L53" s="536"/>
      <c r="M53" s="511"/>
      <c r="N53" s="511"/>
      <c r="O53" s="511"/>
      <c r="P53" s="511"/>
      <c r="Q53" s="511"/>
      <c r="R53" s="511"/>
      <c r="S53" s="511"/>
      <c r="T53" s="511"/>
      <c r="U53" s="511"/>
      <c r="V53" s="511"/>
      <c r="W53" s="511"/>
      <c r="X53" s="511"/>
      <c r="Y53" s="511"/>
    </row>
    <row r="54" spans="1:25" s="525" customFormat="1" ht="12" customHeight="1">
      <c r="A54" s="50" t="s">
        <v>181</v>
      </c>
      <c r="B54" s="37" t="s">
        <v>190</v>
      </c>
      <c r="C54" s="39" t="s">
        <v>6</v>
      </c>
      <c r="D54" s="206">
        <v>0</v>
      </c>
      <c r="E54" s="206">
        <v>0</v>
      </c>
      <c r="F54" s="206">
        <v>0</v>
      </c>
      <c r="G54" s="206">
        <v>0</v>
      </c>
      <c r="H54" s="473">
        <v>0</v>
      </c>
      <c r="I54" s="473">
        <v>0</v>
      </c>
      <c r="J54" s="473">
        <v>0</v>
      </c>
      <c r="K54" s="473">
        <v>0</v>
      </c>
      <c r="L54" s="536"/>
      <c r="M54" s="511"/>
      <c r="N54" s="511"/>
      <c r="O54" s="511"/>
      <c r="P54" s="511"/>
      <c r="Q54" s="511"/>
      <c r="R54" s="511"/>
      <c r="S54" s="511"/>
      <c r="T54" s="511"/>
      <c r="U54" s="511"/>
      <c r="V54" s="511"/>
      <c r="W54" s="511"/>
      <c r="X54" s="511"/>
      <c r="Y54" s="511"/>
    </row>
    <row r="55" spans="1:25" s="525" customFormat="1" ht="12" customHeight="1">
      <c r="A55" s="50" t="s">
        <v>182</v>
      </c>
      <c r="B55" s="37" t="s">
        <v>86</v>
      </c>
      <c r="C55" s="39" t="s">
        <v>6</v>
      </c>
      <c r="D55" s="207"/>
      <c r="E55" s="207">
        <v>0</v>
      </c>
      <c r="F55" s="207">
        <v>0</v>
      </c>
      <c r="G55" s="207">
        <v>0</v>
      </c>
      <c r="H55" s="473">
        <v>0</v>
      </c>
      <c r="I55" s="473">
        <v>0</v>
      </c>
      <c r="J55" s="473">
        <v>0</v>
      </c>
      <c r="K55" s="473">
        <v>0</v>
      </c>
      <c r="L55" s="536"/>
      <c r="M55" s="511"/>
      <c r="N55" s="511"/>
      <c r="O55" s="511"/>
      <c r="P55" s="511"/>
      <c r="Q55" s="511"/>
      <c r="R55" s="511"/>
      <c r="S55" s="511"/>
      <c r="T55" s="511"/>
      <c r="U55" s="511"/>
      <c r="V55" s="511"/>
      <c r="W55" s="511"/>
      <c r="X55" s="511"/>
      <c r="Y55" s="511"/>
    </row>
    <row r="56" spans="1:25" s="525" customFormat="1" ht="24">
      <c r="A56" s="50" t="s">
        <v>183</v>
      </c>
      <c r="B56" s="37" t="s">
        <v>191</v>
      </c>
      <c r="C56" s="39" t="s">
        <v>6</v>
      </c>
      <c r="D56" s="207">
        <v>6813.2129999999997</v>
      </c>
      <c r="E56" s="207">
        <v>3356.0189999999998</v>
      </c>
      <c r="F56" s="207">
        <v>5864.8591000000006</v>
      </c>
      <c r="G56" s="538">
        <v>5003.7400000000007</v>
      </c>
      <c r="H56" s="538">
        <v>2971.65</v>
      </c>
      <c r="I56" s="538">
        <v>0</v>
      </c>
      <c r="J56" s="538">
        <v>1923.7400000000002</v>
      </c>
      <c r="K56" s="538">
        <v>108.35</v>
      </c>
      <c r="L56" s="536"/>
      <c r="M56" s="511"/>
      <c r="N56" s="511"/>
      <c r="O56" s="511"/>
      <c r="P56" s="511"/>
      <c r="Q56" s="511"/>
      <c r="R56" s="511"/>
      <c r="S56" s="511"/>
      <c r="T56" s="511"/>
      <c r="U56" s="511"/>
      <c r="V56" s="511"/>
      <c r="W56" s="511"/>
      <c r="X56" s="511"/>
      <c r="Y56" s="511"/>
    </row>
    <row r="57" spans="1:25" s="525" customFormat="1" ht="12" hidden="1" customHeight="1">
      <c r="A57" s="50" t="s">
        <v>184</v>
      </c>
      <c r="B57" s="37" t="s">
        <v>0</v>
      </c>
      <c r="C57" s="39" t="s">
        <v>6</v>
      </c>
      <c r="D57" s="207">
        <v>4996.4009999999998</v>
      </c>
      <c r="E57" s="207">
        <v>2117.4349999999999</v>
      </c>
      <c r="F57" s="207">
        <v>4116.1360000000004</v>
      </c>
      <c r="G57" s="207">
        <v>2971.65</v>
      </c>
      <c r="H57" s="473">
        <v>2971.65</v>
      </c>
      <c r="I57" s="473"/>
      <c r="J57" s="473"/>
      <c r="K57" s="473"/>
      <c r="L57" s="476"/>
      <c r="M57" s="511"/>
      <c r="N57" s="511"/>
      <c r="O57" s="511"/>
      <c r="P57" s="511"/>
      <c r="Q57" s="511"/>
      <c r="R57" s="511"/>
      <c r="S57" s="511"/>
      <c r="T57" s="511"/>
      <c r="U57" s="511"/>
      <c r="V57" s="511"/>
      <c r="W57" s="511"/>
      <c r="X57" s="511"/>
      <c r="Y57" s="511"/>
    </row>
    <row r="58" spans="1:25" s="525" customFormat="1" ht="12" hidden="1" customHeight="1">
      <c r="A58" s="50" t="s">
        <v>185</v>
      </c>
      <c r="B58" s="37" t="s">
        <v>124</v>
      </c>
      <c r="C58" s="39" t="s">
        <v>6</v>
      </c>
      <c r="D58" s="207">
        <v>0</v>
      </c>
      <c r="E58" s="207">
        <v>0</v>
      </c>
      <c r="F58" s="207">
        <v>0</v>
      </c>
      <c r="G58" s="207">
        <v>0</v>
      </c>
      <c r="H58" s="473"/>
      <c r="I58" s="473">
        <v>0</v>
      </c>
      <c r="J58" s="473"/>
      <c r="K58" s="473"/>
      <c r="L58" s="476"/>
      <c r="M58" s="511"/>
      <c r="N58" s="511"/>
      <c r="O58" s="511"/>
      <c r="P58" s="511"/>
      <c r="Q58" s="511"/>
      <c r="R58" s="511"/>
      <c r="S58" s="511"/>
      <c r="T58" s="511"/>
      <c r="U58" s="511"/>
      <c r="V58" s="511"/>
      <c r="W58" s="511"/>
      <c r="X58" s="511"/>
      <c r="Y58" s="511"/>
    </row>
    <row r="59" spans="1:25" s="525" customFormat="1" ht="12" hidden="1" customHeight="1">
      <c r="A59" s="50" t="s">
        <v>186</v>
      </c>
      <c r="B59" s="37" t="s">
        <v>406</v>
      </c>
      <c r="C59" s="39" t="s">
        <v>6</v>
      </c>
      <c r="D59" s="207">
        <v>1736.2139999999999</v>
      </c>
      <c r="E59" s="207">
        <v>1215.4169999999999</v>
      </c>
      <c r="F59" s="207">
        <v>1687.3651</v>
      </c>
      <c r="G59" s="207">
        <v>1923.7400000000002</v>
      </c>
      <c r="H59" s="473"/>
      <c r="I59" s="473"/>
      <c r="J59" s="473">
        <v>1923.7400000000002</v>
      </c>
      <c r="K59" s="473"/>
      <c r="L59" s="476"/>
      <c r="M59" s="511"/>
      <c r="N59" s="511"/>
      <c r="O59" s="511"/>
      <c r="P59" s="511"/>
      <c r="Q59" s="511"/>
      <c r="R59" s="511"/>
      <c r="S59" s="511"/>
      <c r="T59" s="511"/>
      <c r="U59" s="511"/>
      <c r="V59" s="511"/>
      <c r="W59" s="511"/>
      <c r="X59" s="511"/>
      <c r="Y59" s="511"/>
    </row>
    <row r="60" spans="1:25" s="525" customFormat="1" ht="12" hidden="1" customHeight="1">
      <c r="A60" s="50" t="s">
        <v>187</v>
      </c>
      <c r="B60" s="37" t="s">
        <v>97</v>
      </c>
      <c r="C60" s="39" t="s">
        <v>6</v>
      </c>
      <c r="D60" s="207">
        <v>80.597999999999999</v>
      </c>
      <c r="E60" s="207">
        <v>23.167000000000002</v>
      </c>
      <c r="F60" s="207">
        <v>61.358000000000004</v>
      </c>
      <c r="G60" s="207">
        <v>108.35</v>
      </c>
      <c r="H60" s="473"/>
      <c r="I60" s="473"/>
      <c r="J60" s="473"/>
      <c r="K60" s="473">
        <v>108.35</v>
      </c>
      <c r="L60" s="476"/>
      <c r="M60" s="511"/>
      <c r="N60" s="511"/>
      <c r="O60" s="511"/>
      <c r="P60" s="511"/>
      <c r="Q60" s="511"/>
      <c r="R60" s="511"/>
      <c r="S60" s="511"/>
      <c r="T60" s="511"/>
      <c r="U60" s="511"/>
      <c r="V60" s="511"/>
      <c r="W60" s="511"/>
      <c r="X60" s="511"/>
      <c r="Y60" s="511"/>
    </row>
    <row r="61" spans="1:25" s="525" customFormat="1" ht="24">
      <c r="A61" s="18" t="s">
        <v>141</v>
      </c>
      <c r="B61" s="51" t="s">
        <v>89</v>
      </c>
      <c r="C61" s="506" t="s">
        <v>6</v>
      </c>
      <c r="D61" s="208" t="s">
        <v>351</v>
      </c>
      <c r="E61" s="208" t="s">
        <v>351</v>
      </c>
      <c r="F61" s="208" t="s">
        <v>351</v>
      </c>
      <c r="G61" s="208" t="s">
        <v>351</v>
      </c>
      <c r="H61" s="208" t="s">
        <v>351</v>
      </c>
      <c r="I61" s="208" t="s">
        <v>351</v>
      </c>
      <c r="J61" s="208" t="s">
        <v>351</v>
      </c>
      <c r="K61" s="208" t="s">
        <v>351</v>
      </c>
      <c r="L61" s="511"/>
      <c r="M61" s="511"/>
      <c r="N61" s="511"/>
      <c r="O61" s="511"/>
      <c r="P61" s="511"/>
      <c r="Q61" s="511"/>
      <c r="R61" s="511"/>
      <c r="S61" s="511"/>
      <c r="T61" s="511"/>
      <c r="U61" s="511"/>
      <c r="V61" s="511"/>
      <c r="W61" s="511"/>
      <c r="X61" s="511"/>
      <c r="Y61" s="511"/>
    </row>
    <row r="62" spans="1:25" s="525" customFormat="1" ht="24">
      <c r="A62" s="18" t="s">
        <v>142</v>
      </c>
      <c r="B62" s="19" t="s">
        <v>188</v>
      </c>
      <c r="C62" s="506" t="s">
        <v>64</v>
      </c>
      <c r="D62" s="208" t="s">
        <v>351</v>
      </c>
      <c r="E62" s="208" t="s">
        <v>351</v>
      </c>
      <c r="F62" s="208" t="s">
        <v>351</v>
      </c>
      <c r="G62" s="208" t="s">
        <v>351</v>
      </c>
      <c r="H62" s="208" t="s">
        <v>351</v>
      </c>
      <c r="I62" s="208" t="s">
        <v>351</v>
      </c>
      <c r="J62" s="208" t="s">
        <v>351</v>
      </c>
      <c r="K62" s="208" t="s">
        <v>351</v>
      </c>
      <c r="L62" s="511"/>
      <c r="M62" s="511"/>
      <c r="N62" s="511"/>
      <c r="O62" s="511"/>
      <c r="P62" s="511"/>
      <c r="Q62" s="511"/>
      <c r="R62" s="511"/>
      <c r="S62" s="511"/>
      <c r="T62" s="511"/>
      <c r="U62" s="511"/>
      <c r="V62" s="511"/>
      <c r="W62" s="511"/>
      <c r="X62" s="511"/>
      <c r="Y62" s="511"/>
    </row>
    <row r="63" spans="1:25" s="525" customFormat="1">
      <c r="A63" s="606"/>
      <c r="B63" s="607"/>
      <c r="C63" s="55"/>
      <c r="D63" s="56"/>
      <c r="E63" s="56"/>
      <c r="F63" s="56"/>
      <c r="G63" s="56"/>
      <c r="H63" s="511"/>
      <c r="I63" s="511"/>
      <c r="J63" s="511"/>
      <c r="K63" s="511"/>
      <c r="L63" s="511"/>
      <c r="M63" s="511"/>
      <c r="N63" s="511"/>
      <c r="O63" s="511"/>
      <c r="P63" s="511"/>
      <c r="Q63" s="511"/>
      <c r="R63" s="511"/>
      <c r="S63" s="511"/>
      <c r="T63" s="511"/>
      <c r="U63" s="511"/>
      <c r="V63" s="511"/>
      <c r="W63" s="511"/>
      <c r="X63" s="511"/>
      <c r="Y63" s="511"/>
    </row>
    <row r="64" spans="1:25">
      <c r="A64" s="133" t="s">
        <v>68</v>
      </c>
      <c r="B64" s="22"/>
      <c r="C64" s="8"/>
      <c r="D64" s="8"/>
      <c r="E64" s="8"/>
      <c r="F64" s="8"/>
      <c r="G64" s="8"/>
      <c r="H64"/>
      <c r="I64"/>
      <c r="J64"/>
      <c r="K64"/>
      <c r="L64"/>
      <c r="M64"/>
      <c r="N64"/>
      <c r="O64"/>
      <c r="P64"/>
      <c r="Q64"/>
      <c r="R64"/>
      <c r="S64"/>
      <c r="T64"/>
      <c r="U64"/>
      <c r="V64"/>
      <c r="W64"/>
      <c r="X64"/>
      <c r="Y64"/>
    </row>
    <row r="65" spans="2:25">
      <c r="H65"/>
      <c r="I65"/>
      <c r="J65"/>
      <c r="K65"/>
      <c r="L65"/>
      <c r="M65"/>
      <c r="N65"/>
      <c r="O65"/>
      <c r="P65"/>
      <c r="Q65"/>
      <c r="R65"/>
      <c r="S65"/>
      <c r="T65"/>
      <c r="U65"/>
      <c r="V65"/>
      <c r="W65"/>
      <c r="X65"/>
      <c r="Y65"/>
    </row>
    <row r="66" spans="2:25" ht="17.25" customHeight="1">
      <c r="B66" s="143" t="s">
        <v>350</v>
      </c>
      <c r="C66" s="650" t="s">
        <v>192</v>
      </c>
      <c r="D66" s="651"/>
      <c r="E66" s="30"/>
      <c r="F66" s="146" t="s">
        <v>737</v>
      </c>
      <c r="G66" s="145"/>
      <c r="H66"/>
      <c r="I66"/>
      <c r="J66"/>
      <c r="K66"/>
      <c r="L66"/>
      <c r="M66"/>
      <c r="N66"/>
      <c r="O66"/>
      <c r="P66"/>
      <c r="Q66"/>
      <c r="R66"/>
      <c r="S66"/>
      <c r="T66"/>
      <c r="U66"/>
      <c r="V66"/>
      <c r="W66"/>
      <c r="X66"/>
      <c r="Y66"/>
    </row>
    <row r="67" spans="2:25" ht="25.5" customHeight="1">
      <c r="B67" s="31" t="s">
        <v>172</v>
      </c>
      <c r="C67" s="653" t="s">
        <v>150</v>
      </c>
      <c r="D67" s="654"/>
      <c r="E67" s="31"/>
      <c r="F67" s="653" t="s">
        <v>170</v>
      </c>
      <c r="G67" s="653"/>
      <c r="H67"/>
      <c r="I67"/>
      <c r="J67"/>
      <c r="K67"/>
      <c r="L67"/>
      <c r="M67"/>
      <c r="N67"/>
      <c r="O67"/>
      <c r="P67"/>
      <c r="Q67"/>
      <c r="R67"/>
      <c r="S67"/>
      <c r="T67"/>
      <c r="U67"/>
      <c r="V67"/>
      <c r="W67"/>
      <c r="X67"/>
      <c r="Y67"/>
    </row>
    <row r="68" spans="2:25">
      <c r="H68"/>
      <c r="I68"/>
      <c r="J68"/>
      <c r="K68"/>
      <c r="L68"/>
      <c r="M68"/>
      <c r="N68"/>
      <c r="O68"/>
      <c r="P68"/>
      <c r="Q68"/>
      <c r="R68"/>
      <c r="S68"/>
      <c r="T68"/>
      <c r="U68"/>
      <c r="V68"/>
      <c r="W68"/>
      <c r="X68"/>
      <c r="Y68"/>
    </row>
    <row r="69" spans="2:25">
      <c r="H69"/>
      <c r="I69"/>
      <c r="J69"/>
      <c r="K69"/>
      <c r="L69"/>
      <c r="M69"/>
      <c r="N69"/>
      <c r="O69"/>
      <c r="P69"/>
      <c r="Q69"/>
      <c r="R69"/>
      <c r="S69"/>
      <c r="T69"/>
      <c r="U69"/>
      <c r="V69"/>
      <c r="W69"/>
      <c r="X69"/>
      <c r="Y69"/>
    </row>
    <row r="70" spans="2:25">
      <c r="H70"/>
      <c r="I70"/>
      <c r="J70"/>
      <c r="K70"/>
      <c r="L70"/>
      <c r="M70"/>
      <c r="N70"/>
      <c r="O70"/>
      <c r="P70"/>
      <c r="Q70"/>
      <c r="R70"/>
      <c r="S70"/>
      <c r="T70"/>
      <c r="U70"/>
      <c r="V70"/>
      <c r="W70"/>
      <c r="X70"/>
      <c r="Y70"/>
    </row>
    <row r="71" spans="2:25">
      <c r="H71"/>
      <c r="I71"/>
      <c r="J71"/>
      <c r="K71"/>
      <c r="L71"/>
      <c r="M71"/>
      <c r="N71"/>
      <c r="O71"/>
      <c r="P71"/>
      <c r="Q71"/>
      <c r="R71"/>
      <c r="S71"/>
      <c r="T71"/>
      <c r="U71"/>
      <c r="V71"/>
      <c r="W71"/>
      <c r="X71"/>
      <c r="Y71"/>
    </row>
    <row r="72" spans="2:25">
      <c r="H72"/>
      <c r="I72"/>
      <c r="J72"/>
      <c r="K72"/>
      <c r="L72"/>
      <c r="M72"/>
      <c r="N72"/>
      <c r="O72"/>
      <c r="P72"/>
      <c r="Q72"/>
      <c r="R72"/>
      <c r="S72"/>
      <c r="T72"/>
      <c r="U72"/>
      <c r="V72"/>
      <c r="W72"/>
      <c r="X72"/>
      <c r="Y72"/>
    </row>
  </sheetData>
  <mergeCells count="16">
    <mergeCell ref="H7:K8"/>
    <mergeCell ref="C67:D67"/>
    <mergeCell ref="A7:A9"/>
    <mergeCell ref="B7:B9"/>
    <mergeCell ref="C7:C9"/>
    <mergeCell ref="D7:G7"/>
    <mergeCell ref="D8:D9"/>
    <mergeCell ref="E8:E9"/>
    <mergeCell ref="F8:F9"/>
    <mergeCell ref="G8:G9"/>
    <mergeCell ref="F67:G67"/>
    <mergeCell ref="F1:G1"/>
    <mergeCell ref="B2:F2"/>
    <mergeCell ref="B3:F3"/>
    <mergeCell ref="A6:G6"/>
    <mergeCell ref="C66:D66"/>
  </mergeCells>
  <conditionalFormatting sqref="B1">
    <cfRule type="containsText" dxfId="44" priority="1" operator="containsText" text="Для корек">
      <formula>NOT(ISERROR(SEARCH("Для корек",B1)))</formula>
    </cfRule>
  </conditionalFormatting>
  <pageMargins left="0.28125" right="0.26583333333333331" top="0.25666666666666665" bottom="0.23833333333333334" header="0.31496062992125984" footer="0.31496062992125984"/>
  <pageSetup paperSize="9" scale="62" fitToHeight="0" orientation="portrait" r:id="rId1"/>
</worksheet>
</file>

<file path=xl/worksheets/sheet4.xml><?xml version="1.0" encoding="utf-8"?>
<worksheet xmlns="http://schemas.openxmlformats.org/spreadsheetml/2006/main" xmlns:r="http://schemas.openxmlformats.org/officeDocument/2006/relationships">
  <sheetPr>
    <tabColor theme="5" tint="0.79998168889431442"/>
    <pageSetUpPr fitToPage="1"/>
  </sheetPr>
  <dimension ref="A1:X52"/>
  <sheetViews>
    <sheetView view="pageBreakPreview" zoomScaleSheetLayoutView="100" workbookViewId="0">
      <pane xSplit="3" ySplit="10" topLeftCell="D11" activePane="bottomRight" state="frozen"/>
      <selection activeCell="C32" sqref="C32"/>
      <selection pane="topRight" activeCell="C32" sqref="C32"/>
      <selection pane="bottomLeft" activeCell="C32" sqref="C32"/>
      <selection pane="bottomRight" sqref="A1:XFD1048576"/>
    </sheetView>
  </sheetViews>
  <sheetFormatPr defaultColWidth="9.140625" defaultRowHeight="15"/>
  <cols>
    <col min="1" max="1" width="5.42578125" style="512" customWidth="1"/>
    <col min="2" max="2" width="51.28515625" style="512" customWidth="1"/>
    <col min="3" max="3" width="7.5703125" style="512" customWidth="1"/>
    <col min="4" max="7" width="10.140625" style="512" customWidth="1"/>
    <col min="8" max="8" width="8.85546875" style="512" customWidth="1"/>
    <col min="9" max="11" width="7.140625" style="512" customWidth="1"/>
    <col min="12" max="12" width="9.140625" style="512" customWidth="1"/>
    <col min="13" max="15" width="7.140625" style="512" customWidth="1"/>
    <col min="16" max="16" width="9.85546875" style="512" customWidth="1"/>
    <col min="17" max="19" width="7.140625" style="512" customWidth="1"/>
    <col min="20" max="20" width="9.28515625" style="512" customWidth="1"/>
    <col min="21" max="23" width="7.140625" style="512" customWidth="1"/>
    <col min="24" max="16384" width="9.140625" style="512"/>
  </cols>
  <sheetData>
    <row r="1" spans="1:24" ht="14.45" customHeight="1">
      <c r="A1" s="78"/>
      <c r="B1" s="73"/>
      <c r="C1" s="79"/>
      <c r="E1" s="138"/>
      <c r="F1" s="138"/>
      <c r="G1" s="508" t="s">
        <v>381</v>
      </c>
      <c r="H1" s="511"/>
      <c r="I1" s="511"/>
      <c r="J1" s="511"/>
      <c r="K1" s="511"/>
      <c r="L1" s="511"/>
      <c r="M1" s="511"/>
      <c r="N1" s="511"/>
      <c r="O1" s="511"/>
      <c r="P1" s="511"/>
      <c r="Q1" s="511"/>
      <c r="R1" s="511"/>
      <c r="S1" s="511"/>
      <c r="T1" s="511"/>
      <c r="U1" s="511"/>
      <c r="V1" s="511"/>
      <c r="W1" s="511"/>
      <c r="X1" s="511"/>
    </row>
    <row r="2" spans="1:24" ht="15.75" customHeight="1">
      <c r="A2" s="127"/>
      <c r="B2" s="671" t="s">
        <v>378</v>
      </c>
      <c r="C2" s="671"/>
      <c r="D2" s="671"/>
      <c r="E2" s="671"/>
      <c r="F2" s="671"/>
      <c r="G2" s="128"/>
      <c r="H2" s="511"/>
      <c r="I2" s="511"/>
      <c r="J2" s="511"/>
      <c r="K2" s="511"/>
      <c r="L2" s="511"/>
      <c r="M2" s="511"/>
      <c r="N2" s="511"/>
      <c r="O2" s="511"/>
      <c r="P2" s="511"/>
      <c r="Q2" s="511"/>
      <c r="R2" s="511"/>
      <c r="S2" s="511"/>
      <c r="T2" s="511"/>
      <c r="U2" s="511"/>
      <c r="V2" s="511"/>
      <c r="W2" s="511"/>
      <c r="X2" s="511"/>
    </row>
    <row r="3" spans="1:24" ht="15" customHeight="1">
      <c r="A3" s="127"/>
      <c r="B3" s="647" t="s">
        <v>194</v>
      </c>
      <c r="C3" s="647"/>
      <c r="D3" s="647"/>
      <c r="E3" s="647"/>
      <c r="F3" s="647"/>
      <c r="G3" s="129"/>
      <c r="H3" s="511"/>
      <c r="I3" s="511"/>
      <c r="J3" s="511"/>
      <c r="K3" s="511"/>
      <c r="L3" s="511"/>
      <c r="M3" s="511"/>
      <c r="N3" s="511"/>
      <c r="O3" s="511"/>
      <c r="P3" s="511"/>
      <c r="Q3" s="511"/>
      <c r="R3" s="511"/>
      <c r="S3" s="511"/>
      <c r="T3" s="511"/>
      <c r="U3" s="511"/>
      <c r="V3" s="511"/>
      <c r="W3" s="511"/>
      <c r="X3" s="511"/>
    </row>
    <row r="4" spans="1:24" ht="15" customHeight="1">
      <c r="A4" s="136" t="s">
        <v>670</v>
      </c>
      <c r="B4" s="136"/>
      <c r="C4" s="136"/>
      <c r="D4" s="136"/>
      <c r="E4" s="136"/>
      <c r="F4" s="136"/>
      <c r="G4" s="136"/>
      <c r="H4" s="511"/>
      <c r="I4" s="511"/>
      <c r="J4" s="511"/>
      <c r="K4" s="511"/>
      <c r="L4" s="511"/>
      <c r="M4" s="511"/>
      <c r="N4" s="511"/>
      <c r="O4" s="511"/>
      <c r="P4" s="511"/>
      <c r="Q4" s="511"/>
      <c r="R4" s="511"/>
      <c r="S4" s="511"/>
      <c r="T4" s="511"/>
      <c r="U4" s="511"/>
      <c r="V4" s="511"/>
      <c r="W4" s="511"/>
      <c r="X4" s="511"/>
    </row>
    <row r="5" spans="1:24">
      <c r="A5" s="136" t="s">
        <v>747</v>
      </c>
      <c r="B5" s="139"/>
      <c r="C5" s="139"/>
      <c r="D5" s="139"/>
      <c r="E5" s="139"/>
      <c r="F5" s="139"/>
      <c r="G5" s="129"/>
      <c r="H5" s="511"/>
      <c r="I5" s="511"/>
      <c r="J5" s="511"/>
      <c r="K5" s="511"/>
      <c r="L5" s="511"/>
      <c r="M5" s="511"/>
      <c r="N5" s="511"/>
      <c r="O5" s="511"/>
      <c r="P5" s="511"/>
      <c r="Q5" s="511"/>
      <c r="R5" s="511"/>
      <c r="S5" s="511"/>
      <c r="T5" s="511"/>
      <c r="U5" s="511"/>
      <c r="V5" s="511"/>
      <c r="W5" s="511"/>
      <c r="X5" s="511"/>
    </row>
    <row r="6" spans="1:24">
      <c r="A6" s="667" t="s">
        <v>152</v>
      </c>
      <c r="B6" s="668"/>
      <c r="C6" s="668"/>
      <c r="D6" s="668"/>
      <c r="E6" s="668"/>
      <c r="F6" s="668"/>
      <c r="G6" s="668"/>
      <c r="H6" s="511"/>
      <c r="I6" s="511"/>
      <c r="J6" s="511"/>
      <c r="K6" s="511"/>
      <c r="L6" s="511"/>
      <c r="M6" s="511"/>
      <c r="N6" s="511"/>
      <c r="O6" s="511"/>
      <c r="P6" s="511"/>
      <c r="Q6" s="511"/>
      <c r="R6" s="511"/>
      <c r="S6" s="511"/>
      <c r="T6" s="511"/>
      <c r="U6" s="511"/>
      <c r="V6" s="511"/>
      <c r="W6" s="511"/>
      <c r="X6" s="511"/>
    </row>
    <row r="7" spans="1:24" ht="24.75" customHeight="1">
      <c r="A7" s="664" t="s">
        <v>4</v>
      </c>
      <c r="B7" s="665" t="s">
        <v>5</v>
      </c>
      <c r="C7" s="666" t="s">
        <v>17</v>
      </c>
      <c r="D7" s="635" t="s">
        <v>69</v>
      </c>
      <c r="E7" s="635"/>
      <c r="F7" s="635"/>
      <c r="G7" s="635"/>
      <c r="H7" s="511"/>
      <c r="I7" s="511"/>
      <c r="J7" s="511"/>
      <c r="K7" s="511"/>
      <c r="L7" s="511"/>
      <c r="M7" s="511"/>
      <c r="N7" s="511"/>
      <c r="O7" s="511"/>
      <c r="P7" s="511"/>
      <c r="Q7" s="511"/>
      <c r="R7" s="511"/>
      <c r="S7" s="511"/>
      <c r="T7" s="511"/>
      <c r="U7" s="511"/>
      <c r="V7" s="511"/>
      <c r="W7" s="511"/>
      <c r="X7" s="511"/>
    </row>
    <row r="8" spans="1:24" ht="45">
      <c r="A8" s="664"/>
      <c r="B8" s="665"/>
      <c r="C8" s="666"/>
      <c r="D8" s="506" t="s">
        <v>195</v>
      </c>
      <c r="E8" s="506" t="s">
        <v>154</v>
      </c>
      <c r="F8" s="506" t="s">
        <v>155</v>
      </c>
      <c r="G8" s="506" t="s">
        <v>147</v>
      </c>
      <c r="H8" s="511"/>
      <c r="I8" s="511"/>
      <c r="J8" s="511"/>
      <c r="K8" s="511"/>
      <c r="L8" s="511"/>
      <c r="M8" s="511"/>
      <c r="N8" s="511"/>
      <c r="O8" s="511"/>
      <c r="P8" s="511"/>
      <c r="Q8" s="511"/>
      <c r="R8" s="511"/>
      <c r="S8" s="511"/>
      <c r="T8" s="511"/>
      <c r="U8" s="511"/>
      <c r="V8" s="511"/>
      <c r="W8" s="511"/>
      <c r="X8" s="511"/>
    </row>
    <row r="9" spans="1:24">
      <c r="A9" s="504"/>
      <c r="B9" s="505"/>
      <c r="C9" s="506"/>
      <c r="D9" s="17">
        <v>2021</v>
      </c>
      <c r="E9" s="17">
        <v>2022</v>
      </c>
      <c r="F9" s="17" t="s">
        <v>669</v>
      </c>
      <c r="G9" s="17" t="s">
        <v>738</v>
      </c>
      <c r="H9" s="511"/>
      <c r="I9" s="511"/>
      <c r="J9" s="511"/>
      <c r="K9" s="511"/>
      <c r="L9" s="511"/>
      <c r="M9" s="511"/>
      <c r="N9" s="511"/>
      <c r="O9" s="511"/>
      <c r="P9" s="511"/>
      <c r="Q9" s="511"/>
      <c r="R9" s="511"/>
      <c r="S9" s="511"/>
      <c r="T9" s="511"/>
      <c r="U9" s="511"/>
      <c r="V9" s="511"/>
      <c r="W9" s="511"/>
      <c r="X9" s="511"/>
    </row>
    <row r="10" spans="1:24">
      <c r="A10" s="498">
        <v>1</v>
      </c>
      <c r="B10" s="498">
        <v>2</v>
      </c>
      <c r="C10" s="498">
        <v>3</v>
      </c>
      <c r="D10" s="498">
        <v>4</v>
      </c>
      <c r="E10" s="498">
        <v>5</v>
      </c>
      <c r="F10" s="498">
        <v>6</v>
      </c>
      <c r="G10" s="498">
        <v>7</v>
      </c>
      <c r="H10" s="511"/>
      <c r="I10" s="511"/>
      <c r="J10" s="511"/>
      <c r="K10" s="511"/>
      <c r="L10" s="511"/>
      <c r="M10" s="511"/>
      <c r="N10" s="511"/>
      <c r="O10" s="511"/>
      <c r="P10" s="511"/>
      <c r="Q10" s="511"/>
      <c r="R10" s="511"/>
      <c r="S10" s="511"/>
      <c r="T10" s="511"/>
      <c r="U10" s="511"/>
      <c r="V10" s="511"/>
      <c r="W10" s="511"/>
      <c r="X10" s="511"/>
    </row>
    <row r="11" spans="1:24" s="1" customFormat="1">
      <c r="A11" s="25">
        <v>1</v>
      </c>
      <c r="B11" s="26" t="s">
        <v>156</v>
      </c>
      <c r="C11" s="17" t="s">
        <v>22</v>
      </c>
      <c r="D11" s="7">
        <v>30.81</v>
      </c>
      <c r="E11" s="7">
        <v>71.793000000000006</v>
      </c>
      <c r="F11" s="7">
        <v>74.969049955488885</v>
      </c>
      <c r="G11" s="7">
        <v>20.297498011283444</v>
      </c>
      <c r="H11" s="511"/>
      <c r="I11" s="511"/>
      <c r="J11" s="511"/>
      <c r="K11" s="511"/>
      <c r="L11" s="511"/>
      <c r="M11" s="511"/>
      <c r="N11" s="511"/>
      <c r="O11" s="511"/>
      <c r="P11" s="511"/>
      <c r="Q11" s="511"/>
      <c r="R11" s="511"/>
      <c r="S11" s="511"/>
      <c r="T11" s="511"/>
      <c r="U11" s="511"/>
      <c r="V11" s="511"/>
      <c r="W11" s="511"/>
      <c r="X11" s="511"/>
    </row>
    <row r="12" spans="1:24">
      <c r="A12" s="23" t="s">
        <v>7</v>
      </c>
      <c r="B12" s="24" t="s">
        <v>92</v>
      </c>
      <c r="C12" s="506" t="s">
        <v>22</v>
      </c>
      <c r="D12" s="6">
        <v>0</v>
      </c>
      <c r="E12" s="6">
        <v>0</v>
      </c>
      <c r="F12" s="4">
        <v>1.3608956459546888</v>
      </c>
      <c r="G12" s="6">
        <v>0</v>
      </c>
      <c r="H12" s="511"/>
      <c r="I12" s="511"/>
      <c r="J12" s="511"/>
      <c r="K12" s="511"/>
      <c r="L12" s="511"/>
      <c r="M12" s="511"/>
      <c r="N12" s="511"/>
      <c r="O12" s="511"/>
      <c r="P12" s="511"/>
      <c r="Q12" s="511"/>
      <c r="R12" s="511"/>
      <c r="S12" s="511"/>
      <c r="T12" s="511"/>
      <c r="U12" s="511"/>
      <c r="V12" s="511"/>
      <c r="W12" s="511"/>
      <c r="X12" s="511"/>
    </row>
    <row r="13" spans="1:24">
      <c r="A13" s="23" t="s">
        <v>8</v>
      </c>
      <c r="B13" s="24" t="s">
        <v>32</v>
      </c>
      <c r="C13" s="506" t="s">
        <v>22</v>
      </c>
      <c r="D13" s="6">
        <v>22.54</v>
      </c>
      <c r="E13" s="6">
        <v>49.514000000000003</v>
      </c>
      <c r="F13" s="4">
        <v>54.469589999999997</v>
      </c>
      <c r="G13" s="6">
        <v>14.870330187180063</v>
      </c>
      <c r="H13" s="511"/>
      <c r="I13" s="511"/>
      <c r="J13" s="511"/>
      <c r="K13" s="511"/>
      <c r="L13" s="511"/>
      <c r="M13" s="511"/>
      <c r="N13" s="511"/>
      <c r="O13" s="511"/>
      <c r="P13" s="511"/>
      <c r="Q13" s="511"/>
      <c r="R13" s="511"/>
      <c r="S13" s="511"/>
      <c r="T13" s="511"/>
      <c r="U13" s="511"/>
      <c r="V13" s="511"/>
      <c r="W13" s="511"/>
      <c r="X13" s="511"/>
    </row>
    <row r="14" spans="1:24">
      <c r="A14" s="23" t="s">
        <v>33</v>
      </c>
      <c r="B14" s="24" t="s">
        <v>158</v>
      </c>
      <c r="C14" s="506" t="s">
        <v>22</v>
      </c>
      <c r="D14" s="6">
        <v>4.96</v>
      </c>
      <c r="E14" s="6">
        <v>12.037000000000001</v>
      </c>
      <c r="F14" s="6">
        <v>11.983309799999999</v>
      </c>
      <c r="G14" s="6">
        <v>3.271472641179614</v>
      </c>
      <c r="H14" s="511"/>
      <c r="I14" s="511"/>
      <c r="J14" s="511"/>
      <c r="K14" s="511"/>
      <c r="L14" s="511"/>
      <c r="M14" s="511"/>
      <c r="N14" s="511"/>
      <c r="O14" s="511"/>
      <c r="P14" s="511"/>
      <c r="Q14" s="511"/>
      <c r="R14" s="511"/>
      <c r="S14" s="511"/>
      <c r="T14" s="511"/>
      <c r="U14" s="511"/>
      <c r="V14" s="511"/>
      <c r="W14" s="511"/>
      <c r="X14" s="511"/>
    </row>
    <row r="15" spans="1:24">
      <c r="A15" s="23" t="s">
        <v>34</v>
      </c>
      <c r="B15" s="24" t="s">
        <v>35</v>
      </c>
      <c r="C15" s="506" t="s">
        <v>22</v>
      </c>
      <c r="D15" s="6">
        <v>4.96</v>
      </c>
      <c r="E15" s="6">
        <v>12.037000000000001</v>
      </c>
      <c r="F15" s="4">
        <v>11.983309799999999</v>
      </c>
      <c r="G15" s="6">
        <v>3.271472641179614</v>
      </c>
      <c r="H15" s="511"/>
      <c r="I15" s="511"/>
      <c r="J15" s="511"/>
      <c r="K15" s="511"/>
      <c r="L15" s="511"/>
      <c r="M15" s="511"/>
      <c r="N15" s="511"/>
      <c r="O15" s="511"/>
      <c r="P15" s="511"/>
      <c r="Q15" s="511"/>
      <c r="R15" s="511"/>
      <c r="S15" s="511"/>
      <c r="T15" s="511"/>
      <c r="U15" s="511"/>
      <c r="V15" s="511"/>
      <c r="W15" s="511"/>
      <c r="X15" s="511"/>
    </row>
    <row r="16" spans="1:24">
      <c r="A16" s="23" t="s">
        <v>36</v>
      </c>
      <c r="B16" s="24" t="s">
        <v>93</v>
      </c>
      <c r="C16" s="506" t="s">
        <v>22</v>
      </c>
      <c r="D16" s="6">
        <v>0</v>
      </c>
      <c r="E16" s="6">
        <v>0</v>
      </c>
      <c r="F16" s="4">
        <v>0</v>
      </c>
      <c r="G16" s="6">
        <v>0</v>
      </c>
      <c r="H16" s="511"/>
      <c r="I16" s="511"/>
      <c r="J16" s="511"/>
      <c r="K16" s="511"/>
      <c r="L16" s="511"/>
      <c r="M16" s="511"/>
      <c r="N16" s="511"/>
      <c r="O16" s="511"/>
      <c r="P16" s="511"/>
      <c r="Q16" s="511"/>
      <c r="R16" s="511"/>
      <c r="S16" s="511"/>
      <c r="T16" s="511"/>
      <c r="U16" s="511"/>
      <c r="V16" s="511"/>
      <c r="W16" s="511"/>
      <c r="X16" s="511"/>
    </row>
    <row r="17" spans="1:24">
      <c r="A17" s="23" t="s">
        <v>38</v>
      </c>
      <c r="B17" s="24" t="s">
        <v>39</v>
      </c>
      <c r="C17" s="506" t="s">
        <v>22</v>
      </c>
      <c r="D17" s="6">
        <v>0</v>
      </c>
      <c r="E17" s="6">
        <v>0</v>
      </c>
      <c r="F17" s="4">
        <v>0</v>
      </c>
      <c r="G17" s="6">
        <v>0</v>
      </c>
      <c r="H17" s="511"/>
      <c r="I17" s="511"/>
      <c r="J17" s="511"/>
      <c r="K17" s="511"/>
      <c r="L17" s="511"/>
      <c r="M17" s="511"/>
      <c r="N17" s="511"/>
      <c r="O17" s="511"/>
      <c r="P17" s="511"/>
      <c r="Q17" s="511"/>
      <c r="R17" s="511"/>
      <c r="S17" s="511"/>
      <c r="T17" s="511"/>
      <c r="U17" s="511"/>
      <c r="V17" s="511"/>
      <c r="W17" s="511"/>
      <c r="X17" s="511"/>
    </row>
    <row r="18" spans="1:24">
      <c r="A18" s="23" t="s">
        <v>40</v>
      </c>
      <c r="B18" s="24" t="s">
        <v>196</v>
      </c>
      <c r="C18" s="506" t="s">
        <v>22</v>
      </c>
      <c r="D18" s="6">
        <v>3.31</v>
      </c>
      <c r="E18" s="6">
        <v>10.242000000000001</v>
      </c>
      <c r="F18" s="6">
        <v>7.1552545095342097</v>
      </c>
      <c r="G18" s="6">
        <v>2.1556951829237665</v>
      </c>
      <c r="H18" s="511"/>
      <c r="I18" s="511"/>
      <c r="J18" s="511"/>
      <c r="K18" s="511"/>
      <c r="L18" s="511"/>
      <c r="M18" s="511"/>
      <c r="N18" s="511"/>
      <c r="O18" s="511"/>
      <c r="P18" s="511"/>
      <c r="Q18" s="511"/>
      <c r="R18" s="511"/>
      <c r="S18" s="511"/>
      <c r="T18" s="511"/>
      <c r="U18" s="511"/>
      <c r="V18" s="511"/>
      <c r="W18" s="511"/>
      <c r="X18" s="511"/>
    </row>
    <row r="19" spans="1:24">
      <c r="A19" s="23" t="s">
        <v>41</v>
      </c>
      <c r="B19" s="24" t="s">
        <v>42</v>
      </c>
      <c r="C19" s="506" t="s">
        <v>22</v>
      </c>
      <c r="D19" s="6">
        <v>2.0699999999999998</v>
      </c>
      <c r="E19" s="6">
        <v>5.7050000000000001</v>
      </c>
      <c r="F19" s="4">
        <v>4.8942632681057932</v>
      </c>
      <c r="G19" s="6">
        <v>1.2985684045808177</v>
      </c>
      <c r="H19" s="511"/>
      <c r="I19" s="511"/>
      <c r="J19" s="511"/>
      <c r="K19" s="511"/>
      <c r="L19" s="511"/>
      <c r="M19" s="511"/>
      <c r="N19" s="511"/>
      <c r="O19" s="511"/>
      <c r="P19" s="511"/>
      <c r="Q19" s="511"/>
      <c r="R19" s="511"/>
      <c r="S19" s="511"/>
      <c r="T19" s="511"/>
      <c r="U19" s="511"/>
      <c r="V19" s="511"/>
      <c r="W19" s="511"/>
      <c r="X19" s="511"/>
    </row>
    <row r="20" spans="1:24">
      <c r="A20" s="23" t="s">
        <v>43</v>
      </c>
      <c r="B20" s="24" t="s">
        <v>44</v>
      </c>
      <c r="C20" s="506" t="s">
        <v>22</v>
      </c>
      <c r="D20" s="6">
        <v>0.43</v>
      </c>
      <c r="E20" s="6">
        <v>1.1850000000000001</v>
      </c>
      <c r="F20" s="4">
        <v>1.0205880662046249</v>
      </c>
      <c r="G20" s="6">
        <v>0.26904434897015234</v>
      </c>
      <c r="H20" s="511"/>
      <c r="I20" s="511"/>
      <c r="J20" s="511"/>
      <c r="K20" s="511"/>
      <c r="L20" s="511"/>
      <c r="M20" s="511"/>
      <c r="N20" s="511"/>
      <c r="O20" s="511"/>
      <c r="P20" s="511"/>
      <c r="Q20" s="511"/>
      <c r="R20" s="511"/>
      <c r="S20" s="511"/>
      <c r="T20" s="511"/>
      <c r="U20" s="511"/>
      <c r="V20" s="511"/>
      <c r="W20" s="511"/>
      <c r="X20" s="511"/>
    </row>
    <row r="21" spans="1:24">
      <c r="A21" s="23" t="s">
        <v>45</v>
      </c>
      <c r="B21" s="24" t="s">
        <v>46</v>
      </c>
      <c r="C21" s="506" t="s">
        <v>22</v>
      </c>
      <c r="D21" s="6">
        <v>0.81</v>
      </c>
      <c r="E21" s="6">
        <v>3.3520000000000003</v>
      </c>
      <c r="F21" s="4">
        <v>1.2404031752237916</v>
      </c>
      <c r="G21" s="6">
        <v>0.58808242937279642</v>
      </c>
      <c r="H21" s="511"/>
      <c r="I21" s="511"/>
      <c r="J21" s="511"/>
      <c r="K21" s="511"/>
      <c r="L21" s="511"/>
      <c r="M21" s="511"/>
      <c r="N21" s="511"/>
      <c r="O21" s="511"/>
      <c r="P21" s="511"/>
      <c r="Q21" s="511"/>
      <c r="R21" s="511"/>
      <c r="S21" s="511"/>
      <c r="T21" s="511"/>
      <c r="U21" s="511"/>
      <c r="V21" s="511"/>
      <c r="W21" s="511"/>
      <c r="X21" s="511"/>
    </row>
    <row r="22" spans="1:24" s="1" customFormat="1">
      <c r="A22" s="25">
        <v>2</v>
      </c>
      <c r="B22" s="26" t="s">
        <v>160</v>
      </c>
      <c r="C22" s="17" t="s">
        <v>22</v>
      </c>
      <c r="D22" s="7">
        <v>2.23</v>
      </c>
      <c r="E22" s="7">
        <v>5.9939999999999998</v>
      </c>
      <c r="F22" s="7">
        <v>5.0060088372794347</v>
      </c>
      <c r="G22" s="7">
        <v>1.4198031492522483</v>
      </c>
      <c r="H22" s="511"/>
      <c r="I22" s="511"/>
      <c r="J22" s="511"/>
      <c r="K22" s="511"/>
      <c r="L22" s="511"/>
      <c r="M22" s="511"/>
      <c r="N22" s="511"/>
      <c r="O22" s="511"/>
      <c r="P22" s="511"/>
      <c r="Q22" s="511"/>
      <c r="R22" s="511"/>
      <c r="S22" s="511"/>
      <c r="T22" s="511"/>
      <c r="U22" s="511"/>
      <c r="V22" s="511"/>
      <c r="W22" s="511"/>
      <c r="X22" s="511"/>
    </row>
    <row r="23" spans="1:24">
      <c r="A23" s="23" t="s">
        <v>9</v>
      </c>
      <c r="B23" s="24" t="s">
        <v>42</v>
      </c>
      <c r="C23" s="506" t="s">
        <v>22</v>
      </c>
      <c r="D23" s="6">
        <v>1.56</v>
      </c>
      <c r="E23" s="6">
        <v>3.992</v>
      </c>
      <c r="F23" s="4">
        <v>3.5795501636258411</v>
      </c>
      <c r="G23" s="6">
        <v>1.0423405266830872</v>
      </c>
      <c r="H23" s="511"/>
      <c r="I23" s="511"/>
      <c r="J23" s="511"/>
      <c r="K23" s="511"/>
      <c r="L23" s="511"/>
      <c r="M23" s="511"/>
      <c r="N23" s="511"/>
      <c r="O23" s="511"/>
      <c r="P23" s="511"/>
      <c r="Q23" s="511"/>
      <c r="R23" s="511"/>
      <c r="S23" s="511"/>
      <c r="T23" s="511"/>
      <c r="U23" s="511"/>
      <c r="V23" s="511"/>
      <c r="W23" s="511"/>
      <c r="X23" s="511"/>
    </row>
    <row r="24" spans="1:24">
      <c r="A24" s="23" t="s">
        <v>10</v>
      </c>
      <c r="B24" s="24" t="s">
        <v>47</v>
      </c>
      <c r="C24" s="506" t="s">
        <v>22</v>
      </c>
      <c r="D24" s="6">
        <v>0.34</v>
      </c>
      <c r="E24" s="6">
        <v>0.88600000000000001</v>
      </c>
      <c r="F24" s="4">
        <v>0.78750103599768517</v>
      </c>
      <c r="G24" s="6">
        <v>0.22931491587027922</v>
      </c>
      <c r="H24" s="511"/>
      <c r="I24" s="511"/>
      <c r="J24" s="511"/>
      <c r="K24" s="511"/>
      <c r="L24" s="511"/>
      <c r="M24" s="511"/>
      <c r="N24" s="511"/>
      <c r="O24" s="511"/>
      <c r="P24" s="511"/>
      <c r="Q24" s="511"/>
      <c r="R24" s="511"/>
      <c r="S24" s="511"/>
      <c r="T24" s="511"/>
      <c r="U24" s="511"/>
      <c r="V24" s="511"/>
      <c r="W24" s="511"/>
      <c r="X24" s="511"/>
    </row>
    <row r="25" spans="1:24">
      <c r="A25" s="23" t="s">
        <v>48</v>
      </c>
      <c r="B25" s="24" t="s">
        <v>46</v>
      </c>
      <c r="C25" s="506" t="s">
        <v>22</v>
      </c>
      <c r="D25" s="6">
        <v>0.33</v>
      </c>
      <c r="E25" s="6">
        <v>1.1160000000000001</v>
      </c>
      <c r="F25" s="4">
        <v>0.63895763765590841</v>
      </c>
      <c r="G25" s="6">
        <v>0.14814770669888186</v>
      </c>
      <c r="H25" s="511"/>
      <c r="I25" s="511"/>
      <c r="J25" s="511"/>
      <c r="K25" s="511"/>
      <c r="L25" s="511"/>
      <c r="M25" s="511"/>
      <c r="N25" s="511"/>
      <c r="O25" s="511"/>
      <c r="P25" s="511"/>
      <c r="Q25" s="511"/>
      <c r="R25" s="511"/>
      <c r="S25" s="511"/>
      <c r="T25" s="511"/>
      <c r="U25" s="511"/>
      <c r="V25" s="511"/>
      <c r="W25" s="511"/>
      <c r="X25" s="511"/>
    </row>
    <row r="26" spans="1:24" s="1" customFormat="1">
      <c r="A26" s="140" t="s">
        <v>130</v>
      </c>
      <c r="B26" s="132" t="s">
        <v>161</v>
      </c>
      <c r="C26" s="17" t="s">
        <v>22</v>
      </c>
      <c r="D26" s="7">
        <v>0</v>
      </c>
      <c r="E26" s="7">
        <v>0</v>
      </c>
      <c r="F26" s="7">
        <v>0</v>
      </c>
      <c r="G26" s="7">
        <v>0</v>
      </c>
      <c r="H26" s="511"/>
      <c r="I26" s="511"/>
      <c r="J26" s="511"/>
      <c r="K26" s="511"/>
      <c r="L26" s="511"/>
      <c r="M26" s="511"/>
      <c r="N26" s="511"/>
      <c r="O26" s="511"/>
      <c r="P26" s="511"/>
      <c r="Q26" s="511"/>
      <c r="R26" s="511"/>
      <c r="S26" s="511"/>
      <c r="T26" s="511"/>
      <c r="U26" s="511"/>
      <c r="V26" s="511"/>
      <c r="W26" s="511"/>
      <c r="X26" s="511"/>
    </row>
    <row r="27" spans="1:24">
      <c r="A27" s="141" t="s">
        <v>49</v>
      </c>
      <c r="B27" s="104" t="s">
        <v>42</v>
      </c>
      <c r="C27" s="506" t="s">
        <v>22</v>
      </c>
      <c r="D27" s="6">
        <v>0</v>
      </c>
      <c r="E27" s="6">
        <v>0</v>
      </c>
      <c r="F27" s="4">
        <v>0</v>
      </c>
      <c r="G27" s="6">
        <v>0</v>
      </c>
      <c r="H27" s="511"/>
      <c r="I27" s="511"/>
      <c r="J27" s="511"/>
      <c r="K27" s="511"/>
      <c r="L27" s="511"/>
      <c r="M27" s="511"/>
      <c r="N27" s="511"/>
      <c r="O27" s="511"/>
      <c r="P27" s="511"/>
      <c r="Q27" s="511"/>
      <c r="R27" s="511"/>
      <c r="S27" s="511"/>
      <c r="T27" s="511"/>
      <c r="U27" s="511"/>
      <c r="V27" s="511"/>
      <c r="W27" s="511"/>
      <c r="X27" s="511"/>
    </row>
    <row r="28" spans="1:24">
      <c r="A28" s="141" t="s">
        <v>50</v>
      </c>
      <c r="B28" s="104" t="s">
        <v>44</v>
      </c>
      <c r="C28" s="506" t="s">
        <v>22</v>
      </c>
      <c r="D28" s="6">
        <v>0</v>
      </c>
      <c r="E28" s="6">
        <v>0</v>
      </c>
      <c r="F28" s="4">
        <v>0</v>
      </c>
      <c r="G28" s="6">
        <v>0</v>
      </c>
      <c r="H28" s="511"/>
      <c r="I28" s="511"/>
      <c r="J28" s="511"/>
      <c r="K28" s="511"/>
      <c r="L28" s="511"/>
      <c r="M28" s="511"/>
      <c r="N28" s="511"/>
      <c r="O28" s="511"/>
      <c r="P28" s="511"/>
      <c r="Q28" s="511"/>
      <c r="R28" s="511"/>
      <c r="S28" s="511"/>
      <c r="T28" s="511"/>
      <c r="U28" s="511"/>
      <c r="V28" s="511"/>
      <c r="W28" s="511"/>
      <c r="X28" s="511"/>
    </row>
    <row r="29" spans="1:24">
      <c r="A29" s="23" t="s">
        <v>51</v>
      </c>
      <c r="B29" s="142" t="s">
        <v>175</v>
      </c>
      <c r="C29" s="506" t="s">
        <v>22</v>
      </c>
      <c r="D29" s="6">
        <v>0</v>
      </c>
      <c r="E29" s="6">
        <v>0</v>
      </c>
      <c r="F29" s="4">
        <v>0</v>
      </c>
      <c r="G29" s="6">
        <v>0</v>
      </c>
      <c r="H29" s="511"/>
      <c r="I29" s="511"/>
      <c r="J29" s="511"/>
      <c r="K29" s="511"/>
      <c r="L29" s="511"/>
      <c r="M29" s="511"/>
      <c r="N29" s="511"/>
      <c r="O29" s="511"/>
      <c r="P29" s="511"/>
      <c r="Q29" s="511"/>
      <c r="R29" s="511"/>
      <c r="S29" s="511"/>
      <c r="T29" s="511"/>
      <c r="U29" s="511"/>
      <c r="V29" s="511"/>
      <c r="W29" s="511"/>
      <c r="X29" s="511"/>
    </row>
    <row r="30" spans="1:24" s="1" customFormat="1">
      <c r="A30" s="25" t="s">
        <v>131</v>
      </c>
      <c r="B30" s="26" t="s">
        <v>94</v>
      </c>
      <c r="C30" s="17" t="s">
        <v>22</v>
      </c>
      <c r="D30" s="6">
        <v>0</v>
      </c>
      <c r="E30" s="6">
        <v>0</v>
      </c>
      <c r="F30" s="4">
        <v>0</v>
      </c>
      <c r="G30" s="6">
        <v>0</v>
      </c>
      <c r="H30" s="511"/>
      <c r="I30" s="511"/>
      <c r="J30" s="511"/>
      <c r="K30" s="511"/>
      <c r="L30" s="511"/>
      <c r="M30" s="511"/>
      <c r="N30" s="511"/>
      <c r="O30" s="511"/>
      <c r="P30" s="511"/>
      <c r="Q30" s="511"/>
      <c r="R30" s="511"/>
      <c r="S30" s="511"/>
      <c r="T30" s="511"/>
      <c r="U30" s="511"/>
      <c r="V30" s="511"/>
      <c r="W30" s="511"/>
      <c r="X30" s="511"/>
    </row>
    <row r="31" spans="1:24" s="1" customFormat="1">
      <c r="A31" s="25" t="s">
        <v>125</v>
      </c>
      <c r="B31" s="26" t="s">
        <v>2</v>
      </c>
      <c r="C31" s="17" t="s">
        <v>22</v>
      </c>
      <c r="D31" s="6">
        <v>0</v>
      </c>
      <c r="E31" s="6">
        <v>0</v>
      </c>
      <c r="F31" s="4">
        <v>0</v>
      </c>
      <c r="G31" s="6">
        <v>0</v>
      </c>
      <c r="H31" s="511"/>
      <c r="I31" s="511"/>
      <c r="J31" s="511"/>
      <c r="K31" s="511"/>
      <c r="L31" s="511"/>
      <c r="M31" s="511"/>
      <c r="N31" s="511"/>
      <c r="O31" s="511"/>
      <c r="P31" s="511"/>
      <c r="Q31" s="511"/>
      <c r="R31" s="511"/>
      <c r="S31" s="511"/>
      <c r="T31" s="511"/>
      <c r="U31" s="511"/>
      <c r="V31" s="511"/>
      <c r="W31" s="511"/>
      <c r="X31" s="511"/>
    </row>
    <row r="32" spans="1:24" s="1" customFormat="1">
      <c r="A32" s="25" t="s">
        <v>126</v>
      </c>
      <c r="B32" s="26" t="s">
        <v>52</v>
      </c>
      <c r="C32" s="17" t="s">
        <v>22</v>
      </c>
      <c r="D32" s="7">
        <v>33.04</v>
      </c>
      <c r="E32" s="7">
        <v>77.787000000000006</v>
      </c>
      <c r="F32" s="7">
        <v>79.965058792768318</v>
      </c>
      <c r="G32" s="7">
        <v>21.717301160535694</v>
      </c>
      <c r="H32" s="511"/>
      <c r="I32" s="511"/>
      <c r="J32" s="511"/>
      <c r="K32" s="511"/>
      <c r="L32" s="511"/>
      <c r="M32" s="511"/>
      <c r="N32" s="511"/>
      <c r="O32" s="511"/>
      <c r="P32" s="511"/>
      <c r="Q32" s="511"/>
      <c r="R32" s="511"/>
      <c r="S32" s="511"/>
      <c r="T32" s="511"/>
      <c r="U32" s="511"/>
      <c r="V32" s="511"/>
      <c r="W32" s="511"/>
      <c r="X32" s="511"/>
    </row>
    <row r="33" spans="1:24" s="1" customFormat="1">
      <c r="A33" s="25" t="s">
        <v>127</v>
      </c>
      <c r="B33" s="26" t="s">
        <v>162</v>
      </c>
      <c r="C33" s="17" t="s">
        <v>22</v>
      </c>
      <c r="D33" s="7">
        <v>0</v>
      </c>
      <c r="E33" s="7">
        <v>0</v>
      </c>
      <c r="F33" s="7">
        <v>0</v>
      </c>
      <c r="G33" s="7">
        <v>0</v>
      </c>
      <c r="H33" s="511"/>
      <c r="I33" s="511"/>
      <c r="J33" s="511"/>
      <c r="K33" s="511"/>
      <c r="L33" s="511"/>
      <c r="M33" s="511"/>
      <c r="N33" s="511"/>
      <c r="O33" s="511"/>
      <c r="P33" s="511"/>
      <c r="Q33" s="511"/>
      <c r="R33" s="511"/>
      <c r="S33" s="511"/>
      <c r="T33" s="511"/>
      <c r="U33" s="511"/>
      <c r="V33" s="511"/>
      <c r="W33" s="511"/>
      <c r="X33" s="511"/>
    </row>
    <row r="34" spans="1:24" s="1" customFormat="1">
      <c r="A34" s="25" t="s">
        <v>128</v>
      </c>
      <c r="B34" s="26" t="s">
        <v>197</v>
      </c>
      <c r="C34" s="17" t="s">
        <v>22</v>
      </c>
      <c r="D34" s="7">
        <v>0</v>
      </c>
      <c r="E34" s="7">
        <v>0</v>
      </c>
      <c r="F34" s="7">
        <v>0</v>
      </c>
      <c r="G34" s="7">
        <v>0.52969027220818765</v>
      </c>
      <c r="H34" s="511"/>
      <c r="I34" s="511"/>
      <c r="J34" s="511"/>
      <c r="K34" s="511"/>
      <c r="L34" s="511"/>
      <c r="M34" s="511"/>
      <c r="N34" s="511"/>
      <c r="O34" s="511"/>
      <c r="P34" s="511"/>
      <c r="Q34" s="511"/>
      <c r="R34" s="511"/>
      <c r="S34" s="511"/>
      <c r="T34" s="511"/>
      <c r="U34" s="511"/>
      <c r="V34" s="511"/>
      <c r="W34" s="511"/>
      <c r="X34" s="511"/>
    </row>
    <row r="35" spans="1:24">
      <c r="A35" s="23" t="s">
        <v>109</v>
      </c>
      <c r="B35" s="24" t="s">
        <v>54</v>
      </c>
      <c r="C35" s="506" t="s">
        <v>75</v>
      </c>
      <c r="D35" s="6" t="s">
        <v>351</v>
      </c>
      <c r="E35" s="6" t="s">
        <v>351</v>
      </c>
      <c r="F35" s="6" t="s">
        <v>351</v>
      </c>
      <c r="G35" s="530">
        <v>9.5344248997473735E-2</v>
      </c>
      <c r="H35" s="511"/>
      <c r="I35" s="511"/>
      <c r="J35" s="511"/>
      <c r="K35" s="511"/>
      <c r="L35" s="511"/>
      <c r="M35" s="511"/>
      <c r="N35" s="511"/>
      <c r="O35" s="511"/>
      <c r="P35" s="511"/>
      <c r="Q35" s="511"/>
      <c r="R35" s="511"/>
      <c r="S35" s="511"/>
      <c r="T35" s="511"/>
      <c r="U35" s="511"/>
      <c r="V35" s="511"/>
      <c r="W35" s="511"/>
      <c r="X35" s="511"/>
    </row>
    <row r="36" spans="1:24">
      <c r="A36" s="23" t="s">
        <v>111</v>
      </c>
      <c r="B36" s="24" t="s">
        <v>76</v>
      </c>
      <c r="C36" s="506" t="s">
        <v>22</v>
      </c>
      <c r="D36" s="6" t="s">
        <v>351</v>
      </c>
      <c r="E36" s="6" t="s">
        <v>351</v>
      </c>
      <c r="F36" s="6" t="s">
        <v>351</v>
      </c>
      <c r="G36" s="171">
        <v>0</v>
      </c>
      <c r="H36" s="511"/>
      <c r="I36" s="511"/>
      <c r="J36" s="511"/>
      <c r="K36" s="511"/>
      <c r="L36" s="511"/>
      <c r="M36" s="511"/>
      <c r="N36" s="511"/>
      <c r="O36" s="511"/>
      <c r="P36" s="511"/>
      <c r="Q36" s="511"/>
      <c r="R36" s="511"/>
      <c r="S36" s="511"/>
      <c r="T36" s="511"/>
      <c r="U36" s="511"/>
      <c r="V36" s="511"/>
      <c r="W36" s="511"/>
      <c r="X36" s="511"/>
    </row>
    <row r="37" spans="1:24">
      <c r="A37" s="23" t="s">
        <v>113</v>
      </c>
      <c r="B37" s="24" t="s">
        <v>77</v>
      </c>
      <c r="C37" s="506" t="s">
        <v>22</v>
      </c>
      <c r="D37" s="6" t="s">
        <v>351</v>
      </c>
      <c r="E37" s="6" t="s">
        <v>351</v>
      </c>
      <c r="F37" s="6" t="s">
        <v>351</v>
      </c>
      <c r="G37" s="171">
        <v>0</v>
      </c>
      <c r="H37" s="511"/>
      <c r="I37" s="511"/>
      <c r="J37" s="511"/>
      <c r="K37" s="511"/>
      <c r="L37" s="511"/>
      <c r="M37" s="511"/>
      <c r="N37" s="511"/>
      <c r="O37" s="511"/>
      <c r="P37" s="511"/>
      <c r="Q37" s="511"/>
      <c r="R37" s="511"/>
      <c r="S37" s="511"/>
      <c r="T37" s="511"/>
      <c r="U37" s="511"/>
      <c r="V37" s="511"/>
      <c r="W37" s="511"/>
      <c r="X37" s="511"/>
    </row>
    <row r="38" spans="1:24">
      <c r="A38" s="23" t="s">
        <v>115</v>
      </c>
      <c r="B38" s="24" t="s">
        <v>60</v>
      </c>
      <c r="C38" s="506" t="s">
        <v>22</v>
      </c>
      <c r="D38" s="6" t="s">
        <v>351</v>
      </c>
      <c r="E38" s="6" t="s">
        <v>351</v>
      </c>
      <c r="F38" s="6" t="s">
        <v>351</v>
      </c>
      <c r="G38" s="172">
        <v>0</v>
      </c>
      <c r="H38" s="511"/>
      <c r="I38" s="511"/>
      <c r="J38" s="511"/>
      <c r="K38" s="511"/>
      <c r="L38" s="511"/>
      <c r="M38" s="511"/>
      <c r="N38" s="511"/>
      <c r="O38" s="511"/>
      <c r="P38" s="511"/>
      <c r="Q38" s="511"/>
      <c r="R38" s="511"/>
      <c r="S38" s="511"/>
      <c r="T38" s="511"/>
      <c r="U38" s="511"/>
      <c r="V38" s="511"/>
      <c r="W38" s="511"/>
      <c r="X38" s="511"/>
    </row>
    <row r="39" spans="1:24">
      <c r="A39" s="23" t="s">
        <v>164</v>
      </c>
      <c r="B39" s="24" t="s">
        <v>78</v>
      </c>
      <c r="C39" s="506" t="s">
        <v>22</v>
      </c>
      <c r="D39" s="6" t="s">
        <v>351</v>
      </c>
      <c r="E39" s="6" t="s">
        <v>351</v>
      </c>
      <c r="F39" s="6" t="s">
        <v>351</v>
      </c>
      <c r="G39" s="171">
        <v>0.43434602321071392</v>
      </c>
      <c r="H39" s="511"/>
      <c r="I39" s="511"/>
      <c r="J39" s="511"/>
      <c r="K39" s="511"/>
      <c r="L39" s="511"/>
      <c r="M39" s="511"/>
      <c r="N39" s="511"/>
      <c r="O39" s="511"/>
      <c r="P39" s="511"/>
      <c r="Q39" s="511"/>
      <c r="R39" s="511"/>
      <c r="S39" s="511"/>
      <c r="T39" s="511"/>
      <c r="U39" s="511"/>
      <c r="V39" s="511"/>
      <c r="W39" s="511"/>
      <c r="X39" s="511"/>
    </row>
    <row r="40" spans="1:24" s="1" customFormat="1" ht="25.5" customHeight="1">
      <c r="A40" s="25" t="s">
        <v>136</v>
      </c>
      <c r="B40" s="26" t="s">
        <v>95</v>
      </c>
      <c r="C40" s="17" t="s">
        <v>22</v>
      </c>
      <c r="D40" s="7">
        <v>33.04</v>
      </c>
      <c r="E40" s="7">
        <v>77.787000000000006</v>
      </c>
      <c r="F40" s="7">
        <v>79.965058792768318</v>
      </c>
      <c r="G40" s="7">
        <v>22.246991432743883</v>
      </c>
      <c r="H40" s="511"/>
      <c r="I40" s="511"/>
      <c r="J40" s="511"/>
      <c r="K40" s="511"/>
      <c r="L40" s="511"/>
      <c r="M40" s="511"/>
      <c r="N40" s="511"/>
      <c r="O40" s="511"/>
      <c r="P40" s="511"/>
      <c r="Q40" s="511"/>
      <c r="R40" s="511"/>
      <c r="S40" s="511"/>
      <c r="T40" s="511"/>
      <c r="U40" s="511"/>
      <c r="V40" s="511"/>
      <c r="W40" s="511"/>
      <c r="X40" s="511"/>
    </row>
    <row r="41" spans="1:24" s="1" customFormat="1" ht="24.75" customHeight="1">
      <c r="A41" s="25" t="s">
        <v>137</v>
      </c>
      <c r="B41" s="26" t="s">
        <v>429</v>
      </c>
      <c r="C41" s="17" t="s">
        <v>64</v>
      </c>
      <c r="D41" s="7">
        <v>4.8494007159324095</v>
      </c>
      <c r="E41" s="7">
        <v>23.178355068907539</v>
      </c>
      <c r="F41" s="7">
        <v>13.634608680158799</v>
      </c>
      <c r="G41" s="7">
        <v>4.446072624225855</v>
      </c>
      <c r="H41" s="511"/>
      <c r="I41" s="511"/>
      <c r="J41" s="511"/>
      <c r="K41" s="511"/>
      <c r="L41" s="511"/>
      <c r="M41" s="511"/>
      <c r="N41" s="511"/>
      <c r="O41" s="511"/>
      <c r="P41" s="511"/>
      <c r="Q41" s="511"/>
      <c r="R41" s="511"/>
      <c r="S41" s="511"/>
      <c r="T41" s="511"/>
      <c r="U41" s="511"/>
      <c r="V41" s="511"/>
      <c r="W41" s="511"/>
      <c r="X41" s="511"/>
    </row>
    <row r="42" spans="1:24" s="1" customFormat="1" ht="25.5">
      <c r="A42" s="25" t="s">
        <v>138</v>
      </c>
      <c r="B42" s="26" t="s">
        <v>198</v>
      </c>
      <c r="C42" s="17" t="s">
        <v>6</v>
      </c>
      <c r="D42" s="7">
        <v>6813.2129999999997</v>
      </c>
      <c r="E42" s="7">
        <v>3356.0189999999998</v>
      </c>
      <c r="F42" s="7">
        <v>5864.8591000000006</v>
      </c>
      <c r="G42" s="608">
        <v>5003.7400000000007</v>
      </c>
      <c r="H42" s="511"/>
      <c r="I42" s="511"/>
      <c r="J42" s="511"/>
      <c r="K42" s="511"/>
      <c r="L42" s="511"/>
      <c r="M42" s="511"/>
      <c r="N42" s="511"/>
      <c r="O42" s="511"/>
      <c r="P42" s="511"/>
      <c r="Q42" s="511"/>
      <c r="R42" s="511"/>
      <c r="S42" s="511"/>
      <c r="T42" s="511"/>
      <c r="U42" s="511"/>
      <c r="V42" s="511"/>
      <c r="W42" s="511"/>
      <c r="X42" s="511"/>
    </row>
    <row r="43" spans="1:24">
      <c r="A43" s="23" t="s">
        <v>82</v>
      </c>
      <c r="B43" s="24" t="s">
        <v>0</v>
      </c>
      <c r="C43" s="506" t="s">
        <v>6</v>
      </c>
      <c r="D43" s="6">
        <v>4996.4009999999998</v>
      </c>
      <c r="E43" s="6">
        <v>2117.4349999999999</v>
      </c>
      <c r="F43" s="6">
        <v>4116.1360000000004</v>
      </c>
      <c r="G43" s="611">
        <v>2971.65</v>
      </c>
      <c r="H43" s="511"/>
      <c r="I43" s="511"/>
      <c r="J43" s="511"/>
      <c r="K43" s="511"/>
      <c r="L43" s="511"/>
      <c r="M43" s="511"/>
      <c r="N43" s="511"/>
      <c r="O43" s="511"/>
      <c r="P43" s="511"/>
      <c r="Q43" s="511"/>
      <c r="R43" s="511"/>
      <c r="S43" s="511"/>
      <c r="T43" s="511"/>
      <c r="U43" s="511"/>
      <c r="V43" s="511"/>
      <c r="W43" s="511"/>
      <c r="X43" s="511"/>
    </row>
    <row r="44" spans="1:24">
      <c r="A44" s="23" t="s">
        <v>83</v>
      </c>
      <c r="B44" s="24" t="s">
        <v>124</v>
      </c>
      <c r="C44" s="506" t="s">
        <v>6</v>
      </c>
      <c r="D44" s="6">
        <v>0</v>
      </c>
      <c r="E44" s="6">
        <v>0</v>
      </c>
      <c r="F44" s="6">
        <v>0</v>
      </c>
      <c r="G44" s="611">
        <v>0</v>
      </c>
      <c r="H44" s="511"/>
      <c r="I44" s="511"/>
      <c r="J44" s="511"/>
      <c r="K44" s="511"/>
      <c r="L44" s="511"/>
      <c r="M44" s="511"/>
      <c r="N44" s="511"/>
      <c r="O44" s="511"/>
      <c r="P44" s="511"/>
      <c r="Q44" s="511"/>
      <c r="R44" s="511"/>
      <c r="S44" s="511"/>
      <c r="T44" s="511"/>
      <c r="U44" s="511"/>
      <c r="V44" s="511"/>
      <c r="W44" s="511"/>
      <c r="X44" s="511"/>
    </row>
    <row r="45" spans="1:24">
      <c r="A45" s="23" t="s">
        <v>199</v>
      </c>
      <c r="B45" s="24" t="s">
        <v>406</v>
      </c>
      <c r="C45" s="506" t="s">
        <v>6</v>
      </c>
      <c r="D45" s="6">
        <v>1736.2139999999999</v>
      </c>
      <c r="E45" s="6">
        <v>1215.4169999999999</v>
      </c>
      <c r="F45" s="6">
        <v>1687.3651</v>
      </c>
      <c r="G45" s="611">
        <v>1923.7400000000002</v>
      </c>
      <c r="H45" s="511"/>
      <c r="I45" s="511"/>
      <c r="J45" s="511"/>
      <c r="K45" s="511"/>
      <c r="L45" s="511"/>
      <c r="M45" s="511"/>
      <c r="N45" s="511"/>
      <c r="O45" s="511"/>
      <c r="P45" s="511"/>
      <c r="Q45" s="511"/>
      <c r="R45" s="511"/>
      <c r="S45" s="511"/>
      <c r="T45" s="511"/>
      <c r="U45" s="511"/>
      <c r="V45" s="511"/>
      <c r="W45" s="511"/>
      <c r="X45" s="511"/>
    </row>
    <row r="46" spans="1:24">
      <c r="A46" s="23" t="s">
        <v>200</v>
      </c>
      <c r="B46" s="24" t="s">
        <v>97</v>
      </c>
      <c r="C46" s="506" t="s">
        <v>6</v>
      </c>
      <c r="D46" s="6">
        <v>80.597999999999999</v>
      </c>
      <c r="E46" s="6">
        <v>23.167000000000002</v>
      </c>
      <c r="F46" s="6">
        <v>61.358000000000004</v>
      </c>
      <c r="G46" s="611">
        <v>108.35</v>
      </c>
      <c r="H46" s="511"/>
      <c r="I46" s="511"/>
      <c r="J46" s="511"/>
      <c r="K46" s="511"/>
      <c r="L46" s="511"/>
      <c r="M46" s="511"/>
      <c r="N46" s="511"/>
      <c r="O46" s="511"/>
      <c r="P46" s="511"/>
      <c r="Q46" s="511"/>
      <c r="R46" s="511"/>
      <c r="S46" s="511"/>
      <c r="T46" s="511"/>
      <c r="U46" s="511"/>
      <c r="V46" s="511"/>
      <c r="W46" s="511"/>
      <c r="X46" s="511"/>
    </row>
    <row r="47" spans="1:24">
      <c r="A47" s="86"/>
      <c r="B47" s="87"/>
      <c r="C47" s="55"/>
      <c r="D47" s="57"/>
      <c r="E47" s="57"/>
      <c r="F47" s="58"/>
      <c r="G47" s="57"/>
      <c r="H47" s="511"/>
      <c r="I47" s="511"/>
      <c r="J47" s="511"/>
      <c r="K47" s="511"/>
      <c r="L47" s="511"/>
      <c r="M47" s="511"/>
      <c r="N47" s="511"/>
      <c r="O47" s="511"/>
      <c r="P47" s="511"/>
      <c r="Q47" s="511"/>
      <c r="R47" s="511"/>
      <c r="S47" s="511"/>
      <c r="T47" s="511"/>
      <c r="U47" s="511"/>
      <c r="V47" s="511"/>
      <c r="W47" s="511"/>
      <c r="X47" s="511"/>
    </row>
    <row r="48" spans="1:24">
      <c r="A48" s="133" t="s">
        <v>68</v>
      </c>
      <c r="B48" s="22"/>
      <c r="C48" s="520"/>
      <c r="D48" s="520"/>
      <c r="E48" s="520"/>
      <c r="F48" s="520"/>
      <c r="G48" s="520"/>
      <c r="H48" s="511"/>
      <c r="I48" s="511"/>
      <c r="J48" s="511"/>
      <c r="K48" s="511"/>
      <c r="L48" s="511"/>
      <c r="M48" s="511"/>
      <c r="N48" s="511"/>
      <c r="O48" s="511"/>
      <c r="P48" s="511"/>
      <c r="Q48" s="511"/>
      <c r="R48" s="511"/>
      <c r="S48" s="511"/>
      <c r="T48" s="511"/>
      <c r="U48" s="511"/>
      <c r="V48" s="511"/>
      <c r="W48" s="511"/>
      <c r="X48" s="511"/>
    </row>
    <row r="49" spans="1:24">
      <c r="A49" s="523"/>
      <c r="H49" s="511"/>
      <c r="I49" s="511"/>
      <c r="J49" s="511"/>
      <c r="K49" s="511"/>
      <c r="L49" s="511"/>
      <c r="M49" s="511"/>
      <c r="N49" s="511"/>
      <c r="O49" s="511"/>
      <c r="P49" s="511"/>
      <c r="Q49" s="511"/>
      <c r="R49" s="511"/>
      <c r="S49" s="511"/>
      <c r="T49" s="511"/>
      <c r="U49" s="511"/>
      <c r="V49" s="511"/>
      <c r="W49" s="511"/>
      <c r="X49" s="511"/>
    </row>
    <row r="50" spans="1:24" ht="17.25" customHeight="1">
      <c r="A50" s="523"/>
      <c r="B50" s="143" t="s">
        <v>350</v>
      </c>
      <c r="C50" s="670" t="s">
        <v>90</v>
      </c>
      <c r="D50" s="670"/>
      <c r="E50" s="670"/>
      <c r="F50" s="619" t="s">
        <v>737</v>
      </c>
      <c r="G50" s="143"/>
      <c r="H50" s="511"/>
      <c r="I50" s="511"/>
      <c r="J50" s="511"/>
      <c r="K50" s="511"/>
      <c r="L50" s="511"/>
      <c r="M50" s="511"/>
      <c r="N50" s="511"/>
      <c r="O50" s="511"/>
      <c r="P50" s="511"/>
      <c r="Q50" s="511"/>
      <c r="R50" s="511"/>
      <c r="S50" s="511"/>
      <c r="T50" s="511"/>
      <c r="U50" s="511"/>
      <c r="V50" s="511"/>
      <c r="W50" s="511"/>
      <c r="X50" s="511"/>
    </row>
    <row r="51" spans="1:24" ht="25.5" customHeight="1">
      <c r="A51" s="523"/>
      <c r="B51" s="503" t="s">
        <v>172</v>
      </c>
      <c r="C51" s="669" t="s">
        <v>91</v>
      </c>
      <c r="D51" s="669"/>
      <c r="E51" s="669"/>
      <c r="F51" s="669" t="s">
        <v>170</v>
      </c>
      <c r="G51" s="669"/>
      <c r="H51" s="511"/>
      <c r="I51" s="511"/>
      <c r="J51" s="511"/>
      <c r="K51" s="511"/>
      <c r="L51" s="511"/>
      <c r="M51" s="511"/>
      <c r="N51" s="511"/>
      <c r="O51" s="511"/>
      <c r="P51" s="511"/>
      <c r="Q51" s="511"/>
      <c r="R51" s="511"/>
      <c r="S51" s="511"/>
      <c r="T51" s="511"/>
      <c r="U51" s="511"/>
      <c r="V51" s="511"/>
      <c r="W51" s="511"/>
      <c r="X51" s="511"/>
    </row>
    <row r="52" spans="1:24">
      <c r="H52" s="511"/>
      <c r="I52" s="511"/>
      <c r="J52" s="511"/>
      <c r="K52" s="511"/>
      <c r="L52" s="511"/>
      <c r="M52" s="511"/>
      <c r="N52" s="511"/>
      <c r="O52" s="511"/>
      <c r="P52" s="511"/>
      <c r="Q52" s="511"/>
      <c r="R52" s="511"/>
      <c r="S52" s="511"/>
      <c r="T52" s="511"/>
      <c r="U52" s="511"/>
      <c r="V52" s="511"/>
      <c r="W52" s="511"/>
      <c r="X52" s="511"/>
    </row>
  </sheetData>
  <mergeCells count="10">
    <mergeCell ref="C51:E51"/>
    <mergeCell ref="F51:G51"/>
    <mergeCell ref="C50:E50"/>
    <mergeCell ref="B3:F3"/>
    <mergeCell ref="B2:F2"/>
    <mergeCell ref="A7:A8"/>
    <mergeCell ref="B7:B8"/>
    <mergeCell ref="C7:C8"/>
    <mergeCell ref="D7:G7"/>
    <mergeCell ref="A6:G6"/>
  </mergeCells>
  <conditionalFormatting sqref="B5:F5">
    <cfRule type="cellIs" dxfId="43" priority="2" operator="equal">
      <formula>0</formula>
    </cfRule>
    <cfRule type="cellIs" priority="3" operator="equal">
      <formula>0</formula>
    </cfRule>
  </conditionalFormatting>
  <conditionalFormatting sqref="B1">
    <cfRule type="containsText" dxfId="42" priority="1" operator="containsText" text="Для корек">
      <formula>NOT(ISERROR(SEARCH("Для корек",B1)))</formula>
    </cfRule>
  </conditionalFormatting>
  <pageMargins left="0.70866141732283472" right="0.27559055118110237" top="0.27559055118110237" bottom="0.23622047244094491" header="0.31496062992125984" footer="0.31496062992125984"/>
  <pageSetup paperSize="9" scale="88" fitToHeight="0" orientation="portrait" r:id="rId1"/>
</worksheet>
</file>

<file path=xl/worksheets/sheet5.xml><?xml version="1.0" encoding="utf-8"?>
<worksheet xmlns="http://schemas.openxmlformats.org/spreadsheetml/2006/main" xmlns:r="http://schemas.openxmlformats.org/officeDocument/2006/relationships">
  <sheetPr>
    <tabColor theme="5" tint="0.79998168889431442"/>
    <pageSetUpPr fitToPage="1"/>
  </sheetPr>
  <dimension ref="A1:T41"/>
  <sheetViews>
    <sheetView tabSelected="1" zoomScaleNormal="100" zoomScaleSheetLayoutView="85" workbookViewId="0">
      <selection activeCell="J24" sqref="J24"/>
    </sheetView>
  </sheetViews>
  <sheetFormatPr defaultColWidth="9.140625" defaultRowHeight="15"/>
  <cols>
    <col min="1" max="1" width="5" style="520" customWidth="1"/>
    <col min="2" max="2" width="34.7109375" style="520" customWidth="1"/>
    <col min="3" max="3" width="9.5703125" style="544" customWidth="1"/>
    <col min="4" max="4" width="10.28515625" style="520" customWidth="1"/>
    <col min="5" max="8" width="12.42578125" style="520" customWidth="1"/>
    <col min="9" max="9" width="16.5703125" style="521" customWidth="1"/>
    <col min="10" max="10" width="16.28515625" style="521" customWidth="1"/>
    <col min="11" max="11" width="9.7109375" style="521" customWidth="1"/>
    <col min="12" max="12" width="12.140625" style="521" customWidth="1"/>
    <col min="13" max="13" width="9.7109375" style="521" customWidth="1"/>
    <col min="14" max="14" width="3.85546875" style="521" customWidth="1"/>
    <col min="15" max="15" width="11" style="521" customWidth="1"/>
    <col min="16" max="16" width="13.42578125" style="521" customWidth="1"/>
    <col min="17" max="20" width="3.85546875" style="521" customWidth="1"/>
    <col min="21" max="24" width="3.85546875" style="520" customWidth="1"/>
    <col min="25" max="16384" width="9.140625" style="520"/>
  </cols>
  <sheetData>
    <row r="1" spans="1:10" ht="14.45" customHeight="1">
      <c r="A1" s="72"/>
      <c r="B1" s="73"/>
      <c r="C1" s="74"/>
      <c r="D1" s="75"/>
      <c r="F1" s="508"/>
      <c r="G1" s="508"/>
      <c r="H1" s="508" t="s">
        <v>382</v>
      </c>
    </row>
    <row r="2" spans="1:10" ht="18.75" customHeight="1">
      <c r="A2" s="72"/>
      <c r="B2" s="671" t="s">
        <v>378</v>
      </c>
      <c r="C2" s="671"/>
      <c r="D2" s="671"/>
      <c r="E2" s="671"/>
      <c r="F2" s="671"/>
      <c r="G2" s="671"/>
      <c r="H2" s="671"/>
    </row>
    <row r="3" spans="1:10">
      <c r="A3" s="72"/>
      <c r="B3" s="671" t="s">
        <v>431</v>
      </c>
      <c r="C3" s="671"/>
      <c r="D3" s="671"/>
      <c r="E3" s="671"/>
      <c r="F3" s="671"/>
      <c r="G3" s="671"/>
      <c r="H3" s="671"/>
    </row>
    <row r="4" spans="1:10" ht="39" customHeight="1">
      <c r="A4" s="495" t="s">
        <v>749</v>
      </c>
      <c r="B4" s="125"/>
      <c r="C4" s="125"/>
      <c r="D4" s="125"/>
      <c r="E4" s="125"/>
      <c r="F4" s="125"/>
      <c r="G4" s="125"/>
      <c r="H4" s="125"/>
    </row>
    <row r="5" spans="1:10" ht="12.75" customHeight="1">
      <c r="A5" s="72"/>
      <c r="B5" s="674"/>
      <c r="C5" s="674"/>
      <c r="D5" s="674"/>
      <c r="E5" s="674"/>
      <c r="F5" s="674"/>
      <c r="G5" s="674"/>
      <c r="H5" s="674"/>
    </row>
    <row r="6" spans="1:10">
      <c r="A6" s="675" t="s">
        <v>152</v>
      </c>
      <c r="B6" s="676"/>
      <c r="C6" s="676"/>
      <c r="D6" s="676"/>
      <c r="E6" s="676"/>
      <c r="F6" s="676"/>
      <c r="G6" s="676"/>
      <c r="H6" s="676"/>
    </row>
    <row r="7" spans="1:10" ht="27" customHeight="1">
      <c r="A7" s="677" t="s">
        <v>4</v>
      </c>
      <c r="B7" s="678" t="s">
        <v>98</v>
      </c>
      <c r="C7" s="677" t="s">
        <v>17</v>
      </c>
      <c r="D7" s="677" t="s">
        <v>99</v>
      </c>
      <c r="E7" s="677" t="s">
        <v>201</v>
      </c>
      <c r="F7" s="677"/>
      <c r="G7" s="677"/>
      <c r="H7" s="677"/>
    </row>
    <row r="8" spans="1:10" ht="27" customHeight="1">
      <c r="A8" s="677"/>
      <c r="B8" s="678"/>
      <c r="C8" s="677"/>
      <c r="D8" s="677"/>
      <c r="E8" s="507" t="s">
        <v>0</v>
      </c>
      <c r="F8" s="507" t="s">
        <v>124</v>
      </c>
      <c r="G8" s="507" t="s">
        <v>87</v>
      </c>
      <c r="H8" s="507" t="s">
        <v>88</v>
      </c>
    </row>
    <row r="9" spans="1:10" ht="12.75" customHeight="1">
      <c r="A9" s="507">
        <v>1</v>
      </c>
      <c r="B9" s="507">
        <v>2</v>
      </c>
      <c r="C9" s="507">
        <v>3</v>
      </c>
      <c r="D9" s="507">
        <v>4</v>
      </c>
      <c r="E9" s="507">
        <v>5</v>
      </c>
      <c r="F9" s="507">
        <v>6</v>
      </c>
      <c r="G9" s="507">
        <v>7</v>
      </c>
      <c r="H9" s="507">
        <v>8</v>
      </c>
    </row>
    <row r="10" spans="1:10" ht="25.5">
      <c r="A10" s="9">
        <v>1</v>
      </c>
      <c r="B10" s="10" t="s">
        <v>202</v>
      </c>
      <c r="C10" s="29" t="s">
        <v>64</v>
      </c>
      <c r="D10" s="539">
        <v>2589.9244850599439</v>
      </c>
      <c r="E10" s="539">
        <v>2068.7794715534965</v>
      </c>
      <c r="F10" s="539"/>
      <c r="G10" s="539">
        <v>3204.0058736929586</v>
      </c>
      <c r="H10" s="539">
        <v>5980.121172177006</v>
      </c>
    </row>
    <row r="11" spans="1:10" ht="25.5">
      <c r="A11" s="9" t="s">
        <v>7</v>
      </c>
      <c r="B11" s="10" t="s">
        <v>135</v>
      </c>
      <c r="C11" s="29" t="s">
        <v>64</v>
      </c>
      <c r="D11" s="210">
        <v>2528.2596163680405</v>
      </c>
      <c r="E11" s="612">
        <v>2019.5228174688893</v>
      </c>
      <c r="F11" s="210"/>
      <c r="G11" s="210">
        <v>3127.7200195574119</v>
      </c>
      <c r="H11" s="210">
        <v>5837.7373347442199</v>
      </c>
      <c r="I11" s="620"/>
    </row>
    <row r="12" spans="1:10">
      <c r="A12" s="9" t="s">
        <v>8</v>
      </c>
      <c r="B12" s="10" t="s">
        <v>203</v>
      </c>
      <c r="C12" s="29" t="s">
        <v>64</v>
      </c>
      <c r="D12" s="210">
        <v>0</v>
      </c>
      <c r="E12" s="210">
        <v>0</v>
      </c>
      <c r="F12" s="210"/>
      <c r="G12" s="210">
        <v>0</v>
      </c>
      <c r="H12" s="210">
        <v>0</v>
      </c>
      <c r="J12" s="621"/>
    </row>
    <row r="13" spans="1:10">
      <c r="A13" s="9" t="s">
        <v>33</v>
      </c>
      <c r="B13" s="10" t="s">
        <v>100</v>
      </c>
      <c r="C13" s="29" t="s">
        <v>64</v>
      </c>
      <c r="D13" s="210">
        <v>61.664868691903401</v>
      </c>
      <c r="E13" s="210">
        <v>49.256654084607042</v>
      </c>
      <c r="F13" s="210"/>
      <c r="G13" s="210">
        <v>76.285854135546629</v>
      </c>
      <c r="H13" s="210">
        <v>142.38383743278581</v>
      </c>
      <c r="I13" s="622"/>
      <c r="J13" s="621"/>
    </row>
    <row r="14" spans="1:10" ht="25.5">
      <c r="A14" s="9">
        <v>2</v>
      </c>
      <c r="B14" s="10" t="s">
        <v>735</v>
      </c>
      <c r="C14" s="29" t="s">
        <v>64</v>
      </c>
      <c r="D14" s="539">
        <v>421.86992820263242</v>
      </c>
      <c r="E14" s="539">
        <v>369.61142581733253</v>
      </c>
      <c r="F14" s="539"/>
      <c r="G14" s="539">
        <v>483.44774088459417</v>
      </c>
      <c r="H14" s="539">
        <v>761.82634024212746</v>
      </c>
    </row>
    <row r="15" spans="1:10" ht="25.5">
      <c r="A15" s="9" t="s">
        <v>9</v>
      </c>
      <c r="B15" s="10" t="s">
        <v>101</v>
      </c>
      <c r="C15" s="29" t="s">
        <v>64</v>
      </c>
      <c r="D15" s="210">
        <v>411.82540610256973</v>
      </c>
      <c r="E15" s="210">
        <v>360.81115377406269</v>
      </c>
      <c r="F15" s="210"/>
      <c r="G15" s="210">
        <v>471.93708038734195</v>
      </c>
      <c r="H15" s="210">
        <v>743.68761785541017</v>
      </c>
    </row>
    <row r="16" spans="1:10">
      <c r="A16" s="9" t="s">
        <v>10</v>
      </c>
      <c r="B16" s="10" t="s">
        <v>204</v>
      </c>
      <c r="C16" s="29" t="s">
        <v>64</v>
      </c>
      <c r="D16" s="210">
        <v>0</v>
      </c>
      <c r="E16" s="210">
        <v>0</v>
      </c>
      <c r="F16" s="210"/>
      <c r="G16" s="210">
        <v>0</v>
      </c>
      <c r="H16" s="210">
        <v>0</v>
      </c>
      <c r="I16" s="621"/>
    </row>
    <row r="17" spans="1:16">
      <c r="A17" s="9" t="s">
        <v>48</v>
      </c>
      <c r="B17" s="10" t="s">
        <v>100</v>
      </c>
      <c r="C17" s="29" t="s">
        <v>64</v>
      </c>
      <c r="D17" s="210">
        <v>10.044522100062675</v>
      </c>
      <c r="E17" s="210">
        <v>8.8002720432698212</v>
      </c>
      <c r="F17" s="210"/>
      <c r="G17" s="210">
        <v>11.510660497252243</v>
      </c>
      <c r="H17" s="210">
        <v>18.138722386717319</v>
      </c>
      <c r="J17" s="621"/>
    </row>
    <row r="18" spans="1:16" ht="25.5">
      <c r="A18" s="9">
        <v>3</v>
      </c>
      <c r="B18" s="10" t="s">
        <v>427</v>
      </c>
      <c r="C18" s="29" t="s">
        <v>64</v>
      </c>
      <c r="D18" s="539">
        <v>4.446072624225855</v>
      </c>
      <c r="E18" s="539">
        <v>4.446072624225855</v>
      </c>
      <c r="F18" s="539">
        <v>0</v>
      </c>
      <c r="G18" s="539">
        <v>4.446072624225855</v>
      </c>
      <c r="H18" s="539">
        <v>4.446072624225855</v>
      </c>
    </row>
    <row r="19" spans="1:16" ht="25.5">
      <c r="A19" s="9" t="s">
        <v>49</v>
      </c>
      <c r="B19" s="10" t="s">
        <v>102</v>
      </c>
      <c r="C19" s="29" t="s">
        <v>64</v>
      </c>
      <c r="D19" s="210">
        <v>4.3402137522204773</v>
      </c>
      <c r="E19" s="210">
        <v>4.3402137522204773</v>
      </c>
      <c r="F19" s="210">
        <v>0</v>
      </c>
      <c r="G19" s="210">
        <v>4.3402137522204773</v>
      </c>
      <c r="H19" s="210">
        <v>4.3402137522204773</v>
      </c>
    </row>
    <row r="20" spans="1:16">
      <c r="A20" s="9" t="s">
        <v>50</v>
      </c>
      <c r="B20" s="10" t="s">
        <v>204</v>
      </c>
      <c r="C20" s="29" t="s">
        <v>64</v>
      </c>
      <c r="D20" s="210">
        <v>0</v>
      </c>
      <c r="E20" s="210">
        <v>0</v>
      </c>
      <c r="F20" s="210">
        <v>0</v>
      </c>
      <c r="G20" s="210">
        <v>0</v>
      </c>
      <c r="H20" s="210">
        <v>0</v>
      </c>
      <c r="J20" s="621"/>
    </row>
    <row r="21" spans="1:16">
      <c r="A21" s="9" t="s">
        <v>51</v>
      </c>
      <c r="B21" s="10" t="s">
        <v>100</v>
      </c>
      <c r="C21" s="29" t="s">
        <v>64</v>
      </c>
      <c r="D21" s="210">
        <v>0.1058588720053775</v>
      </c>
      <c r="E21" s="210">
        <v>0.1058588720053775</v>
      </c>
      <c r="F21" s="210">
        <v>0</v>
      </c>
      <c r="G21" s="210">
        <v>0.1058588720053775</v>
      </c>
      <c r="H21" s="210">
        <v>0.1058588720053775</v>
      </c>
      <c r="J21" s="621"/>
    </row>
    <row r="22" spans="1:16">
      <c r="A22" s="9">
        <v>4</v>
      </c>
      <c r="B22" s="203" t="s">
        <v>205</v>
      </c>
      <c r="C22" s="29" t="s">
        <v>64</v>
      </c>
      <c r="D22" s="539">
        <v>3016.2404858868017</v>
      </c>
      <c r="E22" s="613">
        <v>2442.8419699950546</v>
      </c>
      <c r="F22" s="613"/>
      <c r="G22" s="613">
        <v>3691.9056872017786</v>
      </c>
      <c r="H22" s="613">
        <v>6746.3985850433592</v>
      </c>
      <c r="I22" s="524"/>
      <c r="J22" s="620"/>
      <c r="K22" s="620"/>
      <c r="L22" s="620"/>
      <c r="M22" s="620"/>
    </row>
    <row r="23" spans="1:16" ht="25.5">
      <c r="A23" s="9" t="s">
        <v>11</v>
      </c>
      <c r="B23" s="10" t="s">
        <v>103</v>
      </c>
      <c r="C23" s="29" t="s">
        <v>64</v>
      </c>
      <c r="D23" s="210">
        <v>2944.4252362228303</v>
      </c>
      <c r="E23" s="612">
        <v>2384.6741849951723</v>
      </c>
      <c r="F23" s="612"/>
      <c r="G23" s="612">
        <v>3603.9973136969743</v>
      </c>
      <c r="H23" s="612">
        <v>6585.7651663518509</v>
      </c>
      <c r="I23" s="540"/>
      <c r="J23" s="623"/>
    </row>
    <row r="24" spans="1:16">
      <c r="A24" s="9" t="s">
        <v>104</v>
      </c>
      <c r="B24" s="10" t="s">
        <v>204</v>
      </c>
      <c r="C24" s="29" t="s">
        <v>64</v>
      </c>
      <c r="D24" s="210">
        <v>0</v>
      </c>
      <c r="E24" s="612">
        <v>0</v>
      </c>
      <c r="F24" s="612"/>
      <c r="G24" s="612">
        <v>0</v>
      </c>
      <c r="H24" s="612">
        <v>0</v>
      </c>
      <c r="I24" s="524"/>
      <c r="J24" s="620"/>
    </row>
    <row r="25" spans="1:16">
      <c r="A25" s="9" t="s">
        <v>122</v>
      </c>
      <c r="B25" s="10" t="s">
        <v>100</v>
      </c>
      <c r="C25" s="29" t="s">
        <v>64</v>
      </c>
      <c r="D25" s="210">
        <v>71.815249663971443</v>
      </c>
      <c r="E25" s="612">
        <v>58.167784999882244</v>
      </c>
      <c r="F25" s="612"/>
      <c r="G25" s="612">
        <v>87.908373504804246</v>
      </c>
      <c r="H25" s="612">
        <v>160.6334186915085</v>
      </c>
      <c r="I25" s="524"/>
    </row>
    <row r="26" spans="1:16" ht="38.25">
      <c r="A26" s="9" t="s">
        <v>125</v>
      </c>
      <c r="B26" s="10" t="s">
        <v>736</v>
      </c>
      <c r="C26" s="29" t="s">
        <v>22</v>
      </c>
      <c r="D26" s="205">
        <v>15092.510273522801</v>
      </c>
      <c r="E26" s="205">
        <v>7259.2713401358033</v>
      </c>
      <c r="F26" s="205">
        <v>0</v>
      </c>
      <c r="G26" s="618">
        <v>7102.2666466975497</v>
      </c>
      <c r="H26" s="205">
        <v>730.97228668944797</v>
      </c>
      <c r="I26" s="624"/>
    </row>
    <row r="27" spans="1:16" ht="38.25">
      <c r="A27" s="9" t="s">
        <v>12</v>
      </c>
      <c r="B27" s="10" t="s">
        <v>105</v>
      </c>
      <c r="C27" s="29" t="s">
        <v>22</v>
      </c>
      <c r="D27" s="11">
        <v>14733.138489866544</v>
      </c>
      <c r="E27" s="11">
        <v>7086.417041840903</v>
      </c>
      <c r="F27" s="11" t="s">
        <v>748</v>
      </c>
      <c r="G27" s="11">
        <v>6933.1537922514181</v>
      </c>
      <c r="H27" s="11">
        <v>713.567655774223</v>
      </c>
      <c r="I27" s="625"/>
      <c r="J27" s="625"/>
      <c r="K27" s="625"/>
      <c r="L27" s="625"/>
      <c r="M27" s="625"/>
      <c r="O27" s="626"/>
      <c r="P27" s="627"/>
    </row>
    <row r="28" spans="1:16">
      <c r="A28" s="9" t="s">
        <v>13</v>
      </c>
      <c r="B28" s="10" t="s">
        <v>204</v>
      </c>
      <c r="C28" s="29" t="s">
        <v>22</v>
      </c>
      <c r="D28" s="11">
        <v>0</v>
      </c>
      <c r="E28" s="11">
        <v>0</v>
      </c>
      <c r="F28" s="11" t="s">
        <v>748</v>
      </c>
      <c r="G28" s="11">
        <v>0</v>
      </c>
      <c r="H28" s="11">
        <v>0</v>
      </c>
      <c r="L28" s="625"/>
    </row>
    <row r="29" spans="1:16" ht="38.25">
      <c r="A29" s="9" t="s">
        <v>14</v>
      </c>
      <c r="B29" s="10" t="s">
        <v>106</v>
      </c>
      <c r="C29" s="29" t="s">
        <v>22</v>
      </c>
      <c r="D29" s="11">
        <v>359.37178365625721</v>
      </c>
      <c r="E29" s="11">
        <v>172.85429829490008</v>
      </c>
      <c r="F29" s="11" t="s">
        <v>748</v>
      </c>
      <c r="G29" s="11">
        <v>169.11285444613213</v>
      </c>
      <c r="H29" s="11">
        <v>17.404630915224946</v>
      </c>
      <c r="I29" s="625"/>
      <c r="J29" s="625"/>
      <c r="K29" s="625"/>
      <c r="L29" s="625"/>
      <c r="M29" s="625"/>
    </row>
    <row r="30" spans="1:16" ht="51">
      <c r="A30" s="9" t="s">
        <v>126</v>
      </c>
      <c r="B30" s="10" t="s">
        <v>206</v>
      </c>
      <c r="C30" s="29" t="s">
        <v>6</v>
      </c>
      <c r="D30" s="541">
        <v>5003.7400000000007</v>
      </c>
      <c r="E30" s="205">
        <v>2971.65</v>
      </c>
      <c r="F30" s="205">
        <v>0</v>
      </c>
      <c r="G30" s="205">
        <v>1923.7400000000002</v>
      </c>
      <c r="H30" s="205">
        <v>108.35</v>
      </c>
      <c r="I30" s="625"/>
      <c r="J30" s="625"/>
      <c r="K30" s="625"/>
      <c r="L30" s="624"/>
      <c r="M30" s="628"/>
    </row>
    <row r="31" spans="1:16" ht="25.5">
      <c r="A31" s="9" t="s">
        <v>15</v>
      </c>
      <c r="B31" s="10" t="s">
        <v>107</v>
      </c>
      <c r="C31" s="29" t="s">
        <v>6</v>
      </c>
      <c r="D31" s="205">
        <v>5003.7400000000007</v>
      </c>
      <c r="E31" s="11">
        <v>2971.65</v>
      </c>
      <c r="F31" s="11">
        <v>0</v>
      </c>
      <c r="G31" s="11">
        <v>1923.7400000000002</v>
      </c>
      <c r="H31" s="11">
        <v>108.35</v>
      </c>
      <c r="L31" s="629"/>
    </row>
    <row r="32" spans="1:16" ht="25.5">
      <c r="A32" s="9" t="s">
        <v>16</v>
      </c>
      <c r="B32" s="10" t="s">
        <v>86</v>
      </c>
      <c r="C32" s="29" t="s">
        <v>6</v>
      </c>
      <c r="D32" s="205">
        <v>0</v>
      </c>
      <c r="E32" s="11">
        <v>0</v>
      </c>
      <c r="F32" s="11">
        <v>0</v>
      </c>
      <c r="G32" s="11">
        <v>0</v>
      </c>
      <c r="H32" s="11">
        <v>0</v>
      </c>
    </row>
    <row r="33" spans="1:8">
      <c r="A33" s="9" t="s">
        <v>127</v>
      </c>
      <c r="B33" s="10" t="s">
        <v>108</v>
      </c>
      <c r="C33" s="29"/>
      <c r="D33" s="11"/>
      <c r="E33" s="11"/>
      <c r="F33" s="11"/>
      <c r="G33" s="11"/>
      <c r="H33" s="11"/>
    </row>
    <row r="34" spans="1:8">
      <c r="A34" s="9" t="s">
        <v>53</v>
      </c>
      <c r="B34" s="10" t="s">
        <v>110</v>
      </c>
      <c r="C34" s="29" t="s">
        <v>1</v>
      </c>
      <c r="D34" s="542">
        <v>2.3809523809523801E-2</v>
      </c>
      <c r="E34" s="542">
        <v>2.3809523809523801E-2</v>
      </c>
      <c r="F34" s="542" t="s">
        <v>351</v>
      </c>
      <c r="G34" s="542">
        <v>2.3809523809523808E-2</v>
      </c>
      <c r="H34" s="542">
        <v>2.3809523809523801E-2</v>
      </c>
    </row>
    <row r="35" spans="1:8">
      <c r="A35" s="9" t="s">
        <v>55</v>
      </c>
      <c r="B35" s="10" t="s">
        <v>112</v>
      </c>
      <c r="C35" s="29" t="s">
        <v>1</v>
      </c>
      <c r="D35" s="542">
        <v>2.3809523809523805E-2</v>
      </c>
      <c r="E35" s="542">
        <v>2.3809523809523808E-2</v>
      </c>
      <c r="F35" s="542" t="s">
        <v>351</v>
      </c>
      <c r="G35" s="542">
        <v>2.3809523809523812E-2</v>
      </c>
      <c r="H35" s="542">
        <v>2.3809523809523808E-2</v>
      </c>
    </row>
    <row r="36" spans="1:8">
      <c r="A36" s="9" t="s">
        <v>57</v>
      </c>
      <c r="B36" s="10" t="s">
        <v>114</v>
      </c>
      <c r="C36" s="29" t="s">
        <v>1</v>
      </c>
      <c r="D36" s="542">
        <v>2.3809523809523808E-2</v>
      </c>
      <c r="E36" s="542">
        <v>2.3809523809523808E-2</v>
      </c>
      <c r="F36" s="542" t="s">
        <v>351</v>
      </c>
      <c r="G36" s="542">
        <v>2.3809523809523808E-2</v>
      </c>
      <c r="H36" s="542">
        <v>2.3809523809523808E-2</v>
      </c>
    </row>
    <row r="37" spans="1:8">
      <c r="A37" s="9" t="s">
        <v>59</v>
      </c>
      <c r="B37" s="10" t="s">
        <v>116</v>
      </c>
      <c r="C37" s="29" t="s">
        <v>1</v>
      </c>
      <c r="D37" s="542">
        <v>2.3809523809523801E-2</v>
      </c>
      <c r="E37" s="542">
        <v>2.3811521872616263E-2</v>
      </c>
      <c r="F37" s="542" t="s">
        <v>351</v>
      </c>
      <c r="G37" s="542">
        <v>2.3811110291778067E-2</v>
      </c>
      <c r="H37" s="542">
        <v>2.381024729959327E-2</v>
      </c>
    </row>
    <row r="38" spans="1:8">
      <c r="A38" s="76"/>
      <c r="B38" s="77"/>
      <c r="C38" s="74"/>
      <c r="D38" s="74"/>
      <c r="E38" s="74"/>
      <c r="F38" s="74"/>
      <c r="G38" s="74"/>
      <c r="H38" s="74"/>
    </row>
    <row r="39" spans="1:8" ht="10.5" customHeight="1">
      <c r="A39" s="78"/>
      <c r="B39" s="79"/>
      <c r="C39" s="79"/>
      <c r="D39" s="79"/>
      <c r="E39" s="79"/>
      <c r="F39" s="79"/>
      <c r="G39" s="79"/>
      <c r="H39" s="79"/>
    </row>
    <row r="40" spans="1:8" ht="17.25" customHeight="1">
      <c r="A40" s="78"/>
      <c r="B40" s="143" t="s">
        <v>350</v>
      </c>
      <c r="C40" s="672" t="s">
        <v>90</v>
      </c>
      <c r="D40" s="672"/>
      <c r="E40" s="672"/>
      <c r="F40" s="543"/>
      <c r="G40" s="148" t="s">
        <v>737</v>
      </c>
      <c r="H40" s="147"/>
    </row>
    <row r="41" spans="1:8" ht="25.5" customHeight="1">
      <c r="A41" s="78"/>
      <c r="B41" s="503" t="s">
        <v>172</v>
      </c>
      <c r="C41" s="673" t="s">
        <v>91</v>
      </c>
      <c r="D41" s="673"/>
      <c r="E41" s="673"/>
      <c r="F41" s="673" t="s">
        <v>170</v>
      </c>
      <c r="G41" s="673"/>
      <c r="H41" s="673"/>
    </row>
  </sheetData>
  <mergeCells count="12">
    <mergeCell ref="C40:E40"/>
    <mergeCell ref="C41:E41"/>
    <mergeCell ref="F41:H41"/>
    <mergeCell ref="B2:H2"/>
    <mergeCell ref="B3:H3"/>
    <mergeCell ref="B5:H5"/>
    <mergeCell ref="A6:H6"/>
    <mergeCell ref="A7:A8"/>
    <mergeCell ref="B7:B8"/>
    <mergeCell ref="C7:C8"/>
    <mergeCell ref="D7:D8"/>
    <mergeCell ref="E7:H7"/>
  </mergeCells>
  <conditionalFormatting sqref="B1">
    <cfRule type="containsText" dxfId="41" priority="1" operator="containsText" text="Для корек">
      <formula>NOT(ISERROR(SEARCH("Для корек",B1)))</formula>
    </cfRule>
  </conditionalFormatting>
  <pageMargins left="0.55118110236220474" right="0.39370078740157483" top="0.35433070866141736" bottom="0.234375" header="0.31496062992125984" footer="0.31496062992125984"/>
  <pageSetup paperSize="9" scale="85" fitToHeight="0" orientation="portrait"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D50"/>
  <sheetViews>
    <sheetView view="pageBreakPreview" zoomScaleNormal="100" zoomScaleSheetLayoutView="100" workbookViewId="0">
      <selection activeCell="F10" sqref="F10"/>
    </sheetView>
  </sheetViews>
  <sheetFormatPr defaultRowHeight="15"/>
  <cols>
    <col min="1" max="1" width="5.42578125" style="95" customWidth="1"/>
    <col min="2" max="2" width="46" customWidth="1"/>
    <col min="3" max="3" width="18.140625" customWidth="1"/>
    <col min="4" max="4" width="18.42578125" customWidth="1"/>
  </cols>
  <sheetData>
    <row r="1" spans="1:4">
      <c r="A1" s="96"/>
      <c r="B1" s="64"/>
      <c r="C1" s="682" t="s">
        <v>384</v>
      </c>
      <c r="D1" s="683"/>
    </row>
    <row r="2" spans="1:4">
      <c r="A2" s="96"/>
      <c r="B2" s="64"/>
      <c r="C2" s="64"/>
      <c r="D2" s="64"/>
    </row>
    <row r="3" spans="1:4">
      <c r="A3" s="684" t="s">
        <v>378</v>
      </c>
      <c r="B3" s="685"/>
      <c r="C3" s="685"/>
      <c r="D3" s="685"/>
    </row>
    <row r="4" spans="1:4">
      <c r="A4" s="684" t="s">
        <v>385</v>
      </c>
      <c r="B4" s="685"/>
      <c r="C4" s="685"/>
      <c r="D4" s="685"/>
    </row>
    <row r="5" spans="1:4">
      <c r="A5" s="684" t="s">
        <v>274</v>
      </c>
      <c r="B5" s="685"/>
      <c r="C5" s="685"/>
      <c r="D5" s="685"/>
    </row>
    <row r="6" spans="1:4">
      <c r="A6" s="686" t="s">
        <v>275</v>
      </c>
      <c r="B6" s="687"/>
      <c r="C6" s="687"/>
      <c r="D6" s="687"/>
    </row>
    <row r="7" spans="1:4" ht="23.25" customHeight="1">
      <c r="A7" s="688" t="s">
        <v>276</v>
      </c>
      <c r="B7" s="689"/>
      <c r="C7" s="689"/>
      <c r="D7" s="689"/>
    </row>
    <row r="8" spans="1:4" ht="31.5" customHeight="1">
      <c r="A8" s="680" t="s">
        <v>4</v>
      </c>
      <c r="B8" s="681" t="s">
        <v>240</v>
      </c>
      <c r="C8" s="681" t="s">
        <v>241</v>
      </c>
      <c r="D8" s="681"/>
    </row>
    <row r="9" spans="1:4">
      <c r="A9" s="680"/>
      <c r="B9" s="681"/>
      <c r="C9" s="681"/>
      <c r="D9" s="681"/>
    </row>
    <row r="10" spans="1:4" ht="18">
      <c r="A10" s="680"/>
      <c r="B10" s="681"/>
      <c r="C10" s="61" t="s">
        <v>22</v>
      </c>
      <c r="D10" s="61" t="s">
        <v>273</v>
      </c>
    </row>
    <row r="11" spans="1:4" ht="15.75">
      <c r="A11" s="100">
        <v>1</v>
      </c>
      <c r="B11" s="59">
        <v>2</v>
      </c>
      <c r="C11" s="59">
        <v>3</v>
      </c>
      <c r="D11" s="59">
        <v>4</v>
      </c>
    </row>
    <row r="12" spans="1:4" s="67" customFormat="1" ht="45">
      <c r="A12" s="119">
        <v>1</v>
      </c>
      <c r="B12" s="66" t="s">
        <v>242</v>
      </c>
      <c r="C12" s="61"/>
      <c r="D12" s="61"/>
    </row>
    <row r="13" spans="1:4" s="67" customFormat="1" ht="30" customHeight="1">
      <c r="A13" s="119" t="s">
        <v>7</v>
      </c>
      <c r="B13" s="66" t="s">
        <v>243</v>
      </c>
      <c r="C13" s="61"/>
      <c r="D13" s="61"/>
    </row>
    <row r="14" spans="1:4" s="67" customFormat="1" ht="30" customHeight="1">
      <c r="A14" s="119">
        <v>2</v>
      </c>
      <c r="B14" s="66" t="s">
        <v>244</v>
      </c>
      <c r="C14" s="61"/>
      <c r="D14" s="61"/>
    </row>
    <row r="15" spans="1:4" s="67" customFormat="1" ht="30" customHeight="1">
      <c r="A15" s="119" t="s">
        <v>9</v>
      </c>
      <c r="B15" s="66" t="s">
        <v>42</v>
      </c>
      <c r="C15" s="61"/>
      <c r="D15" s="61"/>
    </row>
    <row r="16" spans="1:4" s="67" customFormat="1" ht="30" customHeight="1">
      <c r="A16" s="119" t="s">
        <v>10</v>
      </c>
      <c r="B16" s="66" t="s">
        <v>245</v>
      </c>
      <c r="C16" s="61"/>
      <c r="D16" s="61"/>
    </row>
    <row r="17" spans="1:4" s="67" customFormat="1" ht="30" customHeight="1">
      <c r="A17" s="119" t="s">
        <v>48</v>
      </c>
      <c r="B17" s="66" t="s">
        <v>246</v>
      </c>
      <c r="C17" s="61"/>
      <c r="D17" s="61"/>
    </row>
    <row r="18" spans="1:4" s="67" customFormat="1" ht="30" customHeight="1">
      <c r="A18" s="119">
        <v>3</v>
      </c>
      <c r="B18" s="66" t="s">
        <v>247</v>
      </c>
      <c r="C18" s="61"/>
      <c r="D18" s="61"/>
    </row>
    <row r="19" spans="1:4" s="67" customFormat="1" ht="30" customHeight="1">
      <c r="A19" s="119">
        <v>4</v>
      </c>
      <c r="B19" s="66" t="s">
        <v>248</v>
      </c>
      <c r="C19" s="61"/>
      <c r="D19" s="61"/>
    </row>
    <row r="20" spans="1:4" s="67" customFormat="1" ht="30" customHeight="1">
      <c r="A20" s="119">
        <v>5</v>
      </c>
      <c r="B20" s="66" t="s">
        <v>249</v>
      </c>
      <c r="C20" s="61"/>
      <c r="D20" s="61"/>
    </row>
    <row r="21" spans="1:4" s="67" customFormat="1" ht="30" customHeight="1">
      <c r="A21" s="119">
        <v>6</v>
      </c>
      <c r="B21" s="66" t="s">
        <v>197</v>
      </c>
      <c r="C21" s="61"/>
      <c r="D21" s="61"/>
    </row>
    <row r="22" spans="1:4" s="67" customFormat="1" ht="30" customHeight="1">
      <c r="A22" s="119" t="s">
        <v>15</v>
      </c>
      <c r="B22" s="66" t="s">
        <v>250</v>
      </c>
      <c r="C22" s="61"/>
      <c r="D22" s="61"/>
    </row>
    <row r="23" spans="1:4" s="67" customFormat="1" ht="30" customHeight="1">
      <c r="A23" s="119" t="s">
        <v>16</v>
      </c>
      <c r="B23" s="66" t="s">
        <v>54</v>
      </c>
      <c r="C23" s="61"/>
      <c r="D23" s="61"/>
    </row>
    <row r="24" spans="1:4" s="67" customFormat="1" ht="30" customHeight="1">
      <c r="A24" s="119">
        <v>7</v>
      </c>
      <c r="B24" s="66" t="s">
        <v>251</v>
      </c>
      <c r="C24" s="61"/>
      <c r="D24" s="61"/>
    </row>
    <row r="25" spans="1:4" s="67" customFormat="1" ht="30" customHeight="1">
      <c r="A25" s="119">
        <v>8</v>
      </c>
      <c r="B25" s="66" t="s">
        <v>252</v>
      </c>
      <c r="C25" s="61"/>
      <c r="D25" s="61"/>
    </row>
    <row r="26" spans="1:4" s="67" customFormat="1" ht="30" customHeight="1">
      <c r="A26" s="119">
        <v>9</v>
      </c>
      <c r="B26" s="66" t="s">
        <v>253</v>
      </c>
      <c r="C26" s="61"/>
      <c r="D26" s="61" t="s">
        <v>254</v>
      </c>
    </row>
    <row r="27" spans="1:4" s="67" customFormat="1" ht="30" customHeight="1">
      <c r="A27" s="119">
        <v>10</v>
      </c>
      <c r="B27" s="66" t="s">
        <v>255</v>
      </c>
      <c r="C27" s="61" t="s">
        <v>254</v>
      </c>
      <c r="D27" s="61"/>
    </row>
    <row r="28" spans="1:4" s="67" customFormat="1" ht="30" customHeight="1">
      <c r="A28" s="119">
        <v>11</v>
      </c>
      <c r="B28" s="66" t="s">
        <v>256</v>
      </c>
      <c r="C28" s="61" t="s">
        <v>254</v>
      </c>
      <c r="D28" s="61"/>
    </row>
    <row r="29" spans="1:4" s="67" customFormat="1" ht="30" customHeight="1">
      <c r="A29" s="119" t="s">
        <v>82</v>
      </c>
      <c r="B29" s="66" t="s">
        <v>257</v>
      </c>
      <c r="C29" s="61" t="s">
        <v>254</v>
      </c>
      <c r="D29" s="61"/>
    </row>
    <row r="30" spans="1:4" s="67" customFormat="1" ht="30" customHeight="1">
      <c r="A30" s="119" t="s">
        <v>83</v>
      </c>
      <c r="B30" s="66" t="s">
        <v>258</v>
      </c>
      <c r="C30" s="61" t="s">
        <v>254</v>
      </c>
      <c r="D30" s="61"/>
    </row>
    <row r="31" spans="1:4" s="67" customFormat="1" ht="30" customHeight="1">
      <c r="A31" s="119">
        <v>12</v>
      </c>
      <c r="B31" s="66" t="s">
        <v>259</v>
      </c>
      <c r="C31" s="61"/>
      <c r="D31" s="61" t="s">
        <v>254</v>
      </c>
    </row>
    <row r="32" spans="1:4" s="67" customFormat="1" ht="30" customHeight="1">
      <c r="A32" s="119">
        <v>13</v>
      </c>
      <c r="B32" s="66" t="s">
        <v>267</v>
      </c>
      <c r="C32" s="61"/>
      <c r="D32" s="61" t="s">
        <v>254</v>
      </c>
    </row>
    <row r="33" spans="1:4" s="67" customFormat="1" ht="30" customHeight="1">
      <c r="A33" s="119">
        <v>14</v>
      </c>
      <c r="B33" s="66" t="s">
        <v>260</v>
      </c>
      <c r="C33" s="61"/>
      <c r="D33" s="61" t="s">
        <v>254</v>
      </c>
    </row>
    <row r="34" spans="1:4" s="67" customFormat="1" ht="30" customHeight="1">
      <c r="A34" s="119">
        <v>15</v>
      </c>
      <c r="B34" s="66" t="s">
        <v>261</v>
      </c>
      <c r="C34" s="61"/>
      <c r="D34" s="61" t="s">
        <v>254</v>
      </c>
    </row>
    <row r="35" spans="1:4" s="67" customFormat="1" ht="30" customHeight="1">
      <c r="A35" s="119" t="s">
        <v>271</v>
      </c>
      <c r="B35" s="66" t="s">
        <v>262</v>
      </c>
      <c r="C35" s="61"/>
      <c r="D35" s="61" t="s">
        <v>254</v>
      </c>
    </row>
    <row r="36" spans="1:4" s="67" customFormat="1" ht="30" customHeight="1">
      <c r="A36" s="119" t="s">
        <v>272</v>
      </c>
      <c r="B36" s="66" t="s">
        <v>263</v>
      </c>
      <c r="C36" s="61"/>
      <c r="D36" s="61" t="s">
        <v>254</v>
      </c>
    </row>
    <row r="37" spans="1:4" s="67" customFormat="1" ht="30" customHeight="1">
      <c r="A37" s="119">
        <v>16</v>
      </c>
      <c r="B37" s="66" t="s">
        <v>264</v>
      </c>
      <c r="C37" s="61"/>
      <c r="D37" s="61" t="s">
        <v>254</v>
      </c>
    </row>
    <row r="38" spans="1:4" s="67" customFormat="1" ht="30" customHeight="1">
      <c r="A38" s="119" t="s">
        <v>143</v>
      </c>
      <c r="B38" s="66" t="s">
        <v>262</v>
      </c>
      <c r="C38" s="61"/>
      <c r="D38" s="61" t="s">
        <v>254</v>
      </c>
    </row>
    <row r="39" spans="1:4" s="67" customFormat="1" ht="30" customHeight="1">
      <c r="A39" s="119" t="s">
        <v>144</v>
      </c>
      <c r="B39" s="66" t="s">
        <v>263</v>
      </c>
      <c r="C39" s="61"/>
      <c r="D39" s="61" t="s">
        <v>254</v>
      </c>
    </row>
    <row r="40" spans="1:4" s="67" customFormat="1" ht="30" customHeight="1">
      <c r="A40" s="119">
        <v>17</v>
      </c>
      <c r="B40" s="66" t="s">
        <v>265</v>
      </c>
      <c r="C40" s="61"/>
      <c r="D40" s="61" t="s">
        <v>254</v>
      </c>
    </row>
    <row r="41" spans="1:4" s="67" customFormat="1" ht="30" customHeight="1">
      <c r="A41" s="119">
        <v>18</v>
      </c>
      <c r="B41" s="66" t="s">
        <v>268</v>
      </c>
      <c r="C41" s="61"/>
      <c r="D41" s="61" t="s">
        <v>254</v>
      </c>
    </row>
    <row r="42" spans="1:4" s="67" customFormat="1" ht="30" customHeight="1">
      <c r="A42" s="119">
        <v>19</v>
      </c>
      <c r="B42" s="66" t="s">
        <v>269</v>
      </c>
      <c r="C42" s="61"/>
      <c r="D42" s="61" t="s">
        <v>254</v>
      </c>
    </row>
    <row r="43" spans="1:4" s="67" customFormat="1" ht="30" customHeight="1">
      <c r="A43" s="119">
        <v>20</v>
      </c>
      <c r="B43" s="66" t="s">
        <v>266</v>
      </c>
      <c r="C43" s="61"/>
      <c r="D43" s="61" t="s">
        <v>254</v>
      </c>
    </row>
    <row r="44" spans="1:4" s="67" customFormat="1" ht="30" customHeight="1">
      <c r="A44" s="119">
        <v>21</v>
      </c>
      <c r="B44" s="66" t="s">
        <v>270</v>
      </c>
      <c r="C44" s="61" t="s">
        <v>254</v>
      </c>
      <c r="D44" s="61"/>
    </row>
    <row r="45" spans="1:4" s="67" customFormat="1" ht="30" customHeight="1">
      <c r="A45" s="101"/>
      <c r="B45" s="102" t="s">
        <v>238</v>
      </c>
      <c r="C45" s="103"/>
      <c r="D45" s="103"/>
    </row>
    <row r="46" spans="1:4" s="67" customFormat="1" ht="30" customHeight="1">
      <c r="A46" s="94"/>
      <c r="B46" s="97" t="s">
        <v>281</v>
      </c>
    </row>
    <row r="47" spans="1:4" ht="60.75" customHeight="1">
      <c r="B47" s="679" t="s">
        <v>277</v>
      </c>
      <c r="C47" s="679"/>
      <c r="D47" s="679"/>
    </row>
    <row r="49" spans="2:4">
      <c r="B49" s="98" t="s">
        <v>278</v>
      </c>
      <c r="C49" s="35" t="s">
        <v>279</v>
      </c>
      <c r="D49" s="35" t="s">
        <v>278</v>
      </c>
    </row>
    <row r="50" spans="2:4">
      <c r="B50" s="98" t="s">
        <v>280</v>
      </c>
      <c r="C50" s="99" t="s">
        <v>150</v>
      </c>
      <c r="D50" t="s">
        <v>170</v>
      </c>
    </row>
  </sheetData>
  <mergeCells count="10">
    <mergeCell ref="B47:D47"/>
    <mergeCell ref="A8:A10"/>
    <mergeCell ref="B8:B10"/>
    <mergeCell ref="C8:D9"/>
    <mergeCell ref="C1:D1"/>
    <mergeCell ref="A3:D3"/>
    <mergeCell ref="A4:D4"/>
    <mergeCell ref="A5:D5"/>
    <mergeCell ref="A6:D6"/>
    <mergeCell ref="A7:D7"/>
  </mergeCells>
  <pageMargins left="0.7" right="0.7" top="0.75" bottom="0.75" header="0.3" footer="0.3"/>
  <pageSetup paperSize="9" fitToHeight="0" orientation="portrait" horizontalDpi="1200"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E35"/>
  <sheetViews>
    <sheetView view="pageBreakPreview" zoomScaleNormal="100" zoomScaleSheetLayoutView="100" workbookViewId="0">
      <selection activeCell="I16" sqref="I16"/>
    </sheetView>
  </sheetViews>
  <sheetFormatPr defaultRowHeight="15"/>
  <cols>
    <col min="1" max="1" width="4.85546875" style="95" customWidth="1"/>
    <col min="2" max="2" width="49" customWidth="1"/>
    <col min="4" max="4" width="12.7109375" customWidth="1"/>
    <col min="5" max="5" width="11.7109375" customWidth="1"/>
  </cols>
  <sheetData>
    <row r="1" spans="1:5" s="64" customFormat="1" ht="150" customHeight="1">
      <c r="A1" s="96"/>
      <c r="C1" s="691" t="s">
        <v>311</v>
      </c>
      <c r="D1" s="691"/>
      <c r="E1" s="691"/>
    </row>
    <row r="2" spans="1:5" s="64" customFormat="1" ht="20.100000000000001" customHeight="1">
      <c r="A2" s="96"/>
      <c r="C2" s="696"/>
      <c r="D2" s="696"/>
      <c r="E2" s="696"/>
    </row>
    <row r="3" spans="1:5" s="64" customFormat="1" ht="20.100000000000001" customHeight="1">
      <c r="A3" s="692" t="s">
        <v>239</v>
      </c>
      <c r="B3" s="693"/>
      <c r="C3" s="693"/>
      <c r="D3" s="693"/>
      <c r="E3" s="693"/>
    </row>
    <row r="4" spans="1:5" s="111" customFormat="1" ht="20.100000000000001" customHeight="1">
      <c r="A4" s="692" t="s">
        <v>312</v>
      </c>
      <c r="B4" s="693"/>
      <c r="C4" s="693"/>
      <c r="D4" s="693"/>
      <c r="E4" s="693"/>
    </row>
    <row r="5" spans="1:5" s="64" customFormat="1" ht="20.100000000000001" customHeight="1">
      <c r="A5" s="692" t="s">
        <v>313</v>
      </c>
      <c r="B5" s="693"/>
      <c r="C5" s="693"/>
      <c r="D5" s="693"/>
      <c r="E5" s="693"/>
    </row>
    <row r="6" spans="1:5" s="64" customFormat="1" ht="20.100000000000001" customHeight="1">
      <c r="A6" s="692" t="s">
        <v>314</v>
      </c>
      <c r="B6" s="693"/>
      <c r="C6" s="693"/>
      <c r="D6" s="693"/>
      <c r="E6" s="693"/>
    </row>
    <row r="7" spans="1:5" s="64" customFormat="1">
      <c r="A7" s="694" t="s">
        <v>286</v>
      </c>
      <c r="B7" s="695"/>
      <c r="C7" s="695"/>
      <c r="D7" s="695"/>
      <c r="E7" s="695"/>
    </row>
    <row r="8" spans="1:5" s="64" customFormat="1">
      <c r="A8" s="694" t="s">
        <v>287</v>
      </c>
      <c r="B8" s="695"/>
      <c r="C8" s="695"/>
      <c r="D8" s="695"/>
      <c r="E8" s="695"/>
    </row>
    <row r="9" spans="1:5" s="64" customFormat="1" ht="11.25" customHeight="1">
      <c r="A9" s="96"/>
    </row>
    <row r="10" spans="1:5">
      <c r="A10" s="700" t="s">
        <v>4</v>
      </c>
      <c r="B10" s="690" t="s">
        <v>285</v>
      </c>
      <c r="C10" s="690" t="s">
        <v>69</v>
      </c>
      <c r="D10" s="690" t="s">
        <v>282</v>
      </c>
      <c r="E10" s="690"/>
    </row>
    <row r="11" spans="1:5" ht="90">
      <c r="A11" s="700"/>
      <c r="B11" s="690"/>
      <c r="C11" s="690"/>
      <c r="D11" s="106" t="s">
        <v>288</v>
      </c>
      <c r="E11" s="106" t="s">
        <v>289</v>
      </c>
    </row>
    <row r="12" spans="1:5">
      <c r="A12" s="118">
        <v>1</v>
      </c>
      <c r="B12" s="106">
        <v>2</v>
      </c>
      <c r="C12" s="106">
        <v>3</v>
      </c>
      <c r="D12" s="106">
        <v>4</v>
      </c>
      <c r="E12" s="106">
        <v>5</v>
      </c>
    </row>
    <row r="13" spans="1:5" ht="34.5" customHeight="1">
      <c r="A13" s="118">
        <v>1</v>
      </c>
      <c r="B13" s="107" t="s">
        <v>290</v>
      </c>
      <c r="C13" s="105"/>
      <c r="D13" s="105"/>
      <c r="E13" s="105"/>
    </row>
    <row r="14" spans="1:5" ht="34.5" customHeight="1">
      <c r="A14" s="118">
        <v>2</v>
      </c>
      <c r="B14" s="107" t="s">
        <v>291</v>
      </c>
      <c r="C14" s="105"/>
      <c r="D14" s="105"/>
      <c r="E14" s="105"/>
    </row>
    <row r="15" spans="1:5" ht="51" customHeight="1">
      <c r="A15" s="118">
        <v>3</v>
      </c>
      <c r="B15" s="107" t="s">
        <v>298</v>
      </c>
      <c r="C15" s="105"/>
      <c r="D15" s="105"/>
      <c r="E15" s="105"/>
    </row>
    <row r="16" spans="1:5" ht="34.5" customHeight="1">
      <c r="A16" s="118" t="s">
        <v>49</v>
      </c>
      <c r="B16" s="107" t="s">
        <v>299</v>
      </c>
      <c r="C16" s="106" t="s">
        <v>165</v>
      </c>
      <c r="D16" s="106" t="s">
        <v>165</v>
      </c>
      <c r="E16" s="105"/>
    </row>
    <row r="17" spans="1:5" ht="51.75" customHeight="1">
      <c r="A17" s="118" t="s">
        <v>50</v>
      </c>
      <c r="B17" s="107" t="s">
        <v>300</v>
      </c>
      <c r="C17" s="106" t="s">
        <v>165</v>
      </c>
      <c r="D17" s="106" t="s">
        <v>165</v>
      </c>
      <c r="E17" s="105"/>
    </row>
    <row r="18" spans="1:5" ht="34.5" customHeight="1">
      <c r="A18" s="118">
        <v>4</v>
      </c>
      <c r="B18" s="107" t="s">
        <v>304</v>
      </c>
      <c r="C18" s="105"/>
      <c r="D18" s="105"/>
      <c r="E18" s="105"/>
    </row>
    <row r="19" spans="1:5" ht="34.5" customHeight="1">
      <c r="A19" s="118">
        <v>5</v>
      </c>
      <c r="B19" s="107" t="s">
        <v>301</v>
      </c>
      <c r="C19" s="105"/>
      <c r="D19" s="105"/>
      <c r="E19" s="105"/>
    </row>
    <row r="20" spans="1:5" ht="34.5" customHeight="1">
      <c r="A20" s="118">
        <v>6</v>
      </c>
      <c r="B20" s="107" t="s">
        <v>292</v>
      </c>
      <c r="C20" s="105"/>
      <c r="D20" s="105"/>
      <c r="E20" s="105"/>
    </row>
    <row r="21" spans="1:5" ht="34.5" customHeight="1">
      <c r="A21" s="118">
        <v>7</v>
      </c>
      <c r="B21" s="107" t="s">
        <v>305</v>
      </c>
      <c r="C21" s="105"/>
      <c r="D21" s="105"/>
      <c r="E21" s="105"/>
    </row>
    <row r="22" spans="1:5" ht="34.5" customHeight="1">
      <c r="A22" s="118">
        <v>8</v>
      </c>
      <c r="B22" s="107" t="s">
        <v>293</v>
      </c>
      <c r="C22" s="697"/>
      <c r="D22" s="697"/>
      <c r="E22" s="697"/>
    </row>
    <row r="23" spans="1:5" ht="45" customHeight="1">
      <c r="A23" s="118">
        <v>9</v>
      </c>
      <c r="B23" s="107" t="s">
        <v>294</v>
      </c>
      <c r="C23" s="697"/>
      <c r="D23" s="697"/>
      <c r="E23" s="697"/>
    </row>
    <row r="24" spans="1:5" ht="45.75" customHeight="1">
      <c r="A24" s="118">
        <v>10</v>
      </c>
      <c r="B24" s="107" t="s">
        <v>295</v>
      </c>
      <c r="C24" s="697"/>
      <c r="D24" s="697"/>
      <c r="E24" s="697"/>
    </row>
    <row r="25" spans="1:5" ht="46.5" customHeight="1">
      <c r="A25" s="118">
        <v>11</v>
      </c>
      <c r="B25" s="107" t="s">
        <v>296</v>
      </c>
      <c r="C25" s="697"/>
      <c r="D25" s="697"/>
      <c r="E25" s="697"/>
    </row>
    <row r="26" spans="1:5" ht="46.5" customHeight="1">
      <c r="A26" s="118">
        <v>12</v>
      </c>
      <c r="B26" s="107" t="s">
        <v>297</v>
      </c>
      <c r="C26" s="697"/>
      <c r="D26" s="697"/>
      <c r="E26" s="697"/>
    </row>
    <row r="27" spans="1:5" ht="34.5" customHeight="1">
      <c r="A27" s="118">
        <v>13</v>
      </c>
      <c r="B27" s="107" t="s">
        <v>302</v>
      </c>
      <c r="C27" s="697"/>
      <c r="D27" s="697"/>
      <c r="E27" s="697"/>
    </row>
    <row r="28" spans="1:5" ht="34.5" customHeight="1">
      <c r="A28" s="118">
        <v>14</v>
      </c>
      <c r="B28" s="107" t="s">
        <v>303</v>
      </c>
      <c r="C28" s="697"/>
      <c r="D28" s="697"/>
      <c r="E28" s="697"/>
    </row>
    <row r="29" spans="1:5">
      <c r="B29" s="108" t="s">
        <v>279</v>
      </c>
    </row>
    <row r="30" spans="1:5" ht="38.25" customHeight="1">
      <c r="B30" s="698" t="s">
        <v>306</v>
      </c>
      <c r="C30" s="699"/>
      <c r="D30" s="699"/>
      <c r="E30" s="699"/>
    </row>
    <row r="31" spans="1:5">
      <c r="B31" s="109" t="s">
        <v>278</v>
      </c>
    </row>
    <row r="32" spans="1:5" ht="88.5" customHeight="1">
      <c r="B32" s="110" t="s">
        <v>307</v>
      </c>
      <c r="C32" s="679" t="s">
        <v>308</v>
      </c>
      <c r="D32" s="679"/>
      <c r="E32" s="679"/>
    </row>
    <row r="34" spans="2:5">
      <c r="B34" t="s">
        <v>309</v>
      </c>
      <c r="D34" s="651" t="s">
        <v>237</v>
      </c>
      <c r="E34" s="651"/>
    </row>
    <row r="35" spans="2:5">
      <c r="B35" t="s">
        <v>310</v>
      </c>
      <c r="D35" s="651" t="s">
        <v>170</v>
      </c>
      <c r="E35" s="651"/>
    </row>
  </sheetData>
  <mergeCells count="23">
    <mergeCell ref="C32:E32"/>
    <mergeCell ref="D34:E34"/>
    <mergeCell ref="D35:E35"/>
    <mergeCell ref="C2:E2"/>
    <mergeCell ref="A7:E7"/>
    <mergeCell ref="C24:E24"/>
    <mergeCell ref="C25:E25"/>
    <mergeCell ref="C26:E26"/>
    <mergeCell ref="C27:E27"/>
    <mergeCell ref="C28:E28"/>
    <mergeCell ref="B30:E30"/>
    <mergeCell ref="C22:E22"/>
    <mergeCell ref="C23:E23"/>
    <mergeCell ref="A10:A11"/>
    <mergeCell ref="B10:B11"/>
    <mergeCell ref="C10:C11"/>
    <mergeCell ref="D10:E10"/>
    <mergeCell ref="C1:E1"/>
    <mergeCell ref="A3:E3"/>
    <mergeCell ref="A4:E4"/>
    <mergeCell ref="A5:E5"/>
    <mergeCell ref="A6:E6"/>
    <mergeCell ref="A8:E8"/>
  </mergeCells>
  <pageMargins left="0.7" right="0.7" top="0.75" bottom="0.75" header="0.3" footer="0.3"/>
  <pageSetup paperSize="9" fitToHeight="0" orientation="portrait" horizontalDpi="1200" r:id="rId1"/>
</worksheet>
</file>

<file path=xl/worksheets/sheet8.xml><?xml version="1.0" encoding="utf-8"?>
<worksheet xmlns="http://schemas.openxmlformats.org/spreadsheetml/2006/main" xmlns:r="http://schemas.openxmlformats.org/officeDocument/2006/relationships">
  <sheetPr>
    <tabColor theme="5" tint="0.79998168889431442"/>
    <pageSetUpPr fitToPage="1"/>
  </sheetPr>
  <dimension ref="A1:AQ86"/>
  <sheetViews>
    <sheetView topLeftCell="A22" zoomScale="80" zoomScaleNormal="80" zoomScaleSheetLayoutView="55" workbookViewId="0">
      <selection activeCell="F1" sqref="F1:H1048576"/>
    </sheetView>
  </sheetViews>
  <sheetFormatPr defaultColWidth="9.140625" defaultRowHeight="15" outlineLevelRow="1"/>
  <cols>
    <col min="1" max="1" width="11.5703125" style="123" customWidth="1"/>
    <col min="2" max="2" width="49.7109375" style="153" customWidth="1"/>
    <col min="3" max="3" width="11.85546875" style="123" customWidth="1"/>
    <col min="4" max="4" width="11.5703125" style="123" customWidth="1"/>
    <col min="5" max="5" width="13.5703125" style="123" customWidth="1"/>
    <col min="6" max="6" width="14.28515625" style="123" customWidth="1"/>
    <col min="7" max="7" width="14.5703125" style="123" hidden="1" customWidth="1"/>
    <col min="8" max="8" width="16.5703125" style="123" customWidth="1"/>
    <col min="9" max="9" width="16.5703125" style="200" customWidth="1"/>
    <col min="10" max="10" width="13.140625" style="123" hidden="1" customWidth="1"/>
    <col min="11" max="11" width="13.28515625" style="123" hidden="1" customWidth="1"/>
    <col min="12" max="12" width="16.5703125" style="154" customWidth="1"/>
    <col min="13" max="13" width="14.28515625" style="123" customWidth="1"/>
    <col min="14" max="14" width="13.28515625" style="123" customWidth="1"/>
    <col min="15" max="15" width="14.42578125" style="123" customWidth="1"/>
    <col min="16" max="16" width="15.28515625" style="123" customWidth="1"/>
    <col min="17" max="17" width="23.7109375" style="123" hidden="1" customWidth="1"/>
    <col min="18" max="18" width="19.140625" hidden="1" customWidth="1"/>
    <col min="19" max="19" width="18.5703125" style="123" customWidth="1"/>
    <col min="20" max="23" width="14.85546875" style="123" customWidth="1"/>
    <col min="24" max="24" width="12.85546875" style="123" bestFit="1" customWidth="1"/>
    <col min="25" max="257" width="9.140625" style="123"/>
    <col min="258" max="258" width="8" style="123" customWidth="1"/>
    <col min="259" max="259" width="36" style="123" customWidth="1"/>
    <col min="260" max="260" width="11.85546875" style="123" customWidth="1"/>
    <col min="261" max="261" width="11" style="123" customWidth="1"/>
    <col min="262" max="262" width="14.28515625" style="123" customWidth="1"/>
    <col min="263" max="263" width="14.5703125" style="123" customWidth="1"/>
    <col min="264" max="265" width="11.140625" style="123" customWidth="1"/>
    <col min="266" max="267" width="11" style="123" customWidth="1"/>
    <col min="268" max="268" width="16.7109375" style="123" customWidth="1"/>
    <col min="269" max="269" width="14.28515625" style="123" customWidth="1"/>
    <col min="270" max="270" width="13.28515625" style="123" customWidth="1"/>
    <col min="271" max="271" width="13.140625" style="123" customWidth="1"/>
    <col min="272" max="272" width="15.28515625" style="123" customWidth="1"/>
    <col min="273" max="513" width="9.140625" style="123"/>
    <col min="514" max="514" width="8" style="123" customWidth="1"/>
    <col min="515" max="515" width="36" style="123" customWidth="1"/>
    <col min="516" max="516" width="11.85546875" style="123" customWidth="1"/>
    <col min="517" max="517" width="11" style="123" customWidth="1"/>
    <col min="518" max="518" width="14.28515625" style="123" customWidth="1"/>
    <col min="519" max="519" width="14.5703125" style="123" customWidth="1"/>
    <col min="520" max="521" width="11.140625" style="123" customWidth="1"/>
    <col min="522" max="523" width="11" style="123" customWidth="1"/>
    <col min="524" max="524" width="16.7109375" style="123" customWidth="1"/>
    <col min="525" max="525" width="14.28515625" style="123" customWidth="1"/>
    <col min="526" max="526" width="13.28515625" style="123" customWidth="1"/>
    <col min="527" max="527" width="13.140625" style="123" customWidth="1"/>
    <col min="528" max="528" width="15.28515625" style="123" customWidth="1"/>
    <col min="529" max="769" width="9.140625" style="123"/>
    <col min="770" max="770" width="8" style="123" customWidth="1"/>
    <col min="771" max="771" width="36" style="123" customWidth="1"/>
    <col min="772" max="772" width="11.85546875" style="123" customWidth="1"/>
    <col min="773" max="773" width="11" style="123" customWidth="1"/>
    <col min="774" max="774" width="14.28515625" style="123" customWidth="1"/>
    <col min="775" max="775" width="14.5703125" style="123" customWidth="1"/>
    <col min="776" max="777" width="11.140625" style="123" customWidth="1"/>
    <col min="778" max="779" width="11" style="123" customWidth="1"/>
    <col min="780" max="780" width="16.7109375" style="123" customWidth="1"/>
    <col min="781" max="781" width="14.28515625" style="123" customWidth="1"/>
    <col min="782" max="782" width="13.28515625" style="123" customWidth="1"/>
    <col min="783" max="783" width="13.140625" style="123" customWidth="1"/>
    <col min="784" max="784" width="15.28515625" style="123" customWidth="1"/>
    <col min="785" max="1025" width="9.140625" style="123"/>
    <col min="1026" max="1026" width="8" style="123" customWidth="1"/>
    <col min="1027" max="1027" width="36" style="123" customWidth="1"/>
    <col min="1028" max="1028" width="11.85546875" style="123" customWidth="1"/>
    <col min="1029" max="1029" width="11" style="123" customWidth="1"/>
    <col min="1030" max="1030" width="14.28515625" style="123" customWidth="1"/>
    <col min="1031" max="1031" width="14.5703125" style="123" customWidth="1"/>
    <col min="1032" max="1033" width="11.140625" style="123" customWidth="1"/>
    <col min="1034" max="1035" width="11" style="123" customWidth="1"/>
    <col min="1036" max="1036" width="16.7109375" style="123" customWidth="1"/>
    <col min="1037" max="1037" width="14.28515625" style="123" customWidth="1"/>
    <col min="1038" max="1038" width="13.28515625" style="123" customWidth="1"/>
    <col min="1039" max="1039" width="13.140625" style="123" customWidth="1"/>
    <col min="1040" max="1040" width="15.28515625" style="123" customWidth="1"/>
    <col min="1041" max="1281" width="9.140625" style="123"/>
    <col min="1282" max="1282" width="8" style="123" customWidth="1"/>
    <col min="1283" max="1283" width="36" style="123" customWidth="1"/>
    <col min="1284" max="1284" width="11.85546875" style="123" customWidth="1"/>
    <col min="1285" max="1285" width="11" style="123" customWidth="1"/>
    <col min="1286" max="1286" width="14.28515625" style="123" customWidth="1"/>
    <col min="1287" max="1287" width="14.5703125" style="123" customWidth="1"/>
    <col min="1288" max="1289" width="11.140625" style="123" customWidth="1"/>
    <col min="1290" max="1291" width="11" style="123" customWidth="1"/>
    <col min="1292" max="1292" width="16.7109375" style="123" customWidth="1"/>
    <col min="1293" max="1293" width="14.28515625" style="123" customWidth="1"/>
    <col min="1294" max="1294" width="13.28515625" style="123" customWidth="1"/>
    <col min="1295" max="1295" width="13.140625" style="123" customWidth="1"/>
    <col min="1296" max="1296" width="15.28515625" style="123" customWidth="1"/>
    <col min="1297" max="1537" width="9.140625" style="123"/>
    <col min="1538" max="1538" width="8" style="123" customWidth="1"/>
    <col min="1539" max="1539" width="36" style="123" customWidth="1"/>
    <col min="1540" max="1540" width="11.85546875" style="123" customWidth="1"/>
    <col min="1541" max="1541" width="11" style="123" customWidth="1"/>
    <col min="1542" max="1542" width="14.28515625" style="123" customWidth="1"/>
    <col min="1543" max="1543" width="14.5703125" style="123" customWidth="1"/>
    <col min="1544" max="1545" width="11.140625" style="123" customWidth="1"/>
    <col min="1546" max="1547" width="11" style="123" customWidth="1"/>
    <col min="1548" max="1548" width="16.7109375" style="123" customWidth="1"/>
    <col min="1549" max="1549" width="14.28515625" style="123" customWidth="1"/>
    <col min="1550" max="1550" width="13.28515625" style="123" customWidth="1"/>
    <col min="1551" max="1551" width="13.140625" style="123" customWidth="1"/>
    <col min="1552" max="1552" width="15.28515625" style="123" customWidth="1"/>
    <col min="1553" max="1793" width="9.140625" style="123"/>
    <col min="1794" max="1794" width="8" style="123" customWidth="1"/>
    <col min="1795" max="1795" width="36" style="123" customWidth="1"/>
    <col min="1796" max="1796" width="11.85546875" style="123" customWidth="1"/>
    <col min="1797" max="1797" width="11" style="123" customWidth="1"/>
    <col min="1798" max="1798" width="14.28515625" style="123" customWidth="1"/>
    <col min="1799" max="1799" width="14.5703125" style="123" customWidth="1"/>
    <col min="1800" max="1801" width="11.140625" style="123" customWidth="1"/>
    <col min="1802" max="1803" width="11" style="123" customWidth="1"/>
    <col min="1804" max="1804" width="16.7109375" style="123" customWidth="1"/>
    <col min="1805" max="1805" width="14.28515625" style="123" customWidth="1"/>
    <col min="1806" max="1806" width="13.28515625" style="123" customWidth="1"/>
    <col min="1807" max="1807" width="13.140625" style="123" customWidth="1"/>
    <col min="1808" max="1808" width="15.28515625" style="123" customWidth="1"/>
    <col min="1809" max="2049" width="9.140625" style="123"/>
    <col min="2050" max="2050" width="8" style="123" customWidth="1"/>
    <col min="2051" max="2051" width="36" style="123" customWidth="1"/>
    <col min="2052" max="2052" width="11.85546875" style="123" customWidth="1"/>
    <col min="2053" max="2053" width="11" style="123" customWidth="1"/>
    <col min="2054" max="2054" width="14.28515625" style="123" customWidth="1"/>
    <col min="2055" max="2055" width="14.5703125" style="123" customWidth="1"/>
    <col min="2056" max="2057" width="11.140625" style="123" customWidth="1"/>
    <col min="2058" max="2059" width="11" style="123" customWidth="1"/>
    <col min="2060" max="2060" width="16.7109375" style="123" customWidth="1"/>
    <col min="2061" max="2061" width="14.28515625" style="123" customWidth="1"/>
    <col min="2062" max="2062" width="13.28515625" style="123" customWidth="1"/>
    <col min="2063" max="2063" width="13.140625" style="123" customWidth="1"/>
    <col min="2064" max="2064" width="15.28515625" style="123" customWidth="1"/>
    <col min="2065" max="2305" width="9.140625" style="123"/>
    <col min="2306" max="2306" width="8" style="123" customWidth="1"/>
    <col min="2307" max="2307" width="36" style="123" customWidth="1"/>
    <col min="2308" max="2308" width="11.85546875" style="123" customWidth="1"/>
    <col min="2309" max="2309" width="11" style="123" customWidth="1"/>
    <col min="2310" max="2310" width="14.28515625" style="123" customWidth="1"/>
    <col min="2311" max="2311" width="14.5703125" style="123" customWidth="1"/>
    <col min="2312" max="2313" width="11.140625" style="123" customWidth="1"/>
    <col min="2314" max="2315" width="11" style="123" customWidth="1"/>
    <col min="2316" max="2316" width="16.7109375" style="123" customWidth="1"/>
    <col min="2317" max="2317" width="14.28515625" style="123" customWidth="1"/>
    <col min="2318" max="2318" width="13.28515625" style="123" customWidth="1"/>
    <col min="2319" max="2319" width="13.140625" style="123" customWidth="1"/>
    <col min="2320" max="2320" width="15.28515625" style="123" customWidth="1"/>
    <col min="2321" max="2561" width="9.140625" style="123"/>
    <col min="2562" max="2562" width="8" style="123" customWidth="1"/>
    <col min="2563" max="2563" width="36" style="123" customWidth="1"/>
    <col min="2564" max="2564" width="11.85546875" style="123" customWidth="1"/>
    <col min="2565" max="2565" width="11" style="123" customWidth="1"/>
    <col min="2566" max="2566" width="14.28515625" style="123" customWidth="1"/>
    <col min="2567" max="2567" width="14.5703125" style="123" customWidth="1"/>
    <col min="2568" max="2569" width="11.140625" style="123" customWidth="1"/>
    <col min="2570" max="2571" width="11" style="123" customWidth="1"/>
    <col min="2572" max="2572" width="16.7109375" style="123" customWidth="1"/>
    <col min="2573" max="2573" width="14.28515625" style="123" customWidth="1"/>
    <col min="2574" max="2574" width="13.28515625" style="123" customWidth="1"/>
    <col min="2575" max="2575" width="13.140625" style="123" customWidth="1"/>
    <col min="2576" max="2576" width="15.28515625" style="123" customWidth="1"/>
    <col min="2577" max="2817" width="9.140625" style="123"/>
    <col min="2818" max="2818" width="8" style="123" customWidth="1"/>
    <col min="2819" max="2819" width="36" style="123" customWidth="1"/>
    <col min="2820" max="2820" width="11.85546875" style="123" customWidth="1"/>
    <col min="2821" max="2821" width="11" style="123" customWidth="1"/>
    <col min="2822" max="2822" width="14.28515625" style="123" customWidth="1"/>
    <col min="2823" max="2823" width="14.5703125" style="123" customWidth="1"/>
    <col min="2824" max="2825" width="11.140625" style="123" customWidth="1"/>
    <col min="2826" max="2827" width="11" style="123" customWidth="1"/>
    <col min="2828" max="2828" width="16.7109375" style="123" customWidth="1"/>
    <col min="2829" max="2829" width="14.28515625" style="123" customWidth="1"/>
    <col min="2830" max="2830" width="13.28515625" style="123" customWidth="1"/>
    <col min="2831" max="2831" width="13.140625" style="123" customWidth="1"/>
    <col min="2832" max="2832" width="15.28515625" style="123" customWidth="1"/>
    <col min="2833" max="3073" width="9.140625" style="123"/>
    <col min="3074" max="3074" width="8" style="123" customWidth="1"/>
    <col min="3075" max="3075" width="36" style="123" customWidth="1"/>
    <col min="3076" max="3076" width="11.85546875" style="123" customWidth="1"/>
    <col min="3077" max="3077" width="11" style="123" customWidth="1"/>
    <col min="3078" max="3078" width="14.28515625" style="123" customWidth="1"/>
    <col min="3079" max="3079" width="14.5703125" style="123" customWidth="1"/>
    <col min="3080" max="3081" width="11.140625" style="123" customWidth="1"/>
    <col min="3082" max="3083" width="11" style="123" customWidth="1"/>
    <col min="3084" max="3084" width="16.7109375" style="123" customWidth="1"/>
    <col min="3085" max="3085" width="14.28515625" style="123" customWidth="1"/>
    <col min="3086" max="3086" width="13.28515625" style="123" customWidth="1"/>
    <col min="3087" max="3087" width="13.140625" style="123" customWidth="1"/>
    <col min="3088" max="3088" width="15.28515625" style="123" customWidth="1"/>
    <col min="3089" max="3329" width="9.140625" style="123"/>
    <col min="3330" max="3330" width="8" style="123" customWidth="1"/>
    <col min="3331" max="3331" width="36" style="123" customWidth="1"/>
    <col min="3332" max="3332" width="11.85546875" style="123" customWidth="1"/>
    <col min="3333" max="3333" width="11" style="123" customWidth="1"/>
    <col min="3334" max="3334" width="14.28515625" style="123" customWidth="1"/>
    <col min="3335" max="3335" width="14.5703125" style="123" customWidth="1"/>
    <col min="3336" max="3337" width="11.140625" style="123" customWidth="1"/>
    <col min="3338" max="3339" width="11" style="123" customWidth="1"/>
    <col min="3340" max="3340" width="16.7109375" style="123" customWidth="1"/>
    <col min="3341" max="3341" width="14.28515625" style="123" customWidth="1"/>
    <col min="3342" max="3342" width="13.28515625" style="123" customWidth="1"/>
    <col min="3343" max="3343" width="13.140625" style="123" customWidth="1"/>
    <col min="3344" max="3344" width="15.28515625" style="123" customWidth="1"/>
    <col min="3345" max="3585" width="9.140625" style="123"/>
    <col min="3586" max="3586" width="8" style="123" customWidth="1"/>
    <col min="3587" max="3587" width="36" style="123" customWidth="1"/>
    <col min="3588" max="3588" width="11.85546875" style="123" customWidth="1"/>
    <col min="3589" max="3589" width="11" style="123" customWidth="1"/>
    <col min="3590" max="3590" width="14.28515625" style="123" customWidth="1"/>
    <col min="3591" max="3591" width="14.5703125" style="123" customWidth="1"/>
    <col min="3592" max="3593" width="11.140625" style="123" customWidth="1"/>
    <col min="3594" max="3595" width="11" style="123" customWidth="1"/>
    <col min="3596" max="3596" width="16.7109375" style="123" customWidth="1"/>
    <col min="3597" max="3597" width="14.28515625" style="123" customWidth="1"/>
    <col min="3598" max="3598" width="13.28515625" style="123" customWidth="1"/>
    <col min="3599" max="3599" width="13.140625" style="123" customWidth="1"/>
    <col min="3600" max="3600" width="15.28515625" style="123" customWidth="1"/>
    <col min="3601" max="3841" width="9.140625" style="123"/>
    <col min="3842" max="3842" width="8" style="123" customWidth="1"/>
    <col min="3843" max="3843" width="36" style="123" customWidth="1"/>
    <col min="3844" max="3844" width="11.85546875" style="123" customWidth="1"/>
    <col min="3845" max="3845" width="11" style="123" customWidth="1"/>
    <col min="3846" max="3846" width="14.28515625" style="123" customWidth="1"/>
    <col min="3847" max="3847" width="14.5703125" style="123" customWidth="1"/>
    <col min="3848" max="3849" width="11.140625" style="123" customWidth="1"/>
    <col min="3850" max="3851" width="11" style="123" customWidth="1"/>
    <col min="3852" max="3852" width="16.7109375" style="123" customWidth="1"/>
    <col min="3853" max="3853" width="14.28515625" style="123" customWidth="1"/>
    <col min="3854" max="3854" width="13.28515625" style="123" customWidth="1"/>
    <col min="3855" max="3855" width="13.140625" style="123" customWidth="1"/>
    <col min="3856" max="3856" width="15.28515625" style="123" customWidth="1"/>
    <col min="3857" max="4097" width="9.140625" style="123"/>
    <col min="4098" max="4098" width="8" style="123" customWidth="1"/>
    <col min="4099" max="4099" width="36" style="123" customWidth="1"/>
    <col min="4100" max="4100" width="11.85546875" style="123" customWidth="1"/>
    <col min="4101" max="4101" width="11" style="123" customWidth="1"/>
    <col min="4102" max="4102" width="14.28515625" style="123" customWidth="1"/>
    <col min="4103" max="4103" width="14.5703125" style="123" customWidth="1"/>
    <col min="4104" max="4105" width="11.140625" style="123" customWidth="1"/>
    <col min="4106" max="4107" width="11" style="123" customWidth="1"/>
    <col min="4108" max="4108" width="16.7109375" style="123" customWidth="1"/>
    <col min="4109" max="4109" width="14.28515625" style="123" customWidth="1"/>
    <col min="4110" max="4110" width="13.28515625" style="123" customWidth="1"/>
    <col min="4111" max="4111" width="13.140625" style="123" customWidth="1"/>
    <col min="4112" max="4112" width="15.28515625" style="123" customWidth="1"/>
    <col min="4113" max="4353" width="9.140625" style="123"/>
    <col min="4354" max="4354" width="8" style="123" customWidth="1"/>
    <col min="4355" max="4355" width="36" style="123" customWidth="1"/>
    <col min="4356" max="4356" width="11.85546875" style="123" customWidth="1"/>
    <col min="4357" max="4357" width="11" style="123" customWidth="1"/>
    <col min="4358" max="4358" width="14.28515625" style="123" customWidth="1"/>
    <col min="4359" max="4359" width="14.5703125" style="123" customWidth="1"/>
    <col min="4360" max="4361" width="11.140625" style="123" customWidth="1"/>
    <col min="4362" max="4363" width="11" style="123" customWidth="1"/>
    <col min="4364" max="4364" width="16.7109375" style="123" customWidth="1"/>
    <col min="4365" max="4365" width="14.28515625" style="123" customWidth="1"/>
    <col min="4366" max="4366" width="13.28515625" style="123" customWidth="1"/>
    <col min="4367" max="4367" width="13.140625" style="123" customWidth="1"/>
    <col min="4368" max="4368" width="15.28515625" style="123" customWidth="1"/>
    <col min="4369" max="4609" width="9.140625" style="123"/>
    <col min="4610" max="4610" width="8" style="123" customWidth="1"/>
    <col min="4611" max="4611" width="36" style="123" customWidth="1"/>
    <col min="4612" max="4612" width="11.85546875" style="123" customWidth="1"/>
    <col min="4613" max="4613" width="11" style="123" customWidth="1"/>
    <col min="4614" max="4614" width="14.28515625" style="123" customWidth="1"/>
    <col min="4615" max="4615" width="14.5703125" style="123" customWidth="1"/>
    <col min="4616" max="4617" width="11.140625" style="123" customWidth="1"/>
    <col min="4618" max="4619" width="11" style="123" customWidth="1"/>
    <col min="4620" max="4620" width="16.7109375" style="123" customWidth="1"/>
    <col min="4621" max="4621" width="14.28515625" style="123" customWidth="1"/>
    <col min="4622" max="4622" width="13.28515625" style="123" customWidth="1"/>
    <col min="4623" max="4623" width="13.140625" style="123" customWidth="1"/>
    <col min="4624" max="4624" width="15.28515625" style="123" customWidth="1"/>
    <col min="4625" max="4865" width="9.140625" style="123"/>
    <col min="4866" max="4866" width="8" style="123" customWidth="1"/>
    <col min="4867" max="4867" width="36" style="123" customWidth="1"/>
    <col min="4868" max="4868" width="11.85546875" style="123" customWidth="1"/>
    <col min="4869" max="4869" width="11" style="123" customWidth="1"/>
    <col min="4870" max="4870" width="14.28515625" style="123" customWidth="1"/>
    <col min="4871" max="4871" width="14.5703125" style="123" customWidth="1"/>
    <col min="4872" max="4873" width="11.140625" style="123" customWidth="1"/>
    <col min="4874" max="4875" width="11" style="123" customWidth="1"/>
    <col min="4876" max="4876" width="16.7109375" style="123" customWidth="1"/>
    <col min="4877" max="4877" width="14.28515625" style="123" customWidth="1"/>
    <col min="4878" max="4878" width="13.28515625" style="123" customWidth="1"/>
    <col min="4879" max="4879" width="13.140625" style="123" customWidth="1"/>
    <col min="4880" max="4880" width="15.28515625" style="123" customWidth="1"/>
    <col min="4881" max="5121" width="9.140625" style="123"/>
    <col min="5122" max="5122" width="8" style="123" customWidth="1"/>
    <col min="5123" max="5123" width="36" style="123" customWidth="1"/>
    <col min="5124" max="5124" width="11.85546875" style="123" customWidth="1"/>
    <col min="5125" max="5125" width="11" style="123" customWidth="1"/>
    <col min="5126" max="5126" width="14.28515625" style="123" customWidth="1"/>
    <col min="5127" max="5127" width="14.5703125" style="123" customWidth="1"/>
    <col min="5128" max="5129" width="11.140625" style="123" customWidth="1"/>
    <col min="5130" max="5131" width="11" style="123" customWidth="1"/>
    <col min="5132" max="5132" width="16.7109375" style="123" customWidth="1"/>
    <col min="5133" max="5133" width="14.28515625" style="123" customWidth="1"/>
    <col min="5134" max="5134" width="13.28515625" style="123" customWidth="1"/>
    <col min="5135" max="5135" width="13.140625" style="123" customWidth="1"/>
    <col min="5136" max="5136" width="15.28515625" style="123" customWidth="1"/>
    <col min="5137" max="5377" width="9.140625" style="123"/>
    <col min="5378" max="5378" width="8" style="123" customWidth="1"/>
    <col min="5379" max="5379" width="36" style="123" customWidth="1"/>
    <col min="5380" max="5380" width="11.85546875" style="123" customWidth="1"/>
    <col min="5381" max="5381" width="11" style="123" customWidth="1"/>
    <col min="5382" max="5382" width="14.28515625" style="123" customWidth="1"/>
    <col min="5383" max="5383" width="14.5703125" style="123" customWidth="1"/>
    <col min="5384" max="5385" width="11.140625" style="123" customWidth="1"/>
    <col min="5386" max="5387" width="11" style="123" customWidth="1"/>
    <col min="5388" max="5388" width="16.7109375" style="123" customWidth="1"/>
    <col min="5389" max="5389" width="14.28515625" style="123" customWidth="1"/>
    <col min="5390" max="5390" width="13.28515625" style="123" customWidth="1"/>
    <col min="5391" max="5391" width="13.140625" style="123" customWidth="1"/>
    <col min="5392" max="5392" width="15.28515625" style="123" customWidth="1"/>
    <col min="5393" max="5633" width="9.140625" style="123"/>
    <col min="5634" max="5634" width="8" style="123" customWidth="1"/>
    <col min="5635" max="5635" width="36" style="123" customWidth="1"/>
    <col min="5636" max="5636" width="11.85546875" style="123" customWidth="1"/>
    <col min="5637" max="5637" width="11" style="123" customWidth="1"/>
    <col min="5638" max="5638" width="14.28515625" style="123" customWidth="1"/>
    <col min="5639" max="5639" width="14.5703125" style="123" customWidth="1"/>
    <col min="5640" max="5641" width="11.140625" style="123" customWidth="1"/>
    <col min="5642" max="5643" width="11" style="123" customWidth="1"/>
    <col min="5644" max="5644" width="16.7109375" style="123" customWidth="1"/>
    <col min="5645" max="5645" width="14.28515625" style="123" customWidth="1"/>
    <col min="5646" max="5646" width="13.28515625" style="123" customWidth="1"/>
    <col min="5647" max="5647" width="13.140625" style="123" customWidth="1"/>
    <col min="5648" max="5648" width="15.28515625" style="123" customWidth="1"/>
    <col min="5649" max="5889" width="9.140625" style="123"/>
    <col min="5890" max="5890" width="8" style="123" customWidth="1"/>
    <col min="5891" max="5891" width="36" style="123" customWidth="1"/>
    <col min="5892" max="5892" width="11.85546875" style="123" customWidth="1"/>
    <col min="5893" max="5893" width="11" style="123" customWidth="1"/>
    <col min="5894" max="5894" width="14.28515625" style="123" customWidth="1"/>
    <col min="5895" max="5895" width="14.5703125" style="123" customWidth="1"/>
    <col min="5896" max="5897" width="11.140625" style="123" customWidth="1"/>
    <col min="5898" max="5899" width="11" style="123" customWidth="1"/>
    <col min="5900" max="5900" width="16.7109375" style="123" customWidth="1"/>
    <col min="5901" max="5901" width="14.28515625" style="123" customWidth="1"/>
    <col min="5902" max="5902" width="13.28515625" style="123" customWidth="1"/>
    <col min="5903" max="5903" width="13.140625" style="123" customWidth="1"/>
    <col min="5904" max="5904" width="15.28515625" style="123" customWidth="1"/>
    <col min="5905" max="6145" width="9.140625" style="123"/>
    <col min="6146" max="6146" width="8" style="123" customWidth="1"/>
    <col min="6147" max="6147" width="36" style="123" customWidth="1"/>
    <col min="6148" max="6148" width="11.85546875" style="123" customWidth="1"/>
    <col min="6149" max="6149" width="11" style="123" customWidth="1"/>
    <col min="6150" max="6150" width="14.28515625" style="123" customWidth="1"/>
    <col min="6151" max="6151" width="14.5703125" style="123" customWidth="1"/>
    <col min="6152" max="6153" width="11.140625" style="123" customWidth="1"/>
    <col min="6154" max="6155" width="11" style="123" customWidth="1"/>
    <col min="6156" max="6156" width="16.7109375" style="123" customWidth="1"/>
    <col min="6157" max="6157" width="14.28515625" style="123" customWidth="1"/>
    <col min="6158" max="6158" width="13.28515625" style="123" customWidth="1"/>
    <col min="6159" max="6159" width="13.140625" style="123" customWidth="1"/>
    <col min="6160" max="6160" width="15.28515625" style="123" customWidth="1"/>
    <col min="6161" max="6401" width="9.140625" style="123"/>
    <col min="6402" max="6402" width="8" style="123" customWidth="1"/>
    <col min="6403" max="6403" width="36" style="123" customWidth="1"/>
    <col min="6404" max="6404" width="11.85546875" style="123" customWidth="1"/>
    <col min="6405" max="6405" width="11" style="123" customWidth="1"/>
    <col min="6406" max="6406" width="14.28515625" style="123" customWidth="1"/>
    <col min="6407" max="6407" width="14.5703125" style="123" customWidth="1"/>
    <col min="6408" max="6409" width="11.140625" style="123" customWidth="1"/>
    <col min="6410" max="6411" width="11" style="123" customWidth="1"/>
    <col min="6412" max="6412" width="16.7109375" style="123" customWidth="1"/>
    <col min="6413" max="6413" width="14.28515625" style="123" customWidth="1"/>
    <col min="6414" max="6414" width="13.28515625" style="123" customWidth="1"/>
    <col min="6415" max="6415" width="13.140625" style="123" customWidth="1"/>
    <col min="6416" max="6416" width="15.28515625" style="123" customWidth="1"/>
    <col min="6417" max="6657" width="9.140625" style="123"/>
    <col min="6658" max="6658" width="8" style="123" customWidth="1"/>
    <col min="6659" max="6659" width="36" style="123" customWidth="1"/>
    <col min="6660" max="6660" width="11.85546875" style="123" customWidth="1"/>
    <col min="6661" max="6661" width="11" style="123" customWidth="1"/>
    <col min="6662" max="6662" width="14.28515625" style="123" customWidth="1"/>
    <col min="6663" max="6663" width="14.5703125" style="123" customWidth="1"/>
    <col min="6664" max="6665" width="11.140625" style="123" customWidth="1"/>
    <col min="6666" max="6667" width="11" style="123" customWidth="1"/>
    <col min="6668" max="6668" width="16.7109375" style="123" customWidth="1"/>
    <col min="6669" max="6669" width="14.28515625" style="123" customWidth="1"/>
    <col min="6670" max="6670" width="13.28515625" style="123" customWidth="1"/>
    <col min="6671" max="6671" width="13.140625" style="123" customWidth="1"/>
    <col min="6672" max="6672" width="15.28515625" style="123" customWidth="1"/>
    <col min="6673" max="6913" width="9.140625" style="123"/>
    <col min="6914" max="6914" width="8" style="123" customWidth="1"/>
    <col min="6915" max="6915" width="36" style="123" customWidth="1"/>
    <col min="6916" max="6916" width="11.85546875" style="123" customWidth="1"/>
    <col min="6917" max="6917" width="11" style="123" customWidth="1"/>
    <col min="6918" max="6918" width="14.28515625" style="123" customWidth="1"/>
    <col min="6919" max="6919" width="14.5703125" style="123" customWidth="1"/>
    <col min="6920" max="6921" width="11.140625" style="123" customWidth="1"/>
    <col min="6922" max="6923" width="11" style="123" customWidth="1"/>
    <col min="6924" max="6924" width="16.7109375" style="123" customWidth="1"/>
    <col min="6925" max="6925" width="14.28515625" style="123" customWidth="1"/>
    <col min="6926" max="6926" width="13.28515625" style="123" customWidth="1"/>
    <col min="6927" max="6927" width="13.140625" style="123" customWidth="1"/>
    <col min="6928" max="6928" width="15.28515625" style="123" customWidth="1"/>
    <col min="6929" max="7169" width="9.140625" style="123"/>
    <col min="7170" max="7170" width="8" style="123" customWidth="1"/>
    <col min="7171" max="7171" width="36" style="123" customWidth="1"/>
    <col min="7172" max="7172" width="11.85546875" style="123" customWidth="1"/>
    <col min="7173" max="7173" width="11" style="123" customWidth="1"/>
    <col min="7174" max="7174" width="14.28515625" style="123" customWidth="1"/>
    <col min="7175" max="7175" width="14.5703125" style="123" customWidth="1"/>
    <col min="7176" max="7177" width="11.140625" style="123" customWidth="1"/>
    <col min="7178" max="7179" width="11" style="123" customWidth="1"/>
    <col min="7180" max="7180" width="16.7109375" style="123" customWidth="1"/>
    <col min="7181" max="7181" width="14.28515625" style="123" customWidth="1"/>
    <col min="7182" max="7182" width="13.28515625" style="123" customWidth="1"/>
    <col min="7183" max="7183" width="13.140625" style="123" customWidth="1"/>
    <col min="7184" max="7184" width="15.28515625" style="123" customWidth="1"/>
    <col min="7185" max="7425" width="9.140625" style="123"/>
    <col min="7426" max="7426" width="8" style="123" customWidth="1"/>
    <col min="7427" max="7427" width="36" style="123" customWidth="1"/>
    <col min="7428" max="7428" width="11.85546875" style="123" customWidth="1"/>
    <col min="7429" max="7429" width="11" style="123" customWidth="1"/>
    <col min="7430" max="7430" width="14.28515625" style="123" customWidth="1"/>
    <col min="7431" max="7431" width="14.5703125" style="123" customWidth="1"/>
    <col min="7432" max="7433" width="11.140625" style="123" customWidth="1"/>
    <col min="7434" max="7435" width="11" style="123" customWidth="1"/>
    <col min="7436" max="7436" width="16.7109375" style="123" customWidth="1"/>
    <col min="7437" max="7437" width="14.28515625" style="123" customWidth="1"/>
    <col min="7438" max="7438" width="13.28515625" style="123" customWidth="1"/>
    <col min="7439" max="7439" width="13.140625" style="123" customWidth="1"/>
    <col min="7440" max="7440" width="15.28515625" style="123" customWidth="1"/>
    <col min="7441" max="7681" width="9.140625" style="123"/>
    <col min="7682" max="7682" width="8" style="123" customWidth="1"/>
    <col min="7683" max="7683" width="36" style="123" customWidth="1"/>
    <col min="7684" max="7684" width="11.85546875" style="123" customWidth="1"/>
    <col min="7685" max="7685" width="11" style="123" customWidth="1"/>
    <col min="7686" max="7686" width="14.28515625" style="123" customWidth="1"/>
    <col min="7687" max="7687" width="14.5703125" style="123" customWidth="1"/>
    <col min="7688" max="7689" width="11.140625" style="123" customWidth="1"/>
    <col min="7690" max="7691" width="11" style="123" customWidth="1"/>
    <col min="7692" max="7692" width="16.7109375" style="123" customWidth="1"/>
    <col min="7693" max="7693" width="14.28515625" style="123" customWidth="1"/>
    <col min="7694" max="7694" width="13.28515625" style="123" customWidth="1"/>
    <col min="7695" max="7695" width="13.140625" style="123" customWidth="1"/>
    <col min="7696" max="7696" width="15.28515625" style="123" customWidth="1"/>
    <col min="7697" max="7937" width="9.140625" style="123"/>
    <col min="7938" max="7938" width="8" style="123" customWidth="1"/>
    <col min="7939" max="7939" width="36" style="123" customWidth="1"/>
    <col min="7940" max="7940" width="11.85546875" style="123" customWidth="1"/>
    <col min="7941" max="7941" width="11" style="123" customWidth="1"/>
    <col min="7942" max="7942" width="14.28515625" style="123" customWidth="1"/>
    <col min="7943" max="7943" width="14.5703125" style="123" customWidth="1"/>
    <col min="7944" max="7945" width="11.140625" style="123" customWidth="1"/>
    <col min="7946" max="7947" width="11" style="123" customWidth="1"/>
    <col min="7948" max="7948" width="16.7109375" style="123" customWidth="1"/>
    <col min="7949" max="7949" width="14.28515625" style="123" customWidth="1"/>
    <col min="7950" max="7950" width="13.28515625" style="123" customWidth="1"/>
    <col min="7951" max="7951" width="13.140625" style="123" customWidth="1"/>
    <col min="7952" max="7952" width="15.28515625" style="123" customWidth="1"/>
    <col min="7953" max="8193" width="9.140625" style="123"/>
    <col min="8194" max="8194" width="8" style="123" customWidth="1"/>
    <col min="8195" max="8195" width="36" style="123" customWidth="1"/>
    <col min="8196" max="8196" width="11.85546875" style="123" customWidth="1"/>
    <col min="8197" max="8197" width="11" style="123" customWidth="1"/>
    <col min="8198" max="8198" width="14.28515625" style="123" customWidth="1"/>
    <col min="8199" max="8199" width="14.5703125" style="123" customWidth="1"/>
    <col min="8200" max="8201" width="11.140625" style="123" customWidth="1"/>
    <col min="8202" max="8203" width="11" style="123" customWidth="1"/>
    <col min="8204" max="8204" width="16.7109375" style="123" customWidth="1"/>
    <col min="8205" max="8205" width="14.28515625" style="123" customWidth="1"/>
    <col min="8206" max="8206" width="13.28515625" style="123" customWidth="1"/>
    <col min="8207" max="8207" width="13.140625" style="123" customWidth="1"/>
    <col min="8208" max="8208" width="15.28515625" style="123" customWidth="1"/>
    <col min="8209" max="8449" width="9.140625" style="123"/>
    <col min="8450" max="8450" width="8" style="123" customWidth="1"/>
    <col min="8451" max="8451" width="36" style="123" customWidth="1"/>
    <col min="8452" max="8452" width="11.85546875" style="123" customWidth="1"/>
    <col min="8453" max="8453" width="11" style="123" customWidth="1"/>
    <col min="8454" max="8454" width="14.28515625" style="123" customWidth="1"/>
    <col min="8455" max="8455" width="14.5703125" style="123" customWidth="1"/>
    <col min="8456" max="8457" width="11.140625" style="123" customWidth="1"/>
    <col min="8458" max="8459" width="11" style="123" customWidth="1"/>
    <col min="8460" max="8460" width="16.7109375" style="123" customWidth="1"/>
    <col min="8461" max="8461" width="14.28515625" style="123" customWidth="1"/>
    <col min="8462" max="8462" width="13.28515625" style="123" customWidth="1"/>
    <col min="8463" max="8463" width="13.140625" style="123" customWidth="1"/>
    <col min="8464" max="8464" width="15.28515625" style="123" customWidth="1"/>
    <col min="8465" max="8705" width="9.140625" style="123"/>
    <col min="8706" max="8706" width="8" style="123" customWidth="1"/>
    <col min="8707" max="8707" width="36" style="123" customWidth="1"/>
    <col min="8708" max="8708" width="11.85546875" style="123" customWidth="1"/>
    <col min="8709" max="8709" width="11" style="123" customWidth="1"/>
    <col min="8710" max="8710" width="14.28515625" style="123" customWidth="1"/>
    <col min="8711" max="8711" width="14.5703125" style="123" customWidth="1"/>
    <col min="8712" max="8713" width="11.140625" style="123" customWidth="1"/>
    <col min="8714" max="8715" width="11" style="123" customWidth="1"/>
    <col min="8716" max="8716" width="16.7109375" style="123" customWidth="1"/>
    <col min="8717" max="8717" width="14.28515625" style="123" customWidth="1"/>
    <col min="8718" max="8718" width="13.28515625" style="123" customWidth="1"/>
    <col min="8719" max="8719" width="13.140625" style="123" customWidth="1"/>
    <col min="8720" max="8720" width="15.28515625" style="123" customWidth="1"/>
    <col min="8721" max="8961" width="9.140625" style="123"/>
    <col min="8962" max="8962" width="8" style="123" customWidth="1"/>
    <col min="8963" max="8963" width="36" style="123" customWidth="1"/>
    <col min="8964" max="8964" width="11.85546875" style="123" customWidth="1"/>
    <col min="8965" max="8965" width="11" style="123" customWidth="1"/>
    <col min="8966" max="8966" width="14.28515625" style="123" customWidth="1"/>
    <col min="8967" max="8967" width="14.5703125" style="123" customWidth="1"/>
    <col min="8968" max="8969" width="11.140625" style="123" customWidth="1"/>
    <col min="8970" max="8971" width="11" style="123" customWidth="1"/>
    <col min="8972" max="8972" width="16.7109375" style="123" customWidth="1"/>
    <col min="8973" max="8973" width="14.28515625" style="123" customWidth="1"/>
    <col min="8974" max="8974" width="13.28515625" style="123" customWidth="1"/>
    <col min="8975" max="8975" width="13.140625" style="123" customWidth="1"/>
    <col min="8976" max="8976" width="15.28515625" style="123" customWidth="1"/>
    <col min="8977" max="9217" width="9.140625" style="123"/>
    <col min="9218" max="9218" width="8" style="123" customWidth="1"/>
    <col min="9219" max="9219" width="36" style="123" customWidth="1"/>
    <col min="9220" max="9220" width="11.85546875" style="123" customWidth="1"/>
    <col min="9221" max="9221" width="11" style="123" customWidth="1"/>
    <col min="9222" max="9222" width="14.28515625" style="123" customWidth="1"/>
    <col min="9223" max="9223" width="14.5703125" style="123" customWidth="1"/>
    <col min="9224" max="9225" width="11.140625" style="123" customWidth="1"/>
    <col min="9226" max="9227" width="11" style="123" customWidth="1"/>
    <col min="9228" max="9228" width="16.7109375" style="123" customWidth="1"/>
    <col min="9229" max="9229" width="14.28515625" style="123" customWidth="1"/>
    <col min="9230" max="9230" width="13.28515625" style="123" customWidth="1"/>
    <col min="9231" max="9231" width="13.140625" style="123" customWidth="1"/>
    <col min="9232" max="9232" width="15.28515625" style="123" customWidth="1"/>
    <col min="9233" max="9473" width="9.140625" style="123"/>
    <col min="9474" max="9474" width="8" style="123" customWidth="1"/>
    <col min="9475" max="9475" width="36" style="123" customWidth="1"/>
    <col min="9476" max="9476" width="11.85546875" style="123" customWidth="1"/>
    <col min="9477" max="9477" width="11" style="123" customWidth="1"/>
    <col min="9478" max="9478" width="14.28515625" style="123" customWidth="1"/>
    <col min="9479" max="9479" width="14.5703125" style="123" customWidth="1"/>
    <col min="9480" max="9481" width="11.140625" style="123" customWidth="1"/>
    <col min="9482" max="9483" width="11" style="123" customWidth="1"/>
    <col min="9484" max="9484" width="16.7109375" style="123" customWidth="1"/>
    <col min="9485" max="9485" width="14.28515625" style="123" customWidth="1"/>
    <col min="9486" max="9486" width="13.28515625" style="123" customWidth="1"/>
    <col min="9487" max="9487" width="13.140625" style="123" customWidth="1"/>
    <col min="9488" max="9488" width="15.28515625" style="123" customWidth="1"/>
    <col min="9489" max="9729" width="9.140625" style="123"/>
    <col min="9730" max="9730" width="8" style="123" customWidth="1"/>
    <col min="9731" max="9731" width="36" style="123" customWidth="1"/>
    <col min="9732" max="9732" width="11.85546875" style="123" customWidth="1"/>
    <col min="9733" max="9733" width="11" style="123" customWidth="1"/>
    <col min="9734" max="9734" width="14.28515625" style="123" customWidth="1"/>
    <col min="9735" max="9735" width="14.5703125" style="123" customWidth="1"/>
    <col min="9736" max="9737" width="11.140625" style="123" customWidth="1"/>
    <col min="9738" max="9739" width="11" style="123" customWidth="1"/>
    <col min="9740" max="9740" width="16.7109375" style="123" customWidth="1"/>
    <col min="9741" max="9741" width="14.28515625" style="123" customWidth="1"/>
    <col min="9742" max="9742" width="13.28515625" style="123" customWidth="1"/>
    <col min="9743" max="9743" width="13.140625" style="123" customWidth="1"/>
    <col min="9744" max="9744" width="15.28515625" style="123" customWidth="1"/>
    <col min="9745" max="9985" width="9.140625" style="123"/>
    <col min="9986" max="9986" width="8" style="123" customWidth="1"/>
    <col min="9987" max="9987" width="36" style="123" customWidth="1"/>
    <col min="9988" max="9988" width="11.85546875" style="123" customWidth="1"/>
    <col min="9989" max="9989" width="11" style="123" customWidth="1"/>
    <col min="9990" max="9990" width="14.28515625" style="123" customWidth="1"/>
    <col min="9991" max="9991" width="14.5703125" style="123" customWidth="1"/>
    <col min="9992" max="9993" width="11.140625" style="123" customWidth="1"/>
    <col min="9994" max="9995" width="11" style="123" customWidth="1"/>
    <col min="9996" max="9996" width="16.7109375" style="123" customWidth="1"/>
    <col min="9997" max="9997" width="14.28515625" style="123" customWidth="1"/>
    <col min="9998" max="9998" width="13.28515625" style="123" customWidth="1"/>
    <col min="9999" max="9999" width="13.140625" style="123" customWidth="1"/>
    <col min="10000" max="10000" width="15.28515625" style="123" customWidth="1"/>
    <col min="10001" max="10241" width="9.140625" style="123"/>
    <col min="10242" max="10242" width="8" style="123" customWidth="1"/>
    <col min="10243" max="10243" width="36" style="123" customWidth="1"/>
    <col min="10244" max="10244" width="11.85546875" style="123" customWidth="1"/>
    <col min="10245" max="10245" width="11" style="123" customWidth="1"/>
    <col min="10246" max="10246" width="14.28515625" style="123" customWidth="1"/>
    <col min="10247" max="10247" width="14.5703125" style="123" customWidth="1"/>
    <col min="10248" max="10249" width="11.140625" style="123" customWidth="1"/>
    <col min="10250" max="10251" width="11" style="123" customWidth="1"/>
    <col min="10252" max="10252" width="16.7109375" style="123" customWidth="1"/>
    <col min="10253" max="10253" width="14.28515625" style="123" customWidth="1"/>
    <col min="10254" max="10254" width="13.28515625" style="123" customWidth="1"/>
    <col min="10255" max="10255" width="13.140625" style="123" customWidth="1"/>
    <col min="10256" max="10256" width="15.28515625" style="123" customWidth="1"/>
    <col min="10257" max="10497" width="9.140625" style="123"/>
    <col min="10498" max="10498" width="8" style="123" customWidth="1"/>
    <col min="10499" max="10499" width="36" style="123" customWidth="1"/>
    <col min="10500" max="10500" width="11.85546875" style="123" customWidth="1"/>
    <col min="10501" max="10501" width="11" style="123" customWidth="1"/>
    <col min="10502" max="10502" width="14.28515625" style="123" customWidth="1"/>
    <col min="10503" max="10503" width="14.5703125" style="123" customWidth="1"/>
    <col min="10504" max="10505" width="11.140625" style="123" customWidth="1"/>
    <col min="10506" max="10507" width="11" style="123" customWidth="1"/>
    <col min="10508" max="10508" width="16.7109375" style="123" customWidth="1"/>
    <col min="10509" max="10509" width="14.28515625" style="123" customWidth="1"/>
    <col min="10510" max="10510" width="13.28515625" style="123" customWidth="1"/>
    <col min="10511" max="10511" width="13.140625" style="123" customWidth="1"/>
    <col min="10512" max="10512" width="15.28515625" style="123" customWidth="1"/>
    <col min="10513" max="10753" width="9.140625" style="123"/>
    <col min="10754" max="10754" width="8" style="123" customWidth="1"/>
    <col min="10755" max="10755" width="36" style="123" customWidth="1"/>
    <col min="10756" max="10756" width="11.85546875" style="123" customWidth="1"/>
    <col min="10757" max="10757" width="11" style="123" customWidth="1"/>
    <col min="10758" max="10758" width="14.28515625" style="123" customWidth="1"/>
    <col min="10759" max="10759" width="14.5703125" style="123" customWidth="1"/>
    <col min="10760" max="10761" width="11.140625" style="123" customWidth="1"/>
    <col min="10762" max="10763" width="11" style="123" customWidth="1"/>
    <col min="10764" max="10764" width="16.7109375" style="123" customWidth="1"/>
    <col min="10765" max="10765" width="14.28515625" style="123" customWidth="1"/>
    <col min="10766" max="10766" width="13.28515625" style="123" customWidth="1"/>
    <col min="10767" max="10767" width="13.140625" style="123" customWidth="1"/>
    <col min="10768" max="10768" width="15.28515625" style="123" customWidth="1"/>
    <col min="10769" max="11009" width="9.140625" style="123"/>
    <col min="11010" max="11010" width="8" style="123" customWidth="1"/>
    <col min="11011" max="11011" width="36" style="123" customWidth="1"/>
    <col min="11012" max="11012" width="11.85546875" style="123" customWidth="1"/>
    <col min="11013" max="11013" width="11" style="123" customWidth="1"/>
    <col min="11014" max="11014" width="14.28515625" style="123" customWidth="1"/>
    <col min="11015" max="11015" width="14.5703125" style="123" customWidth="1"/>
    <col min="11016" max="11017" width="11.140625" style="123" customWidth="1"/>
    <col min="11018" max="11019" width="11" style="123" customWidth="1"/>
    <col min="11020" max="11020" width="16.7109375" style="123" customWidth="1"/>
    <col min="11021" max="11021" width="14.28515625" style="123" customWidth="1"/>
    <col min="11022" max="11022" width="13.28515625" style="123" customWidth="1"/>
    <col min="11023" max="11023" width="13.140625" style="123" customWidth="1"/>
    <col min="11024" max="11024" width="15.28515625" style="123" customWidth="1"/>
    <col min="11025" max="11265" width="9.140625" style="123"/>
    <col min="11266" max="11266" width="8" style="123" customWidth="1"/>
    <col min="11267" max="11267" width="36" style="123" customWidth="1"/>
    <col min="11268" max="11268" width="11.85546875" style="123" customWidth="1"/>
    <col min="11269" max="11269" width="11" style="123" customWidth="1"/>
    <col min="11270" max="11270" width="14.28515625" style="123" customWidth="1"/>
    <col min="11271" max="11271" width="14.5703125" style="123" customWidth="1"/>
    <col min="11272" max="11273" width="11.140625" style="123" customWidth="1"/>
    <col min="11274" max="11275" width="11" style="123" customWidth="1"/>
    <col min="11276" max="11276" width="16.7109375" style="123" customWidth="1"/>
    <col min="11277" max="11277" width="14.28515625" style="123" customWidth="1"/>
    <col min="11278" max="11278" width="13.28515625" style="123" customWidth="1"/>
    <col min="11279" max="11279" width="13.140625" style="123" customWidth="1"/>
    <col min="11280" max="11280" width="15.28515625" style="123" customWidth="1"/>
    <col min="11281" max="11521" width="9.140625" style="123"/>
    <col min="11522" max="11522" width="8" style="123" customWidth="1"/>
    <col min="11523" max="11523" width="36" style="123" customWidth="1"/>
    <col min="11524" max="11524" width="11.85546875" style="123" customWidth="1"/>
    <col min="11525" max="11525" width="11" style="123" customWidth="1"/>
    <col min="11526" max="11526" width="14.28515625" style="123" customWidth="1"/>
    <col min="11527" max="11527" width="14.5703125" style="123" customWidth="1"/>
    <col min="11528" max="11529" width="11.140625" style="123" customWidth="1"/>
    <col min="11530" max="11531" width="11" style="123" customWidth="1"/>
    <col min="11532" max="11532" width="16.7109375" style="123" customWidth="1"/>
    <col min="11533" max="11533" width="14.28515625" style="123" customWidth="1"/>
    <col min="11534" max="11534" width="13.28515625" style="123" customWidth="1"/>
    <col min="11535" max="11535" width="13.140625" style="123" customWidth="1"/>
    <col min="11536" max="11536" width="15.28515625" style="123" customWidth="1"/>
    <col min="11537" max="11777" width="9.140625" style="123"/>
    <col min="11778" max="11778" width="8" style="123" customWidth="1"/>
    <col min="11779" max="11779" width="36" style="123" customWidth="1"/>
    <col min="11780" max="11780" width="11.85546875" style="123" customWidth="1"/>
    <col min="11781" max="11781" width="11" style="123" customWidth="1"/>
    <col min="11782" max="11782" width="14.28515625" style="123" customWidth="1"/>
    <col min="11783" max="11783" width="14.5703125" style="123" customWidth="1"/>
    <col min="11784" max="11785" width="11.140625" style="123" customWidth="1"/>
    <col min="11786" max="11787" width="11" style="123" customWidth="1"/>
    <col min="11788" max="11788" width="16.7109375" style="123" customWidth="1"/>
    <col min="11789" max="11789" width="14.28515625" style="123" customWidth="1"/>
    <col min="11790" max="11790" width="13.28515625" style="123" customWidth="1"/>
    <col min="11791" max="11791" width="13.140625" style="123" customWidth="1"/>
    <col min="11792" max="11792" width="15.28515625" style="123" customWidth="1"/>
    <col min="11793" max="12033" width="9.140625" style="123"/>
    <col min="12034" max="12034" width="8" style="123" customWidth="1"/>
    <col min="12035" max="12035" width="36" style="123" customWidth="1"/>
    <col min="12036" max="12036" width="11.85546875" style="123" customWidth="1"/>
    <col min="12037" max="12037" width="11" style="123" customWidth="1"/>
    <col min="12038" max="12038" width="14.28515625" style="123" customWidth="1"/>
    <col min="12039" max="12039" width="14.5703125" style="123" customWidth="1"/>
    <col min="12040" max="12041" width="11.140625" style="123" customWidth="1"/>
    <col min="12042" max="12043" width="11" style="123" customWidth="1"/>
    <col min="12044" max="12044" width="16.7109375" style="123" customWidth="1"/>
    <col min="12045" max="12045" width="14.28515625" style="123" customWidth="1"/>
    <col min="12046" max="12046" width="13.28515625" style="123" customWidth="1"/>
    <col min="12047" max="12047" width="13.140625" style="123" customWidth="1"/>
    <col min="12048" max="12048" width="15.28515625" style="123" customWidth="1"/>
    <col min="12049" max="12289" width="9.140625" style="123"/>
    <col min="12290" max="12290" width="8" style="123" customWidth="1"/>
    <col min="12291" max="12291" width="36" style="123" customWidth="1"/>
    <col min="12292" max="12292" width="11.85546875" style="123" customWidth="1"/>
    <col min="12293" max="12293" width="11" style="123" customWidth="1"/>
    <col min="12294" max="12294" width="14.28515625" style="123" customWidth="1"/>
    <col min="12295" max="12295" width="14.5703125" style="123" customWidth="1"/>
    <col min="12296" max="12297" width="11.140625" style="123" customWidth="1"/>
    <col min="12298" max="12299" width="11" style="123" customWidth="1"/>
    <col min="12300" max="12300" width="16.7109375" style="123" customWidth="1"/>
    <col min="12301" max="12301" width="14.28515625" style="123" customWidth="1"/>
    <col min="12302" max="12302" width="13.28515625" style="123" customWidth="1"/>
    <col min="12303" max="12303" width="13.140625" style="123" customWidth="1"/>
    <col min="12304" max="12304" width="15.28515625" style="123" customWidth="1"/>
    <col min="12305" max="12545" width="9.140625" style="123"/>
    <col min="12546" max="12546" width="8" style="123" customWidth="1"/>
    <col min="12547" max="12547" width="36" style="123" customWidth="1"/>
    <col min="12548" max="12548" width="11.85546875" style="123" customWidth="1"/>
    <col min="12549" max="12549" width="11" style="123" customWidth="1"/>
    <col min="12550" max="12550" width="14.28515625" style="123" customWidth="1"/>
    <col min="12551" max="12551" width="14.5703125" style="123" customWidth="1"/>
    <col min="12552" max="12553" width="11.140625" style="123" customWidth="1"/>
    <col min="12554" max="12555" width="11" style="123" customWidth="1"/>
    <col min="12556" max="12556" width="16.7109375" style="123" customWidth="1"/>
    <col min="12557" max="12557" width="14.28515625" style="123" customWidth="1"/>
    <col min="12558" max="12558" width="13.28515625" style="123" customWidth="1"/>
    <col min="12559" max="12559" width="13.140625" style="123" customWidth="1"/>
    <col min="12560" max="12560" width="15.28515625" style="123" customWidth="1"/>
    <col min="12561" max="12801" width="9.140625" style="123"/>
    <col min="12802" max="12802" width="8" style="123" customWidth="1"/>
    <col min="12803" max="12803" width="36" style="123" customWidth="1"/>
    <col min="12804" max="12804" width="11.85546875" style="123" customWidth="1"/>
    <col min="12805" max="12805" width="11" style="123" customWidth="1"/>
    <col min="12806" max="12806" width="14.28515625" style="123" customWidth="1"/>
    <col min="12807" max="12807" width="14.5703125" style="123" customWidth="1"/>
    <col min="12808" max="12809" width="11.140625" style="123" customWidth="1"/>
    <col min="12810" max="12811" width="11" style="123" customWidth="1"/>
    <col min="12812" max="12812" width="16.7109375" style="123" customWidth="1"/>
    <col min="12813" max="12813" width="14.28515625" style="123" customWidth="1"/>
    <col min="12814" max="12814" width="13.28515625" style="123" customWidth="1"/>
    <col min="12815" max="12815" width="13.140625" style="123" customWidth="1"/>
    <col min="12816" max="12816" width="15.28515625" style="123" customWidth="1"/>
    <col min="12817" max="13057" width="9.140625" style="123"/>
    <col min="13058" max="13058" width="8" style="123" customWidth="1"/>
    <col min="13059" max="13059" width="36" style="123" customWidth="1"/>
    <col min="13060" max="13060" width="11.85546875" style="123" customWidth="1"/>
    <col min="13061" max="13061" width="11" style="123" customWidth="1"/>
    <col min="13062" max="13062" width="14.28515625" style="123" customWidth="1"/>
    <col min="13063" max="13063" width="14.5703125" style="123" customWidth="1"/>
    <col min="13064" max="13065" width="11.140625" style="123" customWidth="1"/>
    <col min="13066" max="13067" width="11" style="123" customWidth="1"/>
    <col min="13068" max="13068" width="16.7109375" style="123" customWidth="1"/>
    <col min="13069" max="13069" width="14.28515625" style="123" customWidth="1"/>
    <col min="13070" max="13070" width="13.28515625" style="123" customWidth="1"/>
    <col min="13071" max="13071" width="13.140625" style="123" customWidth="1"/>
    <col min="13072" max="13072" width="15.28515625" style="123" customWidth="1"/>
    <col min="13073" max="13313" width="9.140625" style="123"/>
    <col min="13314" max="13314" width="8" style="123" customWidth="1"/>
    <col min="13315" max="13315" width="36" style="123" customWidth="1"/>
    <col min="13316" max="13316" width="11.85546875" style="123" customWidth="1"/>
    <col min="13317" max="13317" width="11" style="123" customWidth="1"/>
    <col min="13318" max="13318" width="14.28515625" style="123" customWidth="1"/>
    <col min="13319" max="13319" width="14.5703125" style="123" customWidth="1"/>
    <col min="13320" max="13321" width="11.140625" style="123" customWidth="1"/>
    <col min="13322" max="13323" width="11" style="123" customWidth="1"/>
    <col min="13324" max="13324" width="16.7109375" style="123" customWidth="1"/>
    <col min="13325" max="13325" width="14.28515625" style="123" customWidth="1"/>
    <col min="13326" max="13326" width="13.28515625" style="123" customWidth="1"/>
    <col min="13327" max="13327" width="13.140625" style="123" customWidth="1"/>
    <col min="13328" max="13328" width="15.28515625" style="123" customWidth="1"/>
    <col min="13329" max="13569" width="9.140625" style="123"/>
    <col min="13570" max="13570" width="8" style="123" customWidth="1"/>
    <col min="13571" max="13571" width="36" style="123" customWidth="1"/>
    <col min="13572" max="13572" width="11.85546875" style="123" customWidth="1"/>
    <col min="13573" max="13573" width="11" style="123" customWidth="1"/>
    <col min="13574" max="13574" width="14.28515625" style="123" customWidth="1"/>
    <col min="13575" max="13575" width="14.5703125" style="123" customWidth="1"/>
    <col min="13576" max="13577" width="11.140625" style="123" customWidth="1"/>
    <col min="13578" max="13579" width="11" style="123" customWidth="1"/>
    <col min="13580" max="13580" width="16.7109375" style="123" customWidth="1"/>
    <col min="13581" max="13581" width="14.28515625" style="123" customWidth="1"/>
    <col min="13582" max="13582" width="13.28515625" style="123" customWidth="1"/>
    <col min="13583" max="13583" width="13.140625" style="123" customWidth="1"/>
    <col min="13584" max="13584" width="15.28515625" style="123" customWidth="1"/>
    <col min="13585" max="13825" width="9.140625" style="123"/>
    <col min="13826" max="13826" width="8" style="123" customWidth="1"/>
    <col min="13827" max="13827" width="36" style="123" customWidth="1"/>
    <col min="13828" max="13828" width="11.85546875" style="123" customWidth="1"/>
    <col min="13829" max="13829" width="11" style="123" customWidth="1"/>
    <col min="13830" max="13830" width="14.28515625" style="123" customWidth="1"/>
    <col min="13831" max="13831" width="14.5703125" style="123" customWidth="1"/>
    <col min="13832" max="13833" width="11.140625" style="123" customWidth="1"/>
    <col min="13834" max="13835" width="11" style="123" customWidth="1"/>
    <col min="13836" max="13836" width="16.7109375" style="123" customWidth="1"/>
    <col min="13837" max="13837" width="14.28515625" style="123" customWidth="1"/>
    <col min="13838" max="13838" width="13.28515625" style="123" customWidth="1"/>
    <col min="13839" max="13839" width="13.140625" style="123" customWidth="1"/>
    <col min="13840" max="13840" width="15.28515625" style="123" customWidth="1"/>
    <col min="13841" max="14081" width="9.140625" style="123"/>
    <col min="14082" max="14082" width="8" style="123" customWidth="1"/>
    <col min="14083" max="14083" width="36" style="123" customWidth="1"/>
    <col min="14084" max="14084" width="11.85546875" style="123" customWidth="1"/>
    <col min="14085" max="14085" width="11" style="123" customWidth="1"/>
    <col min="14086" max="14086" width="14.28515625" style="123" customWidth="1"/>
    <col min="14087" max="14087" width="14.5703125" style="123" customWidth="1"/>
    <col min="14088" max="14089" width="11.140625" style="123" customWidth="1"/>
    <col min="14090" max="14091" width="11" style="123" customWidth="1"/>
    <col min="14092" max="14092" width="16.7109375" style="123" customWidth="1"/>
    <col min="14093" max="14093" width="14.28515625" style="123" customWidth="1"/>
    <col min="14094" max="14094" width="13.28515625" style="123" customWidth="1"/>
    <col min="14095" max="14095" width="13.140625" style="123" customWidth="1"/>
    <col min="14096" max="14096" width="15.28515625" style="123" customWidth="1"/>
    <col min="14097" max="14337" width="9.140625" style="123"/>
    <col min="14338" max="14338" width="8" style="123" customWidth="1"/>
    <col min="14339" max="14339" width="36" style="123" customWidth="1"/>
    <col min="14340" max="14340" width="11.85546875" style="123" customWidth="1"/>
    <col min="14341" max="14341" width="11" style="123" customWidth="1"/>
    <col min="14342" max="14342" width="14.28515625" style="123" customWidth="1"/>
    <col min="14343" max="14343" width="14.5703125" style="123" customWidth="1"/>
    <col min="14344" max="14345" width="11.140625" style="123" customWidth="1"/>
    <col min="14346" max="14347" width="11" style="123" customWidth="1"/>
    <col min="14348" max="14348" width="16.7109375" style="123" customWidth="1"/>
    <col min="14349" max="14349" width="14.28515625" style="123" customWidth="1"/>
    <col min="14350" max="14350" width="13.28515625" style="123" customWidth="1"/>
    <col min="14351" max="14351" width="13.140625" style="123" customWidth="1"/>
    <col min="14352" max="14352" width="15.28515625" style="123" customWidth="1"/>
    <col min="14353" max="14593" width="9.140625" style="123"/>
    <col min="14594" max="14594" width="8" style="123" customWidth="1"/>
    <col min="14595" max="14595" width="36" style="123" customWidth="1"/>
    <col min="14596" max="14596" width="11.85546875" style="123" customWidth="1"/>
    <col min="14597" max="14597" width="11" style="123" customWidth="1"/>
    <col min="14598" max="14598" width="14.28515625" style="123" customWidth="1"/>
    <col min="14599" max="14599" width="14.5703125" style="123" customWidth="1"/>
    <col min="14600" max="14601" width="11.140625" style="123" customWidth="1"/>
    <col min="14602" max="14603" width="11" style="123" customWidth="1"/>
    <col min="14604" max="14604" width="16.7109375" style="123" customWidth="1"/>
    <col min="14605" max="14605" width="14.28515625" style="123" customWidth="1"/>
    <col min="14606" max="14606" width="13.28515625" style="123" customWidth="1"/>
    <col min="14607" max="14607" width="13.140625" style="123" customWidth="1"/>
    <col min="14608" max="14608" width="15.28515625" style="123" customWidth="1"/>
    <col min="14609" max="14849" width="9.140625" style="123"/>
    <col min="14850" max="14850" width="8" style="123" customWidth="1"/>
    <col min="14851" max="14851" width="36" style="123" customWidth="1"/>
    <col min="14852" max="14852" width="11.85546875" style="123" customWidth="1"/>
    <col min="14853" max="14853" width="11" style="123" customWidth="1"/>
    <col min="14854" max="14854" width="14.28515625" style="123" customWidth="1"/>
    <col min="14855" max="14855" width="14.5703125" style="123" customWidth="1"/>
    <col min="14856" max="14857" width="11.140625" style="123" customWidth="1"/>
    <col min="14858" max="14859" width="11" style="123" customWidth="1"/>
    <col min="14860" max="14860" width="16.7109375" style="123" customWidth="1"/>
    <col min="14861" max="14861" width="14.28515625" style="123" customWidth="1"/>
    <col min="14862" max="14862" width="13.28515625" style="123" customWidth="1"/>
    <col min="14863" max="14863" width="13.140625" style="123" customWidth="1"/>
    <col min="14864" max="14864" width="15.28515625" style="123" customWidth="1"/>
    <col min="14865" max="15105" width="9.140625" style="123"/>
    <col min="15106" max="15106" width="8" style="123" customWidth="1"/>
    <col min="15107" max="15107" width="36" style="123" customWidth="1"/>
    <col min="15108" max="15108" width="11.85546875" style="123" customWidth="1"/>
    <col min="15109" max="15109" width="11" style="123" customWidth="1"/>
    <col min="15110" max="15110" width="14.28515625" style="123" customWidth="1"/>
    <col min="15111" max="15111" width="14.5703125" style="123" customWidth="1"/>
    <col min="15112" max="15113" width="11.140625" style="123" customWidth="1"/>
    <col min="15114" max="15115" width="11" style="123" customWidth="1"/>
    <col min="15116" max="15116" width="16.7109375" style="123" customWidth="1"/>
    <col min="15117" max="15117" width="14.28515625" style="123" customWidth="1"/>
    <col min="15118" max="15118" width="13.28515625" style="123" customWidth="1"/>
    <col min="15119" max="15119" width="13.140625" style="123" customWidth="1"/>
    <col min="15120" max="15120" width="15.28515625" style="123" customWidth="1"/>
    <col min="15121" max="15361" width="9.140625" style="123"/>
    <col min="15362" max="15362" width="8" style="123" customWidth="1"/>
    <col min="15363" max="15363" width="36" style="123" customWidth="1"/>
    <col min="15364" max="15364" width="11.85546875" style="123" customWidth="1"/>
    <col min="15365" max="15365" width="11" style="123" customWidth="1"/>
    <col min="15366" max="15366" width="14.28515625" style="123" customWidth="1"/>
    <col min="15367" max="15367" width="14.5703125" style="123" customWidth="1"/>
    <col min="15368" max="15369" width="11.140625" style="123" customWidth="1"/>
    <col min="15370" max="15371" width="11" style="123" customWidth="1"/>
    <col min="15372" max="15372" width="16.7109375" style="123" customWidth="1"/>
    <col min="15373" max="15373" width="14.28515625" style="123" customWidth="1"/>
    <col min="15374" max="15374" width="13.28515625" style="123" customWidth="1"/>
    <col min="15375" max="15375" width="13.140625" style="123" customWidth="1"/>
    <col min="15376" max="15376" width="15.28515625" style="123" customWidth="1"/>
    <col min="15377" max="15617" width="9.140625" style="123"/>
    <col min="15618" max="15618" width="8" style="123" customWidth="1"/>
    <col min="15619" max="15619" width="36" style="123" customWidth="1"/>
    <col min="15620" max="15620" width="11.85546875" style="123" customWidth="1"/>
    <col min="15621" max="15621" width="11" style="123" customWidth="1"/>
    <col min="15622" max="15622" width="14.28515625" style="123" customWidth="1"/>
    <col min="15623" max="15623" width="14.5703125" style="123" customWidth="1"/>
    <col min="15624" max="15625" width="11.140625" style="123" customWidth="1"/>
    <col min="15626" max="15627" width="11" style="123" customWidth="1"/>
    <col min="15628" max="15628" width="16.7109375" style="123" customWidth="1"/>
    <col min="15629" max="15629" width="14.28515625" style="123" customWidth="1"/>
    <col min="15630" max="15630" width="13.28515625" style="123" customWidth="1"/>
    <col min="15631" max="15631" width="13.140625" style="123" customWidth="1"/>
    <col min="15632" max="15632" width="15.28515625" style="123" customWidth="1"/>
    <col min="15633" max="15873" width="9.140625" style="123"/>
    <col min="15874" max="15874" width="8" style="123" customWidth="1"/>
    <col min="15875" max="15875" width="36" style="123" customWidth="1"/>
    <col min="15876" max="15876" width="11.85546875" style="123" customWidth="1"/>
    <col min="15877" max="15877" width="11" style="123" customWidth="1"/>
    <col min="15878" max="15878" width="14.28515625" style="123" customWidth="1"/>
    <col min="15879" max="15879" width="14.5703125" style="123" customWidth="1"/>
    <col min="15880" max="15881" width="11.140625" style="123" customWidth="1"/>
    <col min="15882" max="15883" width="11" style="123" customWidth="1"/>
    <col min="15884" max="15884" width="16.7109375" style="123" customWidth="1"/>
    <col min="15885" max="15885" width="14.28515625" style="123" customWidth="1"/>
    <col min="15886" max="15886" width="13.28515625" style="123" customWidth="1"/>
    <col min="15887" max="15887" width="13.140625" style="123" customWidth="1"/>
    <col min="15888" max="15888" width="15.28515625" style="123" customWidth="1"/>
    <col min="15889" max="16129" width="9.140625" style="123"/>
    <col min="16130" max="16130" width="8" style="123" customWidth="1"/>
    <col min="16131" max="16131" width="36" style="123" customWidth="1"/>
    <col min="16132" max="16132" width="11.85546875" style="123" customWidth="1"/>
    <col min="16133" max="16133" width="11" style="123" customWidth="1"/>
    <col min="16134" max="16134" width="14.28515625" style="123" customWidth="1"/>
    <col min="16135" max="16135" width="14.5703125" style="123" customWidth="1"/>
    <col min="16136" max="16137" width="11.140625" style="123" customWidth="1"/>
    <col min="16138" max="16139" width="11" style="123" customWidth="1"/>
    <col min="16140" max="16140" width="16.7109375" style="123" customWidth="1"/>
    <col min="16141" max="16141" width="14.28515625" style="123" customWidth="1"/>
    <col min="16142" max="16142" width="13.28515625" style="123" customWidth="1"/>
    <col min="16143" max="16143" width="13.140625" style="123" customWidth="1"/>
    <col min="16144" max="16144" width="15.28515625" style="123" customWidth="1"/>
    <col min="16145" max="16384" width="9.140625" style="123"/>
  </cols>
  <sheetData>
    <row r="1" spans="1:19">
      <c r="A1" s="716"/>
      <c r="B1" s="716"/>
      <c r="C1" s="149"/>
      <c r="D1" s="149"/>
      <c r="E1" s="149"/>
      <c r="F1" s="149"/>
      <c r="G1" s="149"/>
      <c r="H1" s="149"/>
      <c r="I1" s="392"/>
      <c r="J1" s="149"/>
      <c r="K1" s="149"/>
      <c r="L1" s="150"/>
      <c r="M1" s="149"/>
      <c r="N1" s="149"/>
      <c r="P1" s="372" t="s">
        <v>398</v>
      </c>
      <c r="S1" s="437"/>
    </row>
    <row r="2" spans="1:19" ht="25.9" customHeight="1">
      <c r="A2" s="717" t="s">
        <v>390</v>
      </c>
      <c r="B2" s="717"/>
      <c r="C2" s="717"/>
      <c r="D2" s="717"/>
      <c r="E2" s="717"/>
      <c r="F2" s="717"/>
      <c r="G2" s="717"/>
      <c r="H2" s="717"/>
      <c r="I2" s="717"/>
      <c r="J2" s="717"/>
      <c r="K2" s="717"/>
      <c r="L2" s="717"/>
      <c r="M2" s="717"/>
      <c r="N2" s="717"/>
      <c r="O2" s="717"/>
      <c r="P2" s="717"/>
      <c r="S2" s="493" t="s">
        <v>733</v>
      </c>
    </row>
    <row r="3" spans="1:19" ht="18" customHeight="1">
      <c r="A3" s="717" t="s">
        <v>389</v>
      </c>
      <c r="B3" s="717"/>
      <c r="C3" s="717"/>
      <c r="D3" s="717"/>
      <c r="E3" s="717"/>
      <c r="F3" s="717"/>
      <c r="G3" s="717"/>
      <c r="H3" s="717"/>
      <c r="I3" s="717"/>
      <c r="J3" s="717"/>
      <c r="K3" s="717"/>
      <c r="L3" s="717"/>
      <c r="M3" s="717"/>
      <c r="N3" s="717"/>
      <c r="O3" s="717"/>
      <c r="P3" s="717"/>
    </row>
    <row r="4" spans="1:19" ht="18" customHeight="1">
      <c r="A4" s="376" t="e">
        <f>#REF!</f>
        <v>#REF!</v>
      </c>
      <c r="B4" s="155"/>
      <c r="C4" s="155"/>
      <c r="D4" s="155"/>
      <c r="E4" s="155"/>
      <c r="F4" s="155"/>
      <c r="G4" s="155"/>
      <c r="H4" s="155"/>
      <c r="I4" s="393"/>
      <c r="J4" s="155"/>
      <c r="K4" s="155"/>
      <c r="L4" s="155"/>
      <c r="M4" s="155"/>
      <c r="N4" s="155"/>
      <c r="O4" s="155"/>
      <c r="P4" s="155"/>
    </row>
    <row r="5" spans="1:19" s="200" customFormat="1" ht="18" customHeight="1">
      <c r="A5" s="371" t="e">
        <f>#REF!</f>
        <v>#REF!</v>
      </c>
      <c r="B5" s="201"/>
      <c r="C5" s="201"/>
      <c r="D5" s="201"/>
      <c r="E5" s="201"/>
      <c r="F5" s="201"/>
      <c r="G5" s="201"/>
      <c r="H5" s="201"/>
      <c r="I5" s="201"/>
      <c r="J5" s="201"/>
      <c r="K5" s="201"/>
      <c r="L5" s="201"/>
      <c r="M5" s="201"/>
      <c r="N5" s="201"/>
      <c r="O5" s="201"/>
      <c r="P5" s="201"/>
      <c r="R5"/>
    </row>
    <row r="6" spans="1:19" ht="18" customHeight="1">
      <c r="A6" s="718" t="s">
        <v>399</v>
      </c>
      <c r="B6" s="718"/>
      <c r="C6" s="718"/>
      <c r="D6" s="718"/>
      <c r="E6" s="718"/>
      <c r="F6" s="718"/>
      <c r="G6" s="718"/>
      <c r="H6" s="718"/>
      <c r="I6" s="718"/>
      <c r="J6" s="718"/>
      <c r="K6" s="718"/>
      <c r="L6" s="718"/>
      <c r="M6" s="718"/>
      <c r="N6" s="718"/>
      <c r="O6" s="718"/>
      <c r="P6" s="718"/>
    </row>
    <row r="7" spans="1:19" ht="19.5" thickBot="1">
      <c r="A7" s="719"/>
      <c r="B7" s="719"/>
      <c r="C7" s="719"/>
      <c r="D7" s="719"/>
      <c r="E7" s="719"/>
      <c r="F7" s="719"/>
      <c r="G7" s="719"/>
      <c r="H7" s="719"/>
      <c r="I7" s="719"/>
      <c r="J7" s="719"/>
      <c r="K7" s="719"/>
      <c r="L7" s="719"/>
      <c r="M7" s="719"/>
      <c r="N7" s="719"/>
      <c r="O7" s="719"/>
      <c r="P7" s="719"/>
    </row>
    <row r="8" spans="1:19" ht="36" customHeight="1" thickBot="1">
      <c r="A8" s="709" t="s">
        <v>4</v>
      </c>
      <c r="B8" s="703" t="s">
        <v>391</v>
      </c>
      <c r="C8" s="703" t="s">
        <v>392</v>
      </c>
      <c r="D8" s="711"/>
      <c r="E8" s="703" t="s">
        <v>400</v>
      </c>
      <c r="F8" s="703" t="s">
        <v>393</v>
      </c>
      <c r="G8" s="703" t="s">
        <v>394</v>
      </c>
      <c r="H8" s="703" t="s">
        <v>395</v>
      </c>
      <c r="I8" s="705" t="s">
        <v>744</v>
      </c>
      <c r="J8" s="703" t="s">
        <v>396</v>
      </c>
      <c r="K8" s="703" t="s">
        <v>397</v>
      </c>
      <c r="L8" s="707" t="s">
        <v>745</v>
      </c>
      <c r="M8" s="713" t="s">
        <v>282</v>
      </c>
      <c r="N8" s="714"/>
      <c r="O8" s="714"/>
      <c r="P8" s="715"/>
      <c r="Q8" s="472" t="s">
        <v>727</v>
      </c>
      <c r="R8" s="169" t="s">
        <v>727</v>
      </c>
      <c r="S8" s="151"/>
    </row>
    <row r="9" spans="1:19" ht="156.75" customHeight="1" thickBot="1">
      <c r="A9" s="710"/>
      <c r="B9" s="704"/>
      <c r="C9" s="704"/>
      <c r="D9" s="712"/>
      <c r="E9" s="704"/>
      <c r="F9" s="704"/>
      <c r="G9" s="704"/>
      <c r="H9" s="704"/>
      <c r="I9" s="706"/>
      <c r="J9" s="704"/>
      <c r="K9" s="704"/>
      <c r="L9" s="708"/>
      <c r="M9" s="428" t="s">
        <v>672</v>
      </c>
      <c r="N9" s="428" t="s">
        <v>673</v>
      </c>
      <c r="O9" s="428" t="s">
        <v>742</v>
      </c>
      <c r="P9" s="580" t="s">
        <v>741</v>
      </c>
      <c r="Q9" s="469" t="s">
        <v>692</v>
      </c>
      <c r="R9" s="469" t="s">
        <v>694</v>
      </c>
      <c r="S9" s="377"/>
    </row>
    <row r="10" spans="1:19" s="441" customFormat="1">
      <c r="A10" s="445">
        <v>1</v>
      </c>
      <c r="B10" s="446">
        <v>2</v>
      </c>
      <c r="C10" s="446">
        <v>3</v>
      </c>
      <c r="D10" s="446" t="s">
        <v>353</v>
      </c>
      <c r="E10" s="446">
        <v>4</v>
      </c>
      <c r="F10" s="446">
        <v>5</v>
      </c>
      <c r="G10" s="446" t="s">
        <v>674</v>
      </c>
      <c r="H10" s="446">
        <v>6</v>
      </c>
      <c r="I10" s="447" t="s">
        <v>401</v>
      </c>
      <c r="J10" s="448">
        <v>8</v>
      </c>
      <c r="K10" s="448" t="s">
        <v>402</v>
      </c>
      <c r="L10" s="449">
        <v>8</v>
      </c>
      <c r="M10" s="446" t="s">
        <v>402</v>
      </c>
      <c r="N10" s="446" t="s">
        <v>425</v>
      </c>
      <c r="O10" s="446" t="s">
        <v>657</v>
      </c>
      <c r="P10" s="450">
        <v>9</v>
      </c>
      <c r="R10"/>
    </row>
    <row r="11" spans="1:19" hidden="1" outlineLevel="1">
      <c r="A11" s="480" t="s">
        <v>675</v>
      </c>
      <c r="B11" s="481" t="s">
        <v>676</v>
      </c>
      <c r="C11" s="482" t="s">
        <v>677</v>
      </c>
      <c r="D11" s="483" t="s">
        <v>678</v>
      </c>
      <c r="E11" s="482" t="s">
        <v>679</v>
      </c>
      <c r="F11" s="482" t="s">
        <v>680</v>
      </c>
      <c r="G11" s="484" t="s">
        <v>681</v>
      </c>
      <c r="H11" s="485" t="s">
        <v>682</v>
      </c>
      <c r="I11" s="486" t="s">
        <v>683</v>
      </c>
      <c r="J11" s="486" t="s">
        <v>684</v>
      </c>
      <c r="K11" s="486" t="s">
        <v>685</v>
      </c>
      <c r="L11" s="487" t="s">
        <v>686</v>
      </c>
      <c r="M11" s="488" t="s">
        <v>687</v>
      </c>
      <c r="N11" s="488" t="s">
        <v>688</v>
      </c>
      <c r="O11" s="485" t="s">
        <v>689</v>
      </c>
      <c r="P11" s="489" t="s">
        <v>690</v>
      </c>
      <c r="Q11" s="477" t="s">
        <v>691</v>
      </c>
      <c r="R11" s="468" t="s">
        <v>693</v>
      </c>
      <c r="S11" s="468" t="s">
        <v>743</v>
      </c>
    </row>
    <row r="12" spans="1:19" outlineLevel="1">
      <c r="A12" s="152">
        <v>1</v>
      </c>
      <c r="B12" s="547" t="s">
        <v>723</v>
      </c>
      <c r="C12" s="554">
        <v>2</v>
      </c>
      <c r="D12" s="490">
        <v>2</v>
      </c>
      <c r="E12" s="568">
        <v>1983</v>
      </c>
      <c r="F12" s="470" t="s">
        <v>671</v>
      </c>
      <c r="G12" s="492" t="s">
        <v>351</v>
      </c>
      <c r="H12" s="574">
        <v>9</v>
      </c>
      <c r="I12" s="596">
        <v>68.532749116019986</v>
      </c>
      <c r="J12" s="394"/>
      <c r="K12" s="394"/>
      <c r="L12" s="576"/>
      <c r="M12" s="384">
        <v>385.7</v>
      </c>
      <c r="N12" s="384"/>
      <c r="O12" s="391"/>
      <c r="P12" s="491"/>
      <c r="Q12" s="478">
        <v>7.3455374361600018E-2</v>
      </c>
      <c r="R12" s="467">
        <v>121.8571772789404</v>
      </c>
      <c r="S12" s="582"/>
    </row>
    <row r="13" spans="1:19" outlineLevel="1">
      <c r="A13" s="152">
        <v>2</v>
      </c>
      <c r="B13" s="547" t="s">
        <v>724</v>
      </c>
      <c r="C13" s="554">
        <v>2</v>
      </c>
      <c r="D13" s="490">
        <v>2</v>
      </c>
      <c r="E13" s="568">
        <v>1985</v>
      </c>
      <c r="F13" s="470" t="s">
        <v>671</v>
      </c>
      <c r="G13" s="492" t="s">
        <v>351</v>
      </c>
      <c r="H13" s="574">
        <v>27</v>
      </c>
      <c r="I13" s="596">
        <v>153.84434792150088</v>
      </c>
      <c r="J13" s="394"/>
      <c r="K13" s="394"/>
      <c r="L13" s="576"/>
      <c r="M13" s="384">
        <v>1006.78</v>
      </c>
      <c r="N13" s="384"/>
      <c r="O13" s="391"/>
      <c r="P13" s="491"/>
      <c r="Q13" s="479">
        <v>0.19456901291520001</v>
      </c>
      <c r="R13" s="443">
        <v>322.77598345738687</v>
      </c>
      <c r="S13" s="582"/>
    </row>
    <row r="14" spans="1:19" outlineLevel="1">
      <c r="A14" s="152">
        <v>5</v>
      </c>
      <c r="B14" s="547" t="s">
        <v>719</v>
      </c>
      <c r="C14" s="554">
        <v>5</v>
      </c>
      <c r="D14" s="490" t="s">
        <v>725</v>
      </c>
      <c r="E14" s="568">
        <v>1989</v>
      </c>
      <c r="F14" s="470" t="s">
        <v>671</v>
      </c>
      <c r="G14" s="492" t="s">
        <v>351</v>
      </c>
      <c r="H14" s="574">
        <v>60</v>
      </c>
      <c r="I14" s="596">
        <v>380.24727856980485</v>
      </c>
      <c r="J14" s="394" t="s">
        <v>351</v>
      </c>
      <c r="K14" s="394" t="s">
        <v>351</v>
      </c>
      <c r="L14" s="576"/>
      <c r="M14" s="384">
        <v>3250.4</v>
      </c>
      <c r="N14" s="443"/>
      <c r="O14" s="443"/>
      <c r="P14" s="444"/>
      <c r="Q14" s="479">
        <v>1.3356685188000001E-2</v>
      </c>
      <c r="R14" s="443">
        <v>22.15777904555847</v>
      </c>
      <c r="S14" s="582"/>
    </row>
    <row r="15" spans="1:19" outlineLevel="1">
      <c r="A15" s="152">
        <v>8</v>
      </c>
      <c r="B15" s="547" t="s">
        <v>720</v>
      </c>
      <c r="C15" s="554">
        <v>5</v>
      </c>
      <c r="D15" s="490" t="s">
        <v>725</v>
      </c>
      <c r="E15" s="568">
        <v>1977</v>
      </c>
      <c r="F15" s="470" t="s">
        <v>671</v>
      </c>
      <c r="G15" s="492" t="s">
        <v>351</v>
      </c>
      <c r="H15" s="574">
        <v>53</v>
      </c>
      <c r="I15" s="596">
        <v>320.19418192607998</v>
      </c>
      <c r="J15" s="394" t="s">
        <v>351</v>
      </c>
      <c r="K15" s="394" t="s">
        <v>351</v>
      </c>
      <c r="L15" s="576"/>
      <c r="M15" s="384">
        <v>2585</v>
      </c>
      <c r="N15" s="384"/>
      <c r="O15" s="391"/>
      <c r="P15" s="491"/>
      <c r="Q15" s="479">
        <v>1.1256015052799996E-2</v>
      </c>
      <c r="R15" s="443">
        <v>18.672918539511393</v>
      </c>
      <c r="S15" s="582"/>
    </row>
    <row r="16" spans="1:19" outlineLevel="1">
      <c r="A16" s="152">
        <v>10</v>
      </c>
      <c r="B16" s="547" t="s">
        <v>712</v>
      </c>
      <c r="C16" s="555">
        <v>1</v>
      </c>
      <c r="D16" s="490">
        <v>1</v>
      </c>
      <c r="E16" s="568">
        <v>1962</v>
      </c>
      <c r="F16" s="442" t="s">
        <v>671</v>
      </c>
      <c r="G16" s="492" t="s">
        <v>351</v>
      </c>
      <c r="H16" s="574">
        <v>3</v>
      </c>
      <c r="I16" s="596">
        <v>47.5479040652028</v>
      </c>
      <c r="J16" s="394" t="s">
        <v>351</v>
      </c>
      <c r="K16" s="394" t="s">
        <v>351</v>
      </c>
      <c r="L16" s="576"/>
      <c r="M16" s="384">
        <v>199.7</v>
      </c>
      <c r="N16" s="384"/>
      <c r="O16" s="391"/>
      <c r="P16" s="491"/>
      <c r="Q16" s="479">
        <v>5.7504441455999991E-2</v>
      </c>
      <c r="R16" s="443">
        <v>95.395728055719147</v>
      </c>
      <c r="S16" s="582"/>
    </row>
    <row r="17" spans="1:19" outlineLevel="1">
      <c r="A17" s="152">
        <v>11</v>
      </c>
      <c r="B17" s="547" t="s">
        <v>713</v>
      </c>
      <c r="C17" s="555">
        <v>2</v>
      </c>
      <c r="D17" s="490">
        <v>2</v>
      </c>
      <c r="E17" s="568">
        <v>1962</v>
      </c>
      <c r="F17" s="442" t="s">
        <v>671</v>
      </c>
      <c r="G17" s="492" t="s">
        <v>351</v>
      </c>
      <c r="H17" s="574">
        <v>11</v>
      </c>
      <c r="I17" s="596">
        <v>74.992347183075807</v>
      </c>
      <c r="J17" s="394" t="s">
        <v>351</v>
      </c>
      <c r="K17" s="394" t="s">
        <v>351</v>
      </c>
      <c r="L17" s="576"/>
      <c r="M17" s="384">
        <v>363.84</v>
      </c>
      <c r="N17" s="384"/>
      <c r="O17" s="391"/>
      <c r="P17" s="491"/>
      <c r="Q17" s="479">
        <v>5.1159167135999974E-2</v>
      </c>
      <c r="R17" s="443">
        <v>84.86937481859016</v>
      </c>
      <c r="S17" s="582"/>
    </row>
    <row r="18" spans="1:19" outlineLevel="1">
      <c r="A18" s="152">
        <v>12</v>
      </c>
      <c r="B18" s="547" t="s">
        <v>714</v>
      </c>
      <c r="C18" s="555">
        <v>2</v>
      </c>
      <c r="D18" s="490">
        <v>2</v>
      </c>
      <c r="E18" s="568">
        <v>1977</v>
      </c>
      <c r="F18" s="442" t="s">
        <v>671</v>
      </c>
      <c r="G18" s="492" t="s">
        <v>351</v>
      </c>
      <c r="H18" s="574">
        <v>29</v>
      </c>
      <c r="I18" s="596">
        <v>153.29995944148618</v>
      </c>
      <c r="J18" s="394" t="s">
        <v>351</v>
      </c>
      <c r="K18" s="394" t="s">
        <v>351</v>
      </c>
      <c r="L18" s="576"/>
      <c r="M18" s="384">
        <v>958.63</v>
      </c>
      <c r="N18" s="443"/>
      <c r="O18" s="443"/>
      <c r="P18" s="444"/>
      <c r="Q18" s="479">
        <v>8.2254873254400007E-2</v>
      </c>
      <c r="R18" s="443">
        <v>136.45491237817529</v>
      </c>
      <c r="S18" s="582"/>
    </row>
    <row r="19" spans="1:19" outlineLevel="1">
      <c r="A19" s="152">
        <v>13</v>
      </c>
      <c r="B19" s="547" t="s">
        <v>716</v>
      </c>
      <c r="C19" s="555">
        <v>2</v>
      </c>
      <c r="D19" s="490">
        <v>2</v>
      </c>
      <c r="E19" s="568">
        <v>1978</v>
      </c>
      <c r="F19" s="442" t="s">
        <v>671</v>
      </c>
      <c r="G19" s="492" t="s">
        <v>351</v>
      </c>
      <c r="H19" s="574">
        <v>9</v>
      </c>
      <c r="I19" s="596">
        <v>66.588885296135999</v>
      </c>
      <c r="J19" s="394" t="s">
        <v>351</v>
      </c>
      <c r="K19" s="394" t="s">
        <v>351</v>
      </c>
      <c r="L19" s="576"/>
      <c r="M19" s="384">
        <v>416.4</v>
      </c>
      <c r="N19" s="443"/>
      <c r="O19" s="443"/>
      <c r="P19" s="444"/>
      <c r="Q19" s="479">
        <v>3.1860411080399997E-2</v>
      </c>
      <c r="R19" s="443">
        <v>52.854128032785802</v>
      </c>
      <c r="S19" s="582"/>
    </row>
    <row r="20" spans="1:19" ht="13.5" customHeight="1" outlineLevel="1">
      <c r="A20" s="152">
        <v>14</v>
      </c>
      <c r="B20" s="547" t="s">
        <v>717</v>
      </c>
      <c r="C20" s="555">
        <v>2</v>
      </c>
      <c r="D20" s="490">
        <v>2</v>
      </c>
      <c r="E20" s="568">
        <v>1969</v>
      </c>
      <c r="F20" s="442" t="s">
        <v>671</v>
      </c>
      <c r="G20" s="492" t="s">
        <v>351</v>
      </c>
      <c r="H20" s="574">
        <v>12</v>
      </c>
      <c r="I20" s="596">
        <v>88.503373446188363</v>
      </c>
      <c r="J20" s="394" t="s">
        <v>351</v>
      </c>
      <c r="K20" s="394" t="s">
        <v>351</v>
      </c>
      <c r="L20" s="576"/>
      <c r="M20" s="384">
        <v>469.9</v>
      </c>
      <c r="N20" s="443"/>
      <c r="O20" s="443"/>
      <c r="P20" s="444"/>
      <c r="Q20" s="479">
        <v>1.7170098120000001E-2</v>
      </c>
      <c r="R20" s="443">
        <v>28.483956534015363</v>
      </c>
      <c r="S20" s="582"/>
    </row>
    <row r="21" spans="1:19" outlineLevel="1">
      <c r="A21" s="152">
        <v>16</v>
      </c>
      <c r="B21" s="547" t="s">
        <v>715</v>
      </c>
      <c r="C21" s="554">
        <v>1</v>
      </c>
      <c r="D21" s="490">
        <v>1</v>
      </c>
      <c r="E21" s="568">
        <v>1970</v>
      </c>
      <c r="F21" s="442" t="s">
        <v>671</v>
      </c>
      <c r="G21" s="492" t="s">
        <v>351</v>
      </c>
      <c r="H21" s="574">
        <v>2</v>
      </c>
      <c r="I21" s="596">
        <v>26.192054658268795</v>
      </c>
      <c r="J21" s="394" t="s">
        <v>351</v>
      </c>
      <c r="K21" s="394" t="s">
        <v>351</v>
      </c>
      <c r="L21" s="576"/>
      <c r="M21" s="384">
        <v>99.6</v>
      </c>
      <c r="N21" s="384"/>
      <c r="O21" s="391"/>
      <c r="P21" s="491"/>
      <c r="Q21" s="479">
        <v>2.4822711597599995E-2</v>
      </c>
      <c r="R21" s="443">
        <v>41.179091305183363</v>
      </c>
      <c r="S21" s="582"/>
    </row>
    <row r="22" spans="1:19" outlineLevel="1">
      <c r="A22" s="152">
        <v>17</v>
      </c>
      <c r="B22" s="547" t="s">
        <v>711</v>
      </c>
      <c r="C22" s="555">
        <v>2</v>
      </c>
      <c r="D22" s="490">
        <v>2</v>
      </c>
      <c r="E22" s="568">
        <v>1969</v>
      </c>
      <c r="F22" s="442" t="s">
        <v>671</v>
      </c>
      <c r="G22" s="492" t="s">
        <v>351</v>
      </c>
      <c r="H22" s="574">
        <v>4</v>
      </c>
      <c r="I22" s="596">
        <v>44.729479210449611</v>
      </c>
      <c r="J22" s="394" t="s">
        <v>351</v>
      </c>
      <c r="K22" s="394" t="s">
        <v>351</v>
      </c>
      <c r="L22" s="576"/>
      <c r="M22" s="384">
        <v>185.1</v>
      </c>
      <c r="N22" s="443"/>
      <c r="O22" s="443"/>
      <c r="P22" s="444"/>
      <c r="Q22" s="479">
        <v>3.6518229215999995E-2</v>
      </c>
      <c r="R22" s="443">
        <v>60.581112956840443</v>
      </c>
      <c r="S22" s="582"/>
    </row>
    <row r="23" spans="1:19" outlineLevel="1">
      <c r="A23" s="152">
        <v>18</v>
      </c>
      <c r="B23" s="547" t="s">
        <v>699</v>
      </c>
      <c r="C23" s="554">
        <v>5</v>
      </c>
      <c r="D23" s="490" t="s">
        <v>725</v>
      </c>
      <c r="E23" s="568">
        <v>1998</v>
      </c>
      <c r="F23" s="442" t="s">
        <v>671</v>
      </c>
      <c r="G23" s="492" t="s">
        <v>351</v>
      </c>
      <c r="H23" s="574">
        <v>25</v>
      </c>
      <c r="I23" s="596">
        <v>192.31779176517603</v>
      </c>
      <c r="J23" s="394" t="s">
        <v>351</v>
      </c>
      <c r="K23" s="394" t="s">
        <v>351</v>
      </c>
      <c r="L23" s="576"/>
      <c r="M23" s="384">
        <v>1242.0999999999999</v>
      </c>
      <c r="N23" s="443"/>
      <c r="O23" s="443"/>
      <c r="P23" s="444"/>
      <c r="Q23" s="479">
        <v>3.8475267909119995E-2</v>
      </c>
      <c r="R23" s="443">
        <v>63.827699241940621</v>
      </c>
      <c r="S23" s="582"/>
    </row>
    <row r="24" spans="1:19" outlineLevel="1">
      <c r="A24" s="152">
        <v>19</v>
      </c>
      <c r="B24" s="547" t="s">
        <v>700</v>
      </c>
      <c r="C24" s="554">
        <v>5</v>
      </c>
      <c r="D24" s="490" t="s">
        <v>725</v>
      </c>
      <c r="E24" s="568">
        <v>1985</v>
      </c>
      <c r="F24" s="442" t="s">
        <v>671</v>
      </c>
      <c r="G24" s="492" t="s">
        <v>351</v>
      </c>
      <c r="H24" s="574">
        <v>62</v>
      </c>
      <c r="I24" s="596">
        <v>383.99079103418882</v>
      </c>
      <c r="J24" s="394" t="s">
        <v>351</v>
      </c>
      <c r="K24" s="394" t="s">
        <v>351</v>
      </c>
      <c r="L24" s="576"/>
      <c r="M24" s="384">
        <v>3282.4</v>
      </c>
      <c r="N24" s="443"/>
      <c r="O24" s="443"/>
      <c r="P24" s="444"/>
      <c r="Q24" s="479">
        <v>8.003130224039999E-2</v>
      </c>
      <c r="R24" s="443">
        <v>132.76616816306228</v>
      </c>
      <c r="S24" s="582"/>
    </row>
    <row r="25" spans="1:19" outlineLevel="1">
      <c r="A25" s="152">
        <v>20</v>
      </c>
      <c r="B25" s="547" t="s">
        <v>703</v>
      </c>
      <c r="C25" s="555">
        <v>2</v>
      </c>
      <c r="D25" s="490">
        <v>1</v>
      </c>
      <c r="E25" s="568">
        <v>1969</v>
      </c>
      <c r="F25" s="442" t="s">
        <v>671</v>
      </c>
      <c r="G25" s="492" t="s">
        <v>351</v>
      </c>
      <c r="H25" s="574">
        <v>9</v>
      </c>
      <c r="I25" s="596">
        <v>70.717552546485592</v>
      </c>
      <c r="J25" s="394" t="s">
        <v>351</v>
      </c>
      <c r="K25" s="394" t="s">
        <v>351</v>
      </c>
      <c r="L25" s="576"/>
      <c r="M25" s="384">
        <v>343.1</v>
      </c>
      <c r="N25" s="443"/>
      <c r="O25" s="443"/>
      <c r="P25" s="444"/>
      <c r="Q25" s="479">
        <v>1.3673742969599997E-2</v>
      </c>
      <c r="R25" s="443">
        <v>22.683755077072583</v>
      </c>
      <c r="S25" s="582"/>
    </row>
    <row r="26" spans="1:19" outlineLevel="1">
      <c r="A26" s="152">
        <v>21</v>
      </c>
      <c r="B26" s="547" t="s">
        <v>706</v>
      </c>
      <c r="C26" s="555">
        <v>2</v>
      </c>
      <c r="D26" s="490">
        <v>2</v>
      </c>
      <c r="E26" s="568">
        <v>1975</v>
      </c>
      <c r="F26" s="442" t="s">
        <v>671</v>
      </c>
      <c r="G26" s="492" t="s">
        <v>351</v>
      </c>
      <c r="H26" s="574">
        <v>12</v>
      </c>
      <c r="I26" s="596">
        <v>89.584758748547983</v>
      </c>
      <c r="J26" s="394" t="s">
        <v>351</v>
      </c>
      <c r="K26" s="394" t="s">
        <v>351</v>
      </c>
      <c r="L26" s="576"/>
      <c r="M26" s="384">
        <v>560.20000000000005</v>
      </c>
      <c r="N26" s="443"/>
      <c r="O26" s="443"/>
      <c r="P26" s="444"/>
      <c r="Q26" s="479">
        <v>3.4763187311999996E-2</v>
      </c>
      <c r="R26" s="443">
        <v>57.669624801121529</v>
      </c>
      <c r="S26" s="582"/>
    </row>
    <row r="27" spans="1:19" outlineLevel="1">
      <c r="A27" s="152">
        <v>22</v>
      </c>
      <c r="B27" s="547" t="s">
        <v>707</v>
      </c>
      <c r="C27" s="554">
        <v>5</v>
      </c>
      <c r="D27" s="490" t="s">
        <v>725</v>
      </c>
      <c r="E27" s="568">
        <v>1988</v>
      </c>
      <c r="F27" s="442" t="s">
        <v>671</v>
      </c>
      <c r="G27" s="492" t="s">
        <v>351</v>
      </c>
      <c r="H27" s="567">
        <v>24</v>
      </c>
      <c r="I27" s="596">
        <v>110.14975760896799</v>
      </c>
      <c r="J27" s="394" t="s">
        <v>351</v>
      </c>
      <c r="K27" s="394" t="s">
        <v>351</v>
      </c>
      <c r="L27" s="576"/>
      <c r="M27" s="384">
        <v>744.5</v>
      </c>
      <c r="N27" s="443"/>
      <c r="O27" s="443"/>
      <c r="P27" s="444"/>
      <c r="Q27" s="479">
        <v>4.6213629839999985E-2</v>
      </c>
      <c r="R27" s="443">
        <v>76.665084523211505</v>
      </c>
      <c r="S27" s="582"/>
    </row>
    <row r="28" spans="1:19" outlineLevel="1">
      <c r="A28" s="152">
        <v>23</v>
      </c>
      <c r="B28" s="547" t="s">
        <v>708</v>
      </c>
      <c r="C28" s="554">
        <v>5</v>
      </c>
      <c r="D28" s="490" t="s">
        <v>725</v>
      </c>
      <c r="E28" s="568">
        <v>1976</v>
      </c>
      <c r="F28" s="442" t="s">
        <v>671</v>
      </c>
      <c r="G28" s="492" t="s">
        <v>351</v>
      </c>
      <c r="H28" s="574">
        <v>16</v>
      </c>
      <c r="I28" s="596">
        <v>115.96974964343997</v>
      </c>
      <c r="J28" s="394" t="s">
        <v>351</v>
      </c>
      <c r="K28" s="394" t="s">
        <v>351</v>
      </c>
      <c r="L28" s="576"/>
      <c r="M28" s="384">
        <v>749</v>
      </c>
      <c r="N28" s="443"/>
      <c r="O28" s="443"/>
      <c r="P28" s="444"/>
      <c r="Q28" s="479">
        <v>2.4258537979199999E-2</v>
      </c>
      <c r="R28" s="443">
        <v>40.243167892758301</v>
      </c>
      <c r="S28" s="582"/>
    </row>
    <row r="29" spans="1:19" outlineLevel="1">
      <c r="A29" s="152">
        <v>24</v>
      </c>
      <c r="B29" s="547" t="s">
        <v>709</v>
      </c>
      <c r="C29" s="554">
        <v>5</v>
      </c>
      <c r="D29" s="490" t="s">
        <v>725</v>
      </c>
      <c r="E29" s="568">
        <v>1982</v>
      </c>
      <c r="F29" s="442" t="s">
        <v>671</v>
      </c>
      <c r="G29" s="492" t="s">
        <v>351</v>
      </c>
      <c r="H29" s="574">
        <v>26</v>
      </c>
      <c r="I29" s="596">
        <v>168.81727293889918</v>
      </c>
      <c r="J29" s="394" t="s">
        <v>351</v>
      </c>
      <c r="K29" s="394" t="s">
        <v>351</v>
      </c>
      <c r="L29" s="576"/>
      <c r="M29" s="384">
        <v>1362.9</v>
      </c>
      <c r="N29" s="384"/>
      <c r="O29" s="391"/>
      <c r="P29" s="491"/>
      <c r="Q29" s="479">
        <v>0.88059603216059978</v>
      </c>
      <c r="R29" s="443">
        <v>1355.7545277961583</v>
      </c>
      <c r="S29" s="582"/>
    </row>
    <row r="30" spans="1:19" outlineLevel="1">
      <c r="A30" s="152">
        <v>25</v>
      </c>
      <c r="B30" s="547" t="s">
        <v>721</v>
      </c>
      <c r="C30" s="554">
        <v>5</v>
      </c>
      <c r="D30" s="490" t="s">
        <v>725</v>
      </c>
      <c r="E30" s="568">
        <v>1971</v>
      </c>
      <c r="F30" s="442" t="s">
        <v>671</v>
      </c>
      <c r="G30" s="492" t="s">
        <v>351</v>
      </c>
      <c r="H30" s="574">
        <v>77</v>
      </c>
      <c r="I30" s="596">
        <v>325.50928147983166</v>
      </c>
      <c r="J30" s="394" t="s">
        <v>351</v>
      </c>
      <c r="K30" s="394" t="s">
        <v>351</v>
      </c>
      <c r="L30" s="576"/>
      <c r="M30" s="384">
        <v>2627.91</v>
      </c>
      <c r="N30" s="443"/>
      <c r="O30" s="443"/>
      <c r="P30" s="444"/>
      <c r="Q30" s="479">
        <v>0.10931140382399999</v>
      </c>
      <c r="R30" s="443">
        <v>181.33974852294065</v>
      </c>
      <c r="S30" s="582"/>
    </row>
    <row r="31" spans="1:19" outlineLevel="1">
      <c r="A31" s="152">
        <v>27</v>
      </c>
      <c r="B31" s="547" t="s">
        <v>701</v>
      </c>
      <c r="C31" s="554">
        <v>1</v>
      </c>
      <c r="D31" s="490">
        <v>1</v>
      </c>
      <c r="E31" s="568">
        <v>1972</v>
      </c>
      <c r="F31" s="442" t="s">
        <v>671</v>
      </c>
      <c r="G31" s="492" t="s">
        <v>351</v>
      </c>
      <c r="H31" s="574">
        <v>4</v>
      </c>
      <c r="I31" s="596">
        <v>25.858363958658003</v>
      </c>
      <c r="J31" s="394" t="s">
        <v>351</v>
      </c>
      <c r="K31" s="394" t="s">
        <v>351</v>
      </c>
      <c r="L31" s="576"/>
      <c r="M31" s="384">
        <v>132.30000000000001</v>
      </c>
      <c r="N31" s="384"/>
      <c r="O31" s="391"/>
      <c r="P31" s="491"/>
      <c r="Q31" s="479">
        <v>0.19682151793919997</v>
      </c>
      <c r="R31" s="443">
        <v>326.51272711184112</v>
      </c>
      <c r="S31" s="582"/>
    </row>
    <row r="32" spans="1:19" outlineLevel="1">
      <c r="A32" s="152">
        <v>28</v>
      </c>
      <c r="B32" s="547" t="s">
        <v>702</v>
      </c>
      <c r="C32" s="554">
        <v>1</v>
      </c>
      <c r="D32" s="490">
        <v>1</v>
      </c>
      <c r="E32" s="568">
        <v>1971</v>
      </c>
      <c r="F32" s="442" t="s">
        <v>671</v>
      </c>
      <c r="G32" s="492" t="s">
        <v>351</v>
      </c>
      <c r="H32" s="574">
        <v>3</v>
      </c>
      <c r="I32" s="596">
        <v>25.584730477614002</v>
      </c>
      <c r="J32" s="394" t="s">
        <v>351</v>
      </c>
      <c r="K32" s="394" t="s">
        <v>351</v>
      </c>
      <c r="L32" s="576"/>
      <c r="M32" s="384">
        <v>130.9</v>
      </c>
      <c r="N32" s="443"/>
      <c r="O32" s="443"/>
      <c r="P32" s="444"/>
      <c r="Q32" s="479">
        <v>0.19813422182399995</v>
      </c>
      <c r="R32" s="443">
        <v>328.69040834204458</v>
      </c>
      <c r="S32" s="582"/>
    </row>
    <row r="33" spans="1:43" outlineLevel="1">
      <c r="A33" s="152">
        <v>29</v>
      </c>
      <c r="B33" s="547" t="s">
        <v>705</v>
      </c>
      <c r="C33" s="554">
        <v>1</v>
      </c>
      <c r="D33" s="490">
        <v>1</v>
      </c>
      <c r="E33" s="569">
        <v>1972</v>
      </c>
      <c r="F33" s="442" t="s">
        <v>671</v>
      </c>
      <c r="G33" s="492" t="s">
        <v>351</v>
      </c>
      <c r="H33" s="574">
        <v>1</v>
      </c>
      <c r="I33" s="596">
        <v>21.560896833638395</v>
      </c>
      <c r="J33" s="394" t="s">
        <v>351</v>
      </c>
      <c r="K33" s="394" t="s">
        <v>351</v>
      </c>
      <c r="L33" s="576"/>
      <c r="M33" s="384">
        <v>94.8</v>
      </c>
      <c r="N33" s="384"/>
      <c r="O33" s="391"/>
      <c r="P33" s="491"/>
      <c r="Q33" s="479">
        <v>0.20010651091200002</v>
      </c>
      <c r="R33" s="443">
        <v>331.96229393422232</v>
      </c>
      <c r="S33" s="582"/>
    </row>
    <row r="34" spans="1:43" outlineLevel="1">
      <c r="A34" s="152">
        <v>30</v>
      </c>
      <c r="B34" s="547" t="s">
        <v>704</v>
      </c>
      <c r="C34" s="554">
        <v>1</v>
      </c>
      <c r="D34" s="490">
        <v>1</v>
      </c>
      <c r="E34" s="569">
        <v>1971</v>
      </c>
      <c r="F34" s="442" t="s">
        <v>671</v>
      </c>
      <c r="G34" s="492" t="s">
        <v>351</v>
      </c>
      <c r="H34" s="574">
        <v>1</v>
      </c>
      <c r="I34" s="596">
        <v>16.921210173235199</v>
      </c>
      <c r="J34" s="394" t="s">
        <v>351</v>
      </c>
      <c r="K34" s="394" t="s">
        <v>351</v>
      </c>
      <c r="L34" s="576"/>
      <c r="M34" s="384">
        <v>74.400000000000006</v>
      </c>
      <c r="N34" s="384"/>
      <c r="O34" s="391"/>
      <c r="P34" s="491"/>
      <c r="Q34" s="479">
        <v>0.16845935420159996</v>
      </c>
      <c r="R34" s="443">
        <v>279.46193954695184</v>
      </c>
      <c r="S34" s="582"/>
    </row>
    <row r="35" spans="1:43" outlineLevel="1">
      <c r="A35" s="152">
        <v>33</v>
      </c>
      <c r="B35" s="577" t="s">
        <v>710</v>
      </c>
      <c r="C35" s="554">
        <v>2</v>
      </c>
      <c r="D35" s="490">
        <v>2</v>
      </c>
      <c r="E35" s="570">
        <v>1968</v>
      </c>
      <c r="F35" s="442" t="s">
        <v>671</v>
      </c>
      <c r="G35" s="492" t="s">
        <v>351</v>
      </c>
      <c r="H35" s="574">
        <v>1</v>
      </c>
      <c r="I35" s="394">
        <v>0</v>
      </c>
      <c r="J35" s="394" t="s">
        <v>351</v>
      </c>
      <c r="K35" s="394" t="s">
        <v>351</v>
      </c>
      <c r="L35" s="576"/>
      <c r="M35" s="384"/>
      <c r="N35" s="443"/>
      <c r="O35" s="443"/>
      <c r="P35" s="444">
        <v>420</v>
      </c>
      <c r="Q35" s="479">
        <v>4.649547547007999E-2</v>
      </c>
      <c r="R35" s="443">
        <v>77.132646130628856</v>
      </c>
      <c r="S35" s="582"/>
    </row>
    <row r="36" spans="1:43" outlineLevel="1">
      <c r="A36" s="152">
        <v>34</v>
      </c>
      <c r="B36" s="578" t="s">
        <v>718</v>
      </c>
      <c r="C36" s="554">
        <v>2</v>
      </c>
      <c r="D36" s="490">
        <v>2</v>
      </c>
      <c r="E36" s="570">
        <v>1962</v>
      </c>
      <c r="F36" s="442" t="s">
        <v>671</v>
      </c>
      <c r="G36" s="492" t="s">
        <v>351</v>
      </c>
      <c r="H36" s="574">
        <v>1</v>
      </c>
      <c r="I36" s="394">
        <v>0</v>
      </c>
      <c r="J36" s="394" t="s">
        <v>351</v>
      </c>
      <c r="K36" s="394" t="s">
        <v>351</v>
      </c>
      <c r="L36" s="575"/>
      <c r="M36" s="384"/>
      <c r="N36" s="384"/>
      <c r="O36" s="391"/>
      <c r="P36" s="491">
        <v>11103.1</v>
      </c>
      <c r="Q36" s="479">
        <v>0.14341667155199997</v>
      </c>
      <c r="R36" s="443">
        <v>237.9179321044162</v>
      </c>
      <c r="S36" s="582"/>
    </row>
    <row r="37" spans="1:43" outlineLevel="1">
      <c r="A37" s="152">
        <v>35</v>
      </c>
      <c r="B37" s="577" t="s">
        <v>739</v>
      </c>
      <c r="C37" s="554">
        <v>2</v>
      </c>
      <c r="D37" s="490">
        <v>2</v>
      </c>
      <c r="E37" s="554">
        <v>1973</v>
      </c>
      <c r="F37" s="442" t="s">
        <v>671</v>
      </c>
      <c r="G37" s="492" t="s">
        <v>351</v>
      </c>
      <c r="H37" s="574">
        <v>1</v>
      </c>
      <c r="I37" s="394">
        <v>0</v>
      </c>
      <c r="J37" s="394" t="s">
        <v>351</v>
      </c>
      <c r="K37" s="394" t="s">
        <v>351</v>
      </c>
      <c r="L37" s="575"/>
      <c r="M37" s="384"/>
      <c r="N37" s="443"/>
      <c r="O37" s="443"/>
      <c r="P37" s="444">
        <v>532</v>
      </c>
      <c r="Q37" s="479">
        <v>3.8521871135999995E-2</v>
      </c>
      <c r="R37" s="443">
        <v>63.905010639902194</v>
      </c>
      <c r="S37" s="582"/>
    </row>
    <row r="38" spans="1:43" outlineLevel="1">
      <c r="A38" s="557">
        <v>36</v>
      </c>
      <c r="B38" s="579" t="s">
        <v>722</v>
      </c>
      <c r="C38" s="558">
        <v>1</v>
      </c>
      <c r="D38" s="490">
        <v>1</v>
      </c>
      <c r="E38" s="554">
        <v>1970</v>
      </c>
      <c r="F38" s="560" t="s">
        <v>671</v>
      </c>
      <c r="G38" s="561" t="s">
        <v>351</v>
      </c>
      <c r="H38" s="574">
        <v>1</v>
      </c>
      <c r="I38" s="563">
        <v>0</v>
      </c>
      <c r="J38" s="563" t="s">
        <v>351</v>
      </c>
      <c r="K38" s="563" t="s">
        <v>351</v>
      </c>
      <c r="L38" s="576"/>
      <c r="M38" s="384"/>
      <c r="N38" s="564"/>
      <c r="O38" s="562"/>
      <c r="P38" s="565">
        <v>1532.5</v>
      </c>
      <c r="Q38" s="479">
        <v>0.10747034348399997</v>
      </c>
      <c r="R38" s="443">
        <v>189.88965696000378</v>
      </c>
      <c r="S38" s="582"/>
    </row>
    <row r="39" spans="1:43" outlineLevel="1">
      <c r="A39" s="566">
        <v>37</v>
      </c>
      <c r="B39" s="548" t="s">
        <v>710</v>
      </c>
      <c r="C39" s="554">
        <v>2</v>
      </c>
      <c r="D39" s="567">
        <v>2</v>
      </c>
      <c r="E39" s="571">
        <v>1968</v>
      </c>
      <c r="F39" s="442" t="s">
        <v>671</v>
      </c>
      <c r="G39" s="492" t="s">
        <v>351</v>
      </c>
      <c r="H39" s="574">
        <v>1</v>
      </c>
      <c r="I39" s="394">
        <v>0</v>
      </c>
      <c r="J39" s="394" t="s">
        <v>351</v>
      </c>
      <c r="K39" s="394" t="s">
        <v>351</v>
      </c>
      <c r="L39" s="576"/>
      <c r="M39" s="384"/>
      <c r="N39" s="443"/>
      <c r="O39" s="443">
        <v>41</v>
      </c>
      <c r="P39" s="443"/>
      <c r="Q39" s="479">
        <v>3.5777994839999994E-2</v>
      </c>
      <c r="R39" s="443">
        <v>59.353117423931508</v>
      </c>
      <c r="S39" s="582"/>
    </row>
    <row r="40" spans="1:43" outlineLevel="1">
      <c r="A40" s="566">
        <v>38</v>
      </c>
      <c r="B40" s="549" t="s">
        <v>699</v>
      </c>
      <c r="C40" s="554">
        <v>5</v>
      </c>
      <c r="D40" s="490" t="s">
        <v>725</v>
      </c>
      <c r="E40" s="554">
        <v>1998</v>
      </c>
      <c r="F40" s="573" t="s">
        <v>726</v>
      </c>
      <c r="G40" s="492" t="s">
        <v>351</v>
      </c>
      <c r="H40" s="574">
        <v>1</v>
      </c>
      <c r="I40" s="394">
        <v>0</v>
      </c>
      <c r="J40" s="394" t="s">
        <v>351</v>
      </c>
      <c r="K40" s="394" t="s">
        <v>351</v>
      </c>
      <c r="L40" s="576"/>
      <c r="M40" s="384"/>
      <c r="N40" s="384"/>
      <c r="O40" s="443">
        <v>374.2</v>
      </c>
      <c r="P40" s="384"/>
      <c r="Q40" s="479">
        <v>8.0315504004960001E-2</v>
      </c>
      <c r="R40" s="443">
        <v>133.23763842794028</v>
      </c>
      <c r="S40" s="582"/>
    </row>
    <row r="41" spans="1:43" outlineLevel="1">
      <c r="A41" s="566">
        <v>38</v>
      </c>
      <c r="B41" s="549" t="s">
        <v>699</v>
      </c>
      <c r="C41" s="554">
        <v>5</v>
      </c>
      <c r="D41" s="490" t="s">
        <v>725</v>
      </c>
      <c r="E41" s="554">
        <v>1998</v>
      </c>
      <c r="F41" s="573" t="s">
        <v>726</v>
      </c>
      <c r="G41" s="551"/>
      <c r="H41" s="574">
        <v>1</v>
      </c>
      <c r="I41" s="394">
        <v>0</v>
      </c>
      <c r="J41" s="552"/>
      <c r="K41" s="552"/>
      <c r="L41" s="576"/>
      <c r="M41" s="384"/>
      <c r="N41" s="553"/>
      <c r="O41" s="443">
        <v>98.4</v>
      </c>
      <c r="P41" s="553"/>
      <c r="Q41" s="556"/>
      <c r="R41" s="553"/>
      <c r="S41" s="582"/>
    </row>
    <row r="42" spans="1:43" outlineLevel="1">
      <c r="A42" s="566">
        <v>38</v>
      </c>
      <c r="B42" s="549" t="s">
        <v>740</v>
      </c>
      <c r="C42" s="554">
        <v>1</v>
      </c>
      <c r="D42" s="550">
        <v>1</v>
      </c>
      <c r="E42" s="572">
        <v>1975</v>
      </c>
      <c r="F42" s="442" t="s">
        <v>671</v>
      </c>
      <c r="G42" s="551"/>
      <c r="H42" s="574">
        <v>1</v>
      </c>
      <c r="I42" s="394">
        <v>0</v>
      </c>
      <c r="J42" s="552"/>
      <c r="K42" s="552"/>
      <c r="L42" s="576"/>
      <c r="M42" s="384"/>
      <c r="N42" s="553"/>
      <c r="O42" s="553">
        <v>160</v>
      </c>
      <c r="P42" s="553"/>
      <c r="Q42" s="556"/>
      <c r="R42" s="553"/>
      <c r="S42" s="582"/>
    </row>
    <row r="43" spans="1:43" outlineLevel="1">
      <c r="A43" s="152"/>
      <c r="B43" s="549"/>
      <c r="C43" s="383"/>
      <c r="D43" s="583"/>
      <c r="E43" s="383"/>
      <c r="F43" s="442"/>
      <c r="G43" s="492"/>
      <c r="H43" s="391"/>
      <c r="I43" s="394"/>
      <c r="J43" s="370"/>
      <c r="K43" s="370"/>
      <c r="L43" s="545"/>
      <c r="M43" s="443"/>
      <c r="N43" s="443"/>
      <c r="O43" s="443"/>
      <c r="P43" s="444"/>
      <c r="Q43" s="443"/>
      <c r="R43" s="443"/>
      <c r="S43" s="582"/>
    </row>
    <row r="44" spans="1:43">
      <c r="A44" s="557"/>
      <c r="B44" s="585"/>
      <c r="C44" s="559"/>
      <c r="D44" s="586"/>
      <c r="E44" s="559"/>
      <c r="F44" s="587"/>
      <c r="G44" s="561"/>
      <c r="H44" s="562"/>
      <c r="I44" s="563"/>
      <c r="J44" s="588"/>
      <c r="K44" s="588"/>
      <c r="L44" s="589"/>
      <c r="M44" s="590"/>
      <c r="N44" s="590"/>
      <c r="O44" s="590"/>
      <c r="P44" s="591"/>
      <c r="Q44" s="590"/>
      <c r="R44" s="590"/>
      <c r="S44" s="592"/>
      <c r="T44"/>
      <c r="U44"/>
      <c r="V44"/>
      <c r="W44"/>
      <c r="X44"/>
      <c r="Y44"/>
      <c r="Z44"/>
      <c r="AA44"/>
      <c r="AB44"/>
      <c r="AC44"/>
      <c r="AD44"/>
      <c r="AE44"/>
      <c r="AF44"/>
      <c r="AG44"/>
      <c r="AH44"/>
      <c r="AI44"/>
      <c r="AJ44"/>
      <c r="AK44"/>
      <c r="AL44"/>
      <c r="AM44"/>
      <c r="AN44"/>
      <c r="AO44"/>
      <c r="AP44"/>
      <c r="AQ44"/>
    </row>
    <row r="45" spans="1:43">
      <c r="A45" s="152"/>
      <c r="B45" s="382"/>
      <c r="C45" s="383"/>
      <c r="D45" s="566"/>
      <c r="E45" s="383"/>
      <c r="F45" s="584"/>
      <c r="G45" s="492"/>
      <c r="H45" s="391"/>
      <c r="I45" s="394"/>
      <c r="J45" s="370"/>
      <c r="K45" s="370"/>
      <c r="L45" s="545"/>
      <c r="M45" s="443"/>
      <c r="N45" s="443"/>
      <c r="O45" s="443"/>
      <c r="P45" s="444"/>
      <c r="Q45" s="443"/>
      <c r="R45" s="443"/>
      <c r="S45" s="582"/>
      <c r="T45"/>
      <c r="U45"/>
      <c r="V45"/>
      <c r="W45"/>
      <c r="X45"/>
      <c r="Y45"/>
      <c r="Z45"/>
      <c r="AA45"/>
      <c r="AB45"/>
      <c r="AC45"/>
      <c r="AD45"/>
      <c r="AE45"/>
      <c r="AF45"/>
      <c r="AG45"/>
      <c r="AH45"/>
      <c r="AI45"/>
      <c r="AJ45"/>
      <c r="AK45"/>
      <c r="AL45"/>
      <c r="AM45"/>
      <c r="AN45"/>
      <c r="AO45"/>
      <c r="AP45"/>
      <c r="AQ45"/>
    </row>
    <row r="46" spans="1:43">
      <c r="A46" s="557"/>
      <c r="B46" s="585"/>
      <c r="C46" s="559"/>
      <c r="D46" s="586"/>
      <c r="E46" s="559"/>
      <c r="F46" s="587"/>
      <c r="G46" s="561"/>
      <c r="H46" s="562"/>
      <c r="I46" s="563"/>
      <c r="J46" s="588"/>
      <c r="K46" s="588"/>
      <c r="L46" s="589"/>
      <c r="M46" s="590"/>
      <c r="N46" s="590"/>
      <c r="O46" s="590"/>
      <c r="P46" s="591"/>
      <c r="Q46" s="590"/>
      <c r="R46" s="590"/>
      <c r="S46" s="592"/>
      <c r="T46"/>
      <c r="U46"/>
      <c r="V46"/>
      <c r="W46"/>
      <c r="X46"/>
      <c r="Y46"/>
      <c r="Z46"/>
      <c r="AA46"/>
      <c r="AB46"/>
      <c r="AC46"/>
      <c r="AD46"/>
      <c r="AE46"/>
      <c r="AF46"/>
      <c r="AG46"/>
      <c r="AH46"/>
      <c r="AI46"/>
      <c r="AJ46"/>
      <c r="AK46"/>
      <c r="AL46"/>
      <c r="AM46"/>
      <c r="AN46"/>
      <c r="AO46"/>
      <c r="AP46"/>
      <c r="AQ46"/>
    </row>
    <row r="47" spans="1:43">
      <c r="A47" s="557"/>
      <c r="B47" s="585"/>
      <c r="C47" s="559"/>
      <c r="D47" s="586"/>
      <c r="E47" s="559"/>
      <c r="F47" s="587"/>
      <c r="G47" s="561"/>
      <c r="H47" s="562"/>
      <c r="I47" s="563"/>
      <c r="J47" s="588"/>
      <c r="K47" s="588"/>
      <c r="L47" s="589"/>
      <c r="M47" s="590"/>
      <c r="N47" s="590"/>
      <c r="O47" s="590"/>
      <c r="P47" s="591"/>
      <c r="Q47" s="590"/>
      <c r="R47" s="590"/>
      <c r="S47" s="592"/>
      <c r="T47"/>
      <c r="U47"/>
      <c r="V47"/>
      <c r="W47"/>
      <c r="X47"/>
      <c r="Y47"/>
      <c r="Z47"/>
      <c r="AA47"/>
      <c r="AB47"/>
      <c r="AC47"/>
      <c r="AD47"/>
      <c r="AE47"/>
      <c r="AF47"/>
      <c r="AG47"/>
      <c r="AH47"/>
      <c r="AI47"/>
      <c r="AJ47"/>
      <c r="AK47"/>
      <c r="AL47"/>
      <c r="AM47"/>
      <c r="AN47"/>
      <c r="AO47"/>
      <c r="AP47"/>
      <c r="AQ47"/>
    </row>
    <row r="48" spans="1:43" ht="15.75" thickBot="1">
      <c r="A48" s="557"/>
      <c r="B48" s="585"/>
      <c r="C48" s="559"/>
      <c r="D48" s="586"/>
      <c r="E48" s="559"/>
      <c r="F48" s="587"/>
      <c r="G48" s="561"/>
      <c r="H48" s="562"/>
      <c r="I48" s="563"/>
      <c r="J48" s="588"/>
      <c r="K48" s="588"/>
      <c r="L48" s="589"/>
      <c r="M48" s="590"/>
      <c r="N48" s="590"/>
      <c r="O48" s="590"/>
      <c r="P48" s="591"/>
      <c r="Q48" s="590"/>
      <c r="R48" s="590"/>
      <c r="S48" s="592"/>
      <c r="T48"/>
      <c r="U48"/>
      <c r="V48"/>
      <c r="W48"/>
      <c r="X48"/>
      <c r="Y48"/>
      <c r="Z48"/>
      <c r="AA48"/>
      <c r="AB48"/>
      <c r="AC48"/>
      <c r="AD48"/>
      <c r="AE48"/>
      <c r="AF48"/>
      <c r="AG48"/>
      <c r="AH48"/>
      <c r="AI48"/>
      <c r="AJ48"/>
      <c r="AK48"/>
      <c r="AL48"/>
      <c r="AM48"/>
      <c r="AN48"/>
      <c r="AO48"/>
      <c r="AP48"/>
      <c r="AQ48"/>
    </row>
    <row r="49" spans="1:43" ht="15.75" thickBot="1">
      <c r="A49" s="183"/>
      <c r="B49" s="184" t="s">
        <v>283</v>
      </c>
      <c r="C49" s="185" t="s">
        <v>165</v>
      </c>
      <c r="D49" s="185"/>
      <c r="E49" s="185" t="s">
        <v>165</v>
      </c>
      <c r="F49" s="185" t="s">
        <v>165</v>
      </c>
      <c r="G49" s="185" t="s">
        <v>165</v>
      </c>
      <c r="H49" s="451">
        <f>SUM(H12:H48)</f>
        <v>487</v>
      </c>
      <c r="I49" s="594">
        <f>SUM(I12:I48)</f>
        <v>2971.6547180428961</v>
      </c>
      <c r="J49" s="451">
        <f>SUM(J12:J48)</f>
        <v>0</v>
      </c>
      <c r="K49" s="451">
        <f>SUM(K12:K48)</f>
        <v>0</v>
      </c>
      <c r="L49" s="452">
        <f>L50+L54</f>
        <v>35526.76</v>
      </c>
      <c r="M49" s="452">
        <f>M50+M54</f>
        <v>21265.559999999998</v>
      </c>
      <c r="N49" s="452">
        <f>N50+N54</f>
        <v>0</v>
      </c>
      <c r="O49" s="452">
        <f>O50+O54</f>
        <v>673.6</v>
      </c>
      <c r="P49" s="453">
        <f>P50+P54</f>
        <v>13587.6</v>
      </c>
      <c r="Q49"/>
      <c r="S49"/>
      <c r="T49"/>
      <c r="U49"/>
      <c r="V49"/>
      <c r="W49"/>
      <c r="X49"/>
      <c r="Y49"/>
      <c r="Z49"/>
      <c r="AA49"/>
      <c r="AB49"/>
      <c r="AC49"/>
      <c r="AD49"/>
      <c r="AE49"/>
      <c r="AF49"/>
      <c r="AG49"/>
      <c r="AH49"/>
      <c r="AI49"/>
      <c r="AJ49"/>
      <c r="AK49"/>
      <c r="AL49"/>
      <c r="AM49"/>
      <c r="AN49"/>
      <c r="AO49"/>
      <c r="AP49"/>
      <c r="AQ49"/>
    </row>
    <row r="50" spans="1:43" ht="42.75">
      <c r="A50" s="186"/>
      <c r="B50" s="187" t="s">
        <v>410</v>
      </c>
      <c r="C50" s="426" t="s">
        <v>165</v>
      </c>
      <c r="D50" s="426"/>
      <c r="E50" s="426" t="s">
        <v>165</v>
      </c>
      <c r="F50" s="426" t="s">
        <v>165</v>
      </c>
      <c r="G50" s="426" t="s">
        <v>165</v>
      </c>
      <c r="H50" s="434">
        <f>H51+H52+H53</f>
        <v>2</v>
      </c>
      <c r="I50" s="435">
        <f>I51+I52+I53</f>
        <v>0</v>
      </c>
      <c r="J50" s="435">
        <f t="shared" ref="J50:K50" si="0">J51+J52+J53</f>
        <v>0</v>
      </c>
      <c r="K50" s="435">
        <f t="shared" si="0"/>
        <v>0</v>
      </c>
      <c r="L50" s="438">
        <f>L51+L52+L53</f>
        <v>472.6</v>
      </c>
      <c r="M50" s="438">
        <f>M51+M52+M53</f>
        <v>0</v>
      </c>
      <c r="N50" s="438">
        <f>N51+N52+N53</f>
        <v>0</v>
      </c>
      <c r="O50" s="438">
        <f>O51+O52+O53</f>
        <v>472.6</v>
      </c>
      <c r="P50" s="454">
        <f>P51+P52+P53</f>
        <v>0</v>
      </c>
      <c r="Q50"/>
      <c r="S50"/>
      <c r="T50"/>
      <c r="U50"/>
      <c r="V50"/>
      <c r="W50"/>
      <c r="X50"/>
      <c r="Y50"/>
      <c r="Z50"/>
      <c r="AA50"/>
      <c r="AB50"/>
      <c r="AC50"/>
      <c r="AD50"/>
      <c r="AE50"/>
      <c r="AF50"/>
      <c r="AG50"/>
      <c r="AH50"/>
      <c r="AI50"/>
      <c r="AJ50"/>
      <c r="AK50"/>
      <c r="AL50"/>
      <c r="AM50"/>
      <c r="AN50"/>
      <c r="AO50"/>
      <c r="AP50"/>
      <c r="AQ50"/>
    </row>
    <row r="51" spans="1:43">
      <c r="A51" s="188"/>
      <c r="B51" s="189" t="s">
        <v>411</v>
      </c>
      <c r="C51" s="190" t="s">
        <v>165</v>
      </c>
      <c r="D51" s="190"/>
      <c r="E51" s="190" t="s">
        <v>165</v>
      </c>
      <c r="F51" s="190" t="s">
        <v>165</v>
      </c>
      <c r="G51" s="190" t="s">
        <v>165</v>
      </c>
      <c r="H51" s="455">
        <f>SUMIFS(H$12:H$48,$C$12:$C$48,1,$F$12:$F$48,"так")+SUMIFS(H$12:H$48,$C$12:$C$48,2,$F$12:$F$48,"так")</f>
        <v>0</v>
      </c>
      <c r="I51" s="455">
        <f>SUMIFS($I$12:$I$48,$C$12:$C$48,1,$F$12:$F$48,"так")+SUMIFS($I$12:$I$48,$C$12:$C$48,2,$F$12:$F$48,"так")</f>
        <v>0</v>
      </c>
      <c r="J51" s="455">
        <f>SUMIFS($J$12:$J$48,$C$12:$C$48,1,$F$12:$F$48,"наявний")+SUMIFS($J$12:$J$48,$C$12:$C$48,2,$F$12:$F$48,"наявний")</f>
        <v>0</v>
      </c>
      <c r="K51" s="455">
        <f>SUMIFS($K$12:$K$48,$C$12:$C$48,1,$F$12:$F$48,"наявний")+SUMIFS($K$12:$K$48,$C$12:$C$48,2,$F$12:$F$48,"наявний")</f>
        <v>0</v>
      </c>
      <c r="L51" s="456">
        <f t="shared" ref="L51:L52" si="1">M51+N51+O51</f>
        <v>0</v>
      </c>
      <c r="M51" s="457">
        <f>SUMIFS(M$12:M$48,$C$12:$C$48,1,$F$12:$F$48,"так")+SUMIFS(M$12:M$48,$C$12:$C$48,2,$F$12:$F$48,"так")</f>
        <v>0</v>
      </c>
      <c r="N51" s="457">
        <f>SUMIFS(N$12:N$48,$C$12:$C$48,1,$F$12:$F$48,"так")+SUMIFS(N$12:N$48,$C$12:$C$48,2,$F$12:$F$48,"так")</f>
        <v>0</v>
      </c>
      <c r="O51" s="457">
        <f>SUMIFS(O$12:O$48,$C$12:$C$48,1,$F$12:$F$48,"так")+SUMIFS(O$12:O$48,$C$12:$C$48,2,$F$12:$F$48,"так")</f>
        <v>0</v>
      </c>
      <c r="P51" s="458">
        <f>SUMIFS(P$12:P$48,$C$12:$C$48,1,$F$12:$F$48,"так")+SUMIFS(P$12:P$48,$C$12:$C$48,2,$F$12:$F$48,"так")</f>
        <v>0</v>
      </c>
      <c r="Q51"/>
      <c r="S51"/>
      <c r="T51"/>
      <c r="U51"/>
      <c r="V51"/>
      <c r="W51"/>
      <c r="X51"/>
      <c r="Y51"/>
      <c r="Z51"/>
      <c r="AA51"/>
      <c r="AB51"/>
      <c r="AC51"/>
      <c r="AD51"/>
      <c r="AE51"/>
      <c r="AF51"/>
      <c r="AG51"/>
      <c r="AH51"/>
      <c r="AI51"/>
      <c r="AJ51"/>
      <c r="AK51"/>
      <c r="AL51"/>
      <c r="AM51"/>
      <c r="AN51"/>
      <c r="AO51"/>
      <c r="AP51"/>
      <c r="AQ51"/>
    </row>
    <row r="52" spans="1:43">
      <c r="A52" s="188"/>
      <c r="B52" s="189" t="s">
        <v>412</v>
      </c>
      <c r="C52" s="190" t="s">
        <v>165</v>
      </c>
      <c r="D52" s="190"/>
      <c r="E52" s="190" t="s">
        <v>165</v>
      </c>
      <c r="F52" s="190" t="s">
        <v>165</v>
      </c>
      <c r="G52" s="190" t="s">
        <v>165</v>
      </c>
      <c r="H52" s="455">
        <f>SUMIFS(H$12:H$48,$D$12:$D$48,3,$F$12:$F$48,"так")+SUMIFS(H$12:H$48,$D$12:$D$48,4,$F$12:$F$48,"так")</f>
        <v>0</v>
      </c>
      <c r="I52" s="455">
        <f>SUMIFS($I$12:$I$48,$C$12:$C$48,3,$F$12:$F$48,"так")+SUMIFS($I$12:$I$48,$C$12:$C$48,4,$F$12:$F$48,"так")</f>
        <v>0</v>
      </c>
      <c r="J52" s="455">
        <f>SUMIFS($J$12:$J$48,$C$12:$C$48,3,$F$12:$F$48,"наявний")+SUMIFS($J$12:$J$48,$C$12:$C$48,4,$F$12:$F$48,"наявний")</f>
        <v>0</v>
      </c>
      <c r="K52" s="455">
        <f>SUMIFS($K$12:$K$48,$C$12:$C$48,3,$F$12:$F$48,"наявний")+SUMIFS($K$12:$K$48,$C$12:$C$48,4,$F$12:$F$48,"наявний")</f>
        <v>0</v>
      </c>
      <c r="L52" s="456">
        <f t="shared" si="1"/>
        <v>0</v>
      </c>
      <c r="M52" s="457">
        <f>SUMIFS(M$12:M$48,$D$12:$D$48,3,$F$12:$F$48,"так")+SUMIFS(M$12:M$48,$D$12:$D$48,4,$F$12:$F$48,"так")</f>
        <v>0</v>
      </c>
      <c r="N52" s="457">
        <f>SUMIFS(N$12:N$48,$D$12:$D$48,3,$F$12:$F$48,"так")+SUMIFS(N$12:N$48,$D$12:$D$48,4,$F$12:$F$48,"так")</f>
        <v>0</v>
      </c>
      <c r="O52" s="457">
        <f>SUMIFS(O$12:O$48,$D$12:$D$48,3,$F$12:$F$48,"так")+SUMIFS(O$12:O$48,$D$12:$D$48,4,$F$12:$F$48,"так")</f>
        <v>0</v>
      </c>
      <c r="P52" s="458">
        <f>SUMIFS(P$12:P$48,$D$12:$D$48,3,$F$12:$F$48,"так")+SUMIFS(P$12:P$48,$D$12:$D$48,4,$F$12:$F$48,"так")</f>
        <v>0</v>
      </c>
      <c r="Q52"/>
      <c r="S52"/>
      <c r="T52"/>
      <c r="U52"/>
      <c r="V52"/>
      <c r="W52"/>
      <c r="X52"/>
      <c r="Y52"/>
      <c r="Z52"/>
      <c r="AA52"/>
      <c r="AB52"/>
      <c r="AC52"/>
      <c r="AD52"/>
      <c r="AE52"/>
      <c r="AF52"/>
      <c r="AG52"/>
      <c r="AH52"/>
      <c r="AI52"/>
      <c r="AJ52"/>
      <c r="AK52"/>
      <c r="AL52"/>
      <c r="AM52"/>
      <c r="AN52"/>
      <c r="AO52"/>
      <c r="AP52"/>
      <c r="AQ52"/>
    </row>
    <row r="53" spans="1:43" ht="15.75" thickBot="1">
      <c r="A53" s="191"/>
      <c r="B53" s="192" t="s">
        <v>413</v>
      </c>
      <c r="C53" s="427" t="s">
        <v>165</v>
      </c>
      <c r="D53" s="427"/>
      <c r="E53" s="427" t="s">
        <v>165</v>
      </c>
      <c r="F53" s="427" t="s">
        <v>165</v>
      </c>
      <c r="G53" s="427" t="s">
        <v>165</v>
      </c>
      <c r="H53" s="455">
        <f>SUMIFS(H$12:H$48,$D$12:$D$48,"5 і вище",$F$12:$F$48,"так")</f>
        <v>2</v>
      </c>
      <c r="I53" s="455">
        <f>SUMIFS($I$12:$I$48,$C$12:$C$48,"5 і вище",$F$12:$F$48,"так")</f>
        <v>0</v>
      </c>
      <c r="J53" s="455">
        <f>SUMIFS($J$12:$J$48,$C$12:$C$48,"5 і вище",$F$12:$F$48,"наявний")</f>
        <v>0</v>
      </c>
      <c r="K53" s="455">
        <f>SUMIFS($K$12:$K$48,$C$12:$C$48,"5 і вище",$F$12:$F$48,"наявний")</f>
        <v>0</v>
      </c>
      <c r="L53" s="456">
        <f>M53+N53+O53</f>
        <v>472.6</v>
      </c>
      <c r="M53" s="457">
        <f>SUMIFS(M$12:M$48,$D$12:$D$48,"5 і вище",$F$12:$F$48,"так")</f>
        <v>0</v>
      </c>
      <c r="N53" s="457">
        <f>SUMIFS(N$12:N$48,$D$12:$D$48,"5 і вище",$F$12:$F$48,"так")</f>
        <v>0</v>
      </c>
      <c r="O53" s="457">
        <f>SUMIFS(O$12:O$48,$D$12:$D$48,"5 і вище",$F$12:$F$48,"так")</f>
        <v>472.6</v>
      </c>
      <c r="P53" s="458">
        <f>SUMIFS(P$12:P$48,$D$12:$D$48,"5 і вище",$F$12:$F$48,"так")</f>
        <v>0</v>
      </c>
      <c r="Q53"/>
      <c r="S53"/>
      <c r="T53"/>
      <c r="U53"/>
      <c r="V53"/>
      <c r="W53"/>
      <c r="X53"/>
      <c r="Y53"/>
      <c r="Z53"/>
      <c r="AA53"/>
      <c r="AB53"/>
      <c r="AC53"/>
      <c r="AD53"/>
      <c r="AE53"/>
      <c r="AF53"/>
      <c r="AG53"/>
      <c r="AH53"/>
      <c r="AI53"/>
      <c r="AJ53"/>
      <c r="AK53"/>
      <c r="AL53"/>
      <c r="AM53"/>
      <c r="AN53"/>
      <c r="AO53"/>
      <c r="AP53"/>
      <c r="AQ53"/>
    </row>
    <row r="54" spans="1:43" ht="43.5" thickBot="1">
      <c r="A54" s="183"/>
      <c r="B54" s="184" t="s">
        <v>414</v>
      </c>
      <c r="C54" s="185" t="s">
        <v>165</v>
      </c>
      <c r="D54" s="185"/>
      <c r="E54" s="185" t="s">
        <v>165</v>
      </c>
      <c r="F54" s="185" t="s">
        <v>165</v>
      </c>
      <c r="G54" s="185" t="s">
        <v>165</v>
      </c>
      <c r="H54" s="451">
        <f>H55+H63+H71</f>
        <v>485</v>
      </c>
      <c r="I54" s="593">
        <f t="shared" ref="I54:O54" si="2">I55+I63+I71</f>
        <v>2971.6547180428961</v>
      </c>
      <c r="J54" s="459">
        <f t="shared" si="2"/>
        <v>0</v>
      </c>
      <c r="K54" s="459">
        <f t="shared" si="2"/>
        <v>0</v>
      </c>
      <c r="L54" s="452">
        <f>L55+L63+L71</f>
        <v>35054.160000000003</v>
      </c>
      <c r="M54" s="452">
        <f>M55+M63+M71</f>
        <v>21265.559999999998</v>
      </c>
      <c r="N54" s="452">
        <f t="shared" si="2"/>
        <v>0</v>
      </c>
      <c r="O54" s="452">
        <f t="shared" si="2"/>
        <v>201</v>
      </c>
      <c r="P54" s="460">
        <f>P55+P63+P71</f>
        <v>13587.6</v>
      </c>
      <c r="Q54"/>
      <c r="S54"/>
      <c r="T54"/>
      <c r="U54"/>
      <c r="V54"/>
      <c r="W54"/>
      <c r="X54"/>
      <c r="Y54"/>
      <c r="Z54"/>
      <c r="AA54"/>
      <c r="AB54"/>
      <c r="AC54"/>
      <c r="AD54"/>
      <c r="AE54"/>
      <c r="AF54"/>
      <c r="AG54"/>
      <c r="AH54"/>
      <c r="AI54"/>
      <c r="AJ54"/>
      <c r="AK54"/>
      <c r="AL54"/>
      <c r="AM54"/>
      <c r="AN54"/>
      <c r="AO54"/>
      <c r="AP54"/>
      <c r="AQ54"/>
    </row>
    <row r="55" spans="1:43">
      <c r="A55" s="186"/>
      <c r="B55" s="187" t="s">
        <v>415</v>
      </c>
      <c r="C55" s="374" t="s">
        <v>165</v>
      </c>
      <c r="D55" s="426"/>
      <c r="E55" s="374" t="s">
        <v>165</v>
      </c>
      <c r="F55" s="374" t="s">
        <v>165</v>
      </c>
      <c r="G55" s="374" t="s">
        <v>165</v>
      </c>
      <c r="H55" s="434">
        <f>H56+H57+H58+H59+H60+H61+H62</f>
        <v>142</v>
      </c>
      <c r="I55" s="435">
        <f t="shared" ref="I55:O55" si="3">I56+I57+I58+I59+I60+I61+I62</f>
        <v>974.45861307650762</v>
      </c>
      <c r="J55" s="435">
        <f t="shared" si="3"/>
        <v>0</v>
      </c>
      <c r="K55" s="435">
        <f t="shared" si="3"/>
        <v>0</v>
      </c>
      <c r="L55" s="438">
        <f t="shared" si="3"/>
        <v>19209.95</v>
      </c>
      <c r="M55" s="438">
        <f t="shared" si="3"/>
        <v>5421.3499999999985</v>
      </c>
      <c r="N55" s="438">
        <f t="shared" si="3"/>
        <v>0</v>
      </c>
      <c r="O55" s="438">
        <f t="shared" si="3"/>
        <v>201</v>
      </c>
      <c r="P55" s="454">
        <f>P56+P57+P58+P59+P60+P61+P62</f>
        <v>13587.6</v>
      </c>
      <c r="Q55"/>
      <c r="S55"/>
      <c r="T55"/>
      <c r="U55"/>
      <c r="V55"/>
      <c r="W55"/>
      <c r="X55"/>
      <c r="Y55"/>
      <c r="Z55"/>
      <c r="AA55"/>
      <c r="AB55"/>
      <c r="AC55"/>
      <c r="AD55"/>
      <c r="AE55"/>
      <c r="AF55"/>
      <c r="AG55"/>
      <c r="AH55"/>
      <c r="AI55"/>
      <c r="AJ55"/>
      <c r="AK55"/>
      <c r="AL55"/>
      <c r="AM55"/>
      <c r="AN55"/>
      <c r="AO55"/>
      <c r="AP55"/>
      <c r="AQ55"/>
    </row>
    <row r="56" spans="1:43" ht="15.75">
      <c r="A56" s="188"/>
      <c r="B56" s="189" t="s">
        <v>416</v>
      </c>
      <c r="C56" s="190" t="s">
        <v>165</v>
      </c>
      <c r="D56" s="190"/>
      <c r="E56" s="190" t="s">
        <v>165</v>
      </c>
      <c r="F56" s="190" t="s">
        <v>165</v>
      </c>
      <c r="G56" s="190" t="s">
        <v>165</v>
      </c>
      <c r="H56" s="461">
        <f>SUMIFS(H$12:H$48,$E$12:$E$48,"&lt;1929",$C$12:$C$48,1,$F$12:$F$48,"ні")+SUMIFS(H$12:H$48,$E$12:$E$48,"&lt;1929",$C$12:$C$48,2,$F$12:$F$48,"ні")</f>
        <v>0</v>
      </c>
      <c r="I56" s="461">
        <f>SUMIFS(I$12:I$48,$E$12:$E$48,"&lt;1929",$C$12:$C$48,1,$F$12:$F$48,"ні")+SUMIFS(I$12:I$48,$E$12:$E$48,"&lt;1929",$C$12:$C$48,2,$F$12:$F$48,"ні")</f>
        <v>0</v>
      </c>
      <c r="J56" s="461">
        <f>SUMIFS($J$12:$J$48,$E$12:$E$48,"&lt;1929",$C$12:$C$48,1,$F$12:$F$48,"ні")+SUMIFS($J$12:$J$48,$E$12:$E$48,"&lt;1929",$C$12:$C$48,2,$F$12:$F$48,"ні")</f>
        <v>0</v>
      </c>
      <c r="K56" s="461">
        <f>SUMIFS($K$12:$K$48,$E$12:$E$48,"&lt;1929",$C$12:$C$48,1,$F$12:$F$48,"ні")+SUMIFS($K$12:$K$48,$E$12:$E$48,"&lt;1929",$C$12:$C$48,2,$F$12:$F$48,"ні")</f>
        <v>0</v>
      </c>
      <c r="L56" s="456">
        <f>SUMIFS(L$12:L$48,$E$12:$E$48,"&lt;1929",$C$12:$C$48,1,$F$12:$F$48,"ні")+SUMIFS(L$12:L$48,$E$12:$E$48,"&lt;1929",$C$12:$C$48,2,$F$12:$F$48,"ні")</f>
        <v>0</v>
      </c>
      <c r="M56" s="456">
        <f>SUMIFS(M$12:M$48,$E$12:$E$48,"&lt;1929",$C$12:$C$48,1,$F$12:$F$48,"ні")+SUMIFS(M$12:M$48,$E$12:$E$48,"&lt;1929",$C$12:$C$48,2,$F$12:$F$48,"ні")</f>
        <v>0</v>
      </c>
      <c r="N56" s="456">
        <f>SUMIFS(N$12:N$48,$E$12:$E$48,"&lt;1929",$C$12:$C$48,1,$F$12:$F$48,"ні")+SUMIFS(N$12:N$48,$E$12:$E$48,"&lt;1929",$C$12:$C$48,2,$F$12:$F$48,"ні")</f>
        <v>0</v>
      </c>
      <c r="O56" s="456">
        <f>SUMIFS(O$12:O$48,$E$12:$E$48,"&lt;1929",$C$12:$C$48,1,$F$12:$F$48,"ні")+SUMIFS(O$12:O$48,$E$12:$E$48,"&lt;1929",$C$12:$C$48,2,$F$12:$F$48,"ні")</f>
        <v>0</v>
      </c>
      <c r="P56" s="458">
        <f>SUMIFS(P$12:P$48,$E$12:$E$48,"&lt;1929",$C$12:$C$48,1,$F$12:$F$48,"ні")+SUMIFS(P$12:P$48,$E$12:$E$48,"&lt;1929",$C$12:$C$48,2,$F$12:$F$48,"ні")</f>
        <v>0</v>
      </c>
      <c r="Q56"/>
      <c r="S56"/>
      <c r="T56"/>
      <c r="U56"/>
      <c r="V56"/>
      <c r="W56"/>
      <c r="X56"/>
      <c r="Y56"/>
      <c r="Z56"/>
      <c r="AA56"/>
      <c r="AB56"/>
      <c r="AC56"/>
      <c r="AD56"/>
      <c r="AE56"/>
      <c r="AF56"/>
      <c r="AG56"/>
      <c r="AH56"/>
      <c r="AI56"/>
      <c r="AJ56"/>
      <c r="AK56"/>
      <c r="AL56"/>
      <c r="AM56"/>
      <c r="AN56"/>
      <c r="AO56"/>
      <c r="AP56"/>
      <c r="AQ56"/>
    </row>
    <row r="57" spans="1:43" ht="15.75">
      <c r="A57" s="188"/>
      <c r="B57" s="189" t="s">
        <v>417</v>
      </c>
      <c r="C57" s="190" t="s">
        <v>165</v>
      </c>
      <c r="D57" s="190"/>
      <c r="E57" s="190" t="s">
        <v>165</v>
      </c>
      <c r="F57" s="190" t="s">
        <v>165</v>
      </c>
      <c r="G57" s="190" t="s">
        <v>165</v>
      </c>
      <c r="H57" s="455">
        <f>SUMIFS(H$12:H$48,$E$12:$E$48,"&gt;=1930",$C$12:$C$48,1,$F$12:$F$48,"ні")+SUMIFS(H$12:H$48,$E$12:$E$48,"&gt;=1930",$C$12:$C$48,2,$F$12:$F$48,"ні")-SUMIFS(H$12:H$48,$E$12:$E$48,"&gt;1958",$C$12:$C$48,1,$F$12:$F$48,"ні")-SUMIFS(H$12:H$48,$E$12:$E$48,"&gt;1958",$C$12:$C$48,2,$F$12:$F$48,"ні")</f>
        <v>0</v>
      </c>
      <c r="I57" s="455">
        <f>SUMIFS(I$12:I$48,$E$12:$E$48,"&gt;=1930",$C$12:$C$48,1,$F$12:$F$48,"ні")+SUMIFS(I$12:I$48,$E$12:$E$48,"&gt;=1930",$C$12:$C$48,2,$F$12:$F$48,"ні")-SUMIFS(I$12:I$48,$E$12:$E$48,"&gt;1958",$C$12:$C$48,1,$F$12:$F$48,"ні")-SUMIFS(I$12:I$48,$E$12:$E$48,"&gt;1958",$C$12:$C$48,2,$F$12:$F$48,"ні")</f>
        <v>0</v>
      </c>
      <c r="J57" s="455">
        <f>SUMIFS($J$12:$J$48,$E$12:$E$48,"&gt;=1930",$C$12:$C$48,1,$F$12:$F$48,"ні")+SUMIFS($J$12:$J$48,$E$12:$E$48,"&gt;=1930",$C$12:$C$48,2,$F$12:$F$48,"ні")-(SUMIFS($J$12:$J$48,$E$12:$E$48,"&gt;1958",$C$12:$C$48,1,$F$12:$F$48,"ні")+SUMIFS($J$12:$J$48,$E$12:$E$48,"&gt;1958",$C$12:$C$48,2,$F$12:$F$48,"ні"))</f>
        <v>0</v>
      </c>
      <c r="K57" s="455">
        <f>SUMIFS($K$12:$K$48,$E$12:$E$48,"&gt;=1930",$C$12:$C$48,1,$F$12:$F$48,"ні")+SUMIFS($K$12:$K$48,$E$12:$E$48,"&gt;=1930",$C$12:$C$48,2,$F$12:$F$48,"ні")-(SUMIFS($K$12:$K$48,$E$12:$E$48,"&gt;1958",$C$12:$C$48,1,$F$12:$F$48,"ні")+SUMIFS($K$12:$K$48,$E$12:$E$48,"&gt;1958",$C$12:$C$48,2,$F$12:$F$48,"ні"))</f>
        <v>0</v>
      </c>
      <c r="L57" s="456">
        <f>SUMIFS(L$12:L$48,$E$12:$E$48,"&gt;=1930",$C$12:$C$48,1,$F$12:$F$48,"ні")+SUMIFS(L$12:L$48,$E$12:$E$48,"&gt;=1930",$C$12:$C$48,2,$F$12:$F$48,"ні")-SUMIFS(L$12:L$48,$E$12:$E$48,"&gt;1958",$C$12:$C$48,1,$F$12:$F$48,"ні")-SUMIFS(L$12:L$48,$E$12:$E$48,"&gt;1958",$C$12:$C$48,2,$F$12:$F$48,"ні")</f>
        <v>0</v>
      </c>
      <c r="M57" s="457">
        <f>SUMIFS(M$12:M$48,$E$12:$E$48,"&gt;=1930",$C$12:$C$48,1,$F$12:$F$48,"ні")+SUMIFS(M$12:M$48,$E$12:$E$48,"&gt;=1930",$C$12:$C$48,2,$F$12:$F$48,"ні")-SUMIFS(M$12:M$48,$E$12:$E$48,"&gt;1958",$C$12:$C$48,1,$F$12:$F$48,"ні")-SUMIFS(M$12:M$48,$E$12:$E$48,"&gt;1958",$C$12:$C$48,2,$F$12:$F$48,"ні")</f>
        <v>0</v>
      </c>
      <c r="N57" s="457">
        <f>SUMIFS(N$12:N$48,$E$12:$E$48,"&gt;=1930",$C$12:$C$48,1,$F$12:$F$48,"ні")+SUMIFS(N$12:N$48,$E$12:$E$48,"&gt;=1930",$C$12:$C$48,2,$F$12:$F$48,"ні")-SUMIFS(N$12:N$48,$E$12:$E$48,"&gt;1958",$C$12:$C$48,1,$F$12:$F$48,"ні")-SUMIFS(N$12:N$48,$E$12:$E$48,"&gt;1958",$C$12:$C$48,2,$F$12:$F$48,"ні")</f>
        <v>0</v>
      </c>
      <c r="O57" s="457">
        <f>SUMIFS(O$12:O$48,$E$12:$E$48,"&gt;=1930",$C$12:$C$48,1,$F$12:$F$48,"ні")+SUMIFS(O$12:O$48,$E$12:$E$48,"&gt;=1930",$C$12:$C$48,2,$F$12:$F$48,"ні")-SUMIFS(O$12:O$48,$E$12:$E$48,"&gt;1958",$C$12:$C$48,1,$F$12:$F$48,"ні")-SUMIFS(O$12:O$48,$E$12:$E$48,"&gt;1958",$C$12:$C$48,2,$F$12:$F$48,"ні")</f>
        <v>0</v>
      </c>
      <c r="P57" s="458">
        <f>SUMIFS(P$12:P$48,$E$12:$E$48,"&gt;=1930",$C$12:$C$48,1,$F$12:$F$48,"ні")+SUMIFS(P$12:P$48,$E$12:$E$48,"&gt;=1930",$C$12:$C$48,2,$F$12:$F$48,"ні")-SUMIFS(P$12:P$48,$E$12:$E$48,"&gt;1958",$C$12:$C$48,1,$F$12:$F$48,"ні")-SUMIFS(P$12:P$48,$E$12:$E$48,"&gt;1958",$C$12:$C$48,2,$F$12:$F$48,"ні")</f>
        <v>0</v>
      </c>
      <c r="Q57"/>
      <c r="S57"/>
      <c r="T57"/>
      <c r="U57"/>
      <c r="V57"/>
      <c r="W57"/>
      <c r="X57"/>
      <c r="Y57"/>
      <c r="Z57"/>
      <c r="AA57"/>
      <c r="AB57"/>
      <c r="AC57"/>
      <c r="AD57"/>
      <c r="AE57"/>
      <c r="AF57"/>
      <c r="AG57"/>
      <c r="AH57"/>
      <c r="AI57"/>
      <c r="AJ57"/>
      <c r="AK57"/>
      <c r="AL57"/>
      <c r="AM57"/>
      <c r="AN57"/>
      <c r="AO57"/>
      <c r="AP57"/>
      <c r="AQ57"/>
    </row>
    <row r="58" spans="1:43" ht="15.75">
      <c r="A58" s="188"/>
      <c r="B58" s="189" t="s">
        <v>418</v>
      </c>
      <c r="C58" s="190" t="s">
        <v>165</v>
      </c>
      <c r="D58" s="190"/>
      <c r="E58" s="190" t="s">
        <v>165</v>
      </c>
      <c r="F58" s="190" t="s">
        <v>165</v>
      </c>
      <c r="G58" s="190" t="s">
        <v>165</v>
      </c>
      <c r="H58" s="455">
        <f>SUMIFS(H$12:H$48,$E$12:$E$48,"&gt;=1959",$C$12:$C$48,1,$F$12:$F$48,"ні")+SUMIFS(H$12:H$48,$E$12:$E$48,"&gt;=1959",$C$12:$C$48,2,$F$12:$F$48,"ні")-SUMIFS(H$12:H$48,$E$12:$E$48,"&gt;1970",$C$12:$C$48,1,$F$12:$F$48,"ні")-SUMIFS(H$12:H$48,$E$12:$E$48,"&gt;1970",$C$12:$C$48,2,$F$12:$F$48,"ні")</f>
        <v>45</v>
      </c>
      <c r="I58" s="455">
        <f>SUMIFS(I$12:I$48,$E$12:$E$48,"&gt;=1959",$C$12:$C$48,1,$F$12:$F$48,"ні")+SUMIFS(I$12:I$48,$E$12:$E$48,"&gt;=1959",$C$12:$C$48,2,$F$12:$F$48,"ні")-SUMIFS(I$12:I$48,$E$12:$E$48,"&gt;1970",$C$12:$C$48,1,$F$12:$F$48,"ні")-SUMIFS(I$12:I$48,$E$12:$E$48,"&gt;1970",$C$12:$C$48,2,$F$12:$F$48,"ні")</f>
        <v>352.682711109671</v>
      </c>
      <c r="J58" s="455">
        <f>SUMIFS($J$12:$J$48,$E$12:$E$48,"&gt;=1959",$C$12:$C$48,1,$F$12:$F$48,"ні")+SUMIFS($J$12:$J$48,$E$12:$E$48,"&gt;=1959",$C$12:$C$48,2,$F$12:$F$48,"ні")-(SUMIFS($J$12:$J$48,$E$12:$E$48,"&gt;1970",$C$12:$C$48,1,$F$12:$F$48,"ні")+SUMIFS($J$12:$J$48,$E$12:$E$48,"&gt;1970",$C$12:$C$48,2,$F$12:$F$48,"ні"))</f>
        <v>0</v>
      </c>
      <c r="K58" s="455">
        <f>SUMIFS($K$12:$K$48,$E$12:$E$48,"&gt;=1959",$C$12:$C$48,1,$F$12:$F$48,"ні")+SUMIFS($K$12:$K$48,$E$12:$E$48,"&gt;=1959",$C$12:$C$48,2,$F$12:$F$48,"ні")-(SUMIFS($K$12:$K$48,$E$12:$E$48,"&gt;1970",$C$12:$C$48,1,$F$12:$F$48,"ні")+SUMIFS($K$12:$K$48,$E$12:$E$48,"&gt;1970",$C$12:$C$48,2,$F$12:$F$48,"ні"))</f>
        <v>0</v>
      </c>
      <c r="L58" s="456">
        <f>M58+O58+P58</f>
        <v>14757.84</v>
      </c>
      <c r="M58" s="457">
        <f>SUMIFS(M$12:M$48,$E$12:$E$48,"&gt;=1959",$C$12:$C$48,1,$F$12:$F$48,"ні")+SUMIFS(M$12:M$48,$E$12:$E$48,"&gt;=1959",$C$12:$C$48,2,$F$12:$F$48,"ні")-SUMIFS(M$12:M$48,$E$12:$E$48,"&gt;1970",$C$12:$C$48,1,$F$12:$F$48,"ні")-SUMIFS(M$12:M$48,$E$12:$E$48,"&gt;1970",$C$12:$C$48,2,$F$12:$F$48,"ні")</f>
        <v>1661.2399999999989</v>
      </c>
      <c r="N58" s="457">
        <f>SUMIFS(N$12:N$48,$E$12:$E$48,"&gt;=1959",$C$12:$C$48,1,$F$12:$F$48,"ні")+SUMIFS(N$12:N$48,$E$12:$E$48,"&gt;=1959",$C$12:$C$48,2,$F$12:$F$48,"ні")-SUMIFS(N$12:N$48,$E$12:$E$48,"&gt;1970",$C$12:$C$48,1,$F$12:$F$48,"ні")-SUMIFS(N$12:N$48,$E$12:$E$48,"&gt;1970",$C$12:$C$48,2,$F$12:$F$48,"ні")</f>
        <v>0</v>
      </c>
      <c r="O58" s="457">
        <f>SUMIFS(O$12:O$48,$E$12:$E$48,"&gt;=1959",$C$12:$C$48,1,$F$12:$F$48,"ні")+SUMIFS(O$12:O$48,$E$12:$E$48,"&gt;=1959",$C$12:$C$48,2,$F$12:$F$48,"ні")-SUMIFS(O$12:O$48,$E$12:$E$48,"&gt;1970",$C$12:$C$48,1,$F$12:$F$48,"ні")-SUMIFS(O$12:O$48,$E$12:$E$48,"&gt;1970",$C$12:$C$48,2,$F$12:$F$48,"ні")</f>
        <v>41</v>
      </c>
      <c r="P58" s="458">
        <f>SUMIFS(P$12:P$48,$E$12:$E$48,"&gt;=1959",$C$12:$C$48,1,$F$12:$F$48,"ні")+SUMIFS(P$12:P$48,$E$12:$E$48,"&gt;=1959",$C$12:$C$48,2,$F$12:$F$48,"ні")-SUMIFS(P$12:P$48,$E$12:$E$48,"&gt;1970",$C$12:$C$48,1,$F$12:$F$48,"ні")-SUMIFS(P$12:P$48,$E$12:$E$48,"&gt;1970",$C$12:$C$48,2,$F$12:$F$48,"ні")</f>
        <v>13055.6</v>
      </c>
      <c r="Q58"/>
      <c r="S58"/>
      <c r="T58"/>
      <c r="U58"/>
      <c r="V58"/>
      <c r="W58"/>
      <c r="X58"/>
      <c r="Y58"/>
      <c r="Z58"/>
      <c r="AA58"/>
      <c r="AB58"/>
      <c r="AC58"/>
      <c r="AD58"/>
      <c r="AE58"/>
      <c r="AF58"/>
      <c r="AG58"/>
      <c r="AH58"/>
      <c r="AI58"/>
      <c r="AJ58"/>
      <c r="AK58"/>
      <c r="AL58"/>
      <c r="AM58"/>
      <c r="AN58"/>
      <c r="AO58"/>
      <c r="AP58"/>
      <c r="AQ58"/>
    </row>
    <row r="59" spans="1:43" ht="15.75">
      <c r="A59" s="188"/>
      <c r="B59" s="189" t="s">
        <v>419</v>
      </c>
      <c r="C59" s="190" t="s">
        <v>165</v>
      </c>
      <c r="D59" s="190"/>
      <c r="E59" s="190" t="s">
        <v>165</v>
      </c>
      <c r="F59" s="190" t="s">
        <v>165</v>
      </c>
      <c r="G59" s="190" t="s">
        <v>165</v>
      </c>
      <c r="H59" s="455">
        <f>SUMIFS(H$12:H$48,$E$12:$E$48,"&gt;=1971",$C$12:$C$48,1,$F$12:$F$48,"ні")+SUMIFS(H$12:H$48,$E$12:$E$48,"&gt;=1971",$C$12:$C$48,2,$F$12:$F$48,"ні")-SUMIFS(H$12:H$48,$E$12:$E$48,"&gt;1980",$C$12:$C$48,1,$F$12:$F$48,"ні")-SUMIFS(H$12:H$48,$E$12:$E$48,"&gt;1980",$C$12:$C$48,2,$F$12:$F$48,"ні")</f>
        <v>61</v>
      </c>
      <c r="I59" s="455">
        <f>SUMIFS(I$12:I$48,$E$12:$E$48,"&gt;=1971",$C$12:$C$48,1,$F$12:$F$48,"ні")+SUMIFS(I$12:I$48,$E$12:$E$48,"&gt;=1971",$C$12:$C$48,2,$F$12:$F$48,"ні")-SUMIFS(I$12:I$48,$E$12:$E$48,"&gt;1980",$C$12:$C$48,1,$F$12:$F$48,"ні")-SUMIFS(I$12:I$48,$E$12:$E$48,"&gt;1980",$C$12:$C$48,2,$F$12:$F$48,"ні")</f>
        <v>399.39880492931576</v>
      </c>
      <c r="J59" s="455">
        <f>SUMIFS($J$12:$J$48,$E$12:$E$48,"&gt;=1971",$C$12:$C$48,1,$F$12:$F$48,"ні")+SUMIFS($J$12:$J$48,$E$12:$E$48,"&gt;=1971",$C$12:$C$48,2,$F$12:$F$48,"ні")-(SUMIFS($J$12:$J$48,$E$12:$E$48,"&gt;1980",$C$12:$C$48,1,$F$12:$F$48,"ні")+SUMIFS($J$12:$J$48,$E$12:$E$48,"&gt;1980",$C$12:$C$48,2,$F$12:$F$48,"ні"))</f>
        <v>0</v>
      </c>
      <c r="K59" s="455">
        <f>SUMIFS($K$12:$K$48,$E$12:$E$48,"&gt;=1971",$C$12:$C$48,1,$F$12:$F$48,"ні")+SUMIFS($K$12:$K$48,$E$12:$E$48,"&gt;=1971",$C$12:$C$48,2,$F$12:$F$48,"ні")-(SUMIFS($K$12:$K$48,$E$12:$E$48,"&gt;1980",$C$12:$C$48,1,$F$12:$F$48,"ні")+SUMIFS($K$12:$K$48,$E$12:$E$48,"&gt;1980",$C$12:$C$48,2,$F$12:$F$48,"ні"))</f>
        <v>0</v>
      </c>
      <c r="L59" s="456">
        <f>M59+O59+P59</f>
        <v>3059.63</v>
      </c>
      <c r="M59" s="457">
        <f>SUMIFS(M$12:M$48,$E$12:$E$48,"&gt;=1971",$C$12:$C$48,1,$F$12:$F$48,"ні")+SUMIFS(M$12:M$48,$E$12:$E$48,"&gt;=1971",$C$12:$C$48,2,$F$12:$F$48,"ні")-SUMIFS(M$12:M$48,$E$12:$E$48,"&gt;1980",$C$12:$C$48,1,$F$12:$F$48,"ні")-SUMIFS(M$12:M$48,$E$12:$E$48,"&gt;1980",$C$12:$C$48,2,$F$12:$F$48,"ні")</f>
        <v>2367.63</v>
      </c>
      <c r="N59" s="457">
        <f>SUMIFS(N$12:N$48,$E$12:$E$48,"&gt;=1971",$C$12:$C$48,1,$F$12:$F$48,"ні")+SUMIFS(N$12:N$48,$E$12:$E$48,"&gt;=1971",$C$12:$C$48,2,$F$12:$F$48,"ні")-SUMIFS(N$12:N$48,$E$12:$E$48,"&gt;1980",$C$12:$C$48,1,$F$12:$F$48,"ні")-SUMIFS(N$12:N$48,$E$12:$E$48,"&gt;1980",$C$12:$C$48,2,$F$12:$F$48,"ні")</f>
        <v>0</v>
      </c>
      <c r="O59" s="457">
        <f>SUMIFS(O$12:O$48,$E$12:$E$48,"&gt;=1971",$C$12:$C$48,1,$F$12:$F$48,"ні")+SUMIFS(O$12:O$48,$E$12:$E$48,"&gt;=1971",$C$12:$C$48,2,$F$12:$F$48,"ні")-SUMIFS(O$12:O$48,$E$12:$E$48,"&gt;1980",$C$12:$C$48,1,$F$12:$F$48,"ні")-SUMIFS(O$12:O$48,$E$12:$E$48,"&gt;1980",$C$12:$C$48,2,$F$12:$F$48,"ні")</f>
        <v>160</v>
      </c>
      <c r="P59" s="458">
        <f>SUMIFS(P$12:P$48,$E$12:$E$48,"&gt;=1971",$C$12:$C$48,1,$F$12:$F$48,"ні")+SUMIFS(P$12:P$48,$E$12:$E$48,"&gt;=1971",$C$12:$C$48,2,$F$12:$F$48,"ні")-SUMIFS(P$12:P$48,$E$12:$E$48,"&gt;1980",$C$12:$C$48,1,$F$12:$F$48,"ні")-SUMIFS(P$12:P$48,$E$12:$E$48,"&gt;1980",$C$12:$C$48,2,$F$12:$F$48,"ні")</f>
        <v>532</v>
      </c>
      <c r="Q59"/>
      <c r="S59"/>
      <c r="T59"/>
      <c r="U59"/>
      <c r="V59"/>
      <c r="W59"/>
      <c r="X59"/>
      <c r="Y59"/>
      <c r="Z59"/>
      <c r="AA59"/>
      <c r="AB59"/>
      <c r="AC59"/>
      <c r="AD59"/>
      <c r="AE59"/>
      <c r="AF59"/>
      <c r="AG59"/>
      <c r="AH59"/>
      <c r="AI59"/>
      <c r="AJ59"/>
      <c r="AK59"/>
      <c r="AL59"/>
      <c r="AM59"/>
      <c r="AN59"/>
      <c r="AO59"/>
      <c r="AP59"/>
      <c r="AQ59"/>
    </row>
    <row r="60" spans="1:43" ht="15.75">
      <c r="A60" s="188"/>
      <c r="B60" s="189" t="s">
        <v>420</v>
      </c>
      <c r="C60" s="190" t="s">
        <v>165</v>
      </c>
      <c r="D60" s="190"/>
      <c r="E60" s="190" t="s">
        <v>165</v>
      </c>
      <c r="F60" s="190" t="s">
        <v>165</v>
      </c>
      <c r="G60" s="190" t="s">
        <v>165</v>
      </c>
      <c r="H60" s="455">
        <f>SUMIFS(H$12:H$48,$E$12:$E$48,"&gt;=1981",$C$12:$C$48,1,$F$12:$F$48,"ні")+SUMIFS(H$12:H$48,$E$12:$E$48,"&gt;=1981",$C$12:$C$48,2,$F$12:$F$48,"ні")-SUMIFS(H$12:H$48,$E$12:$E$48,"&gt;1985",$C$12:$C$48,1,$F$12:$F$48,"ні")-SUMIFS(H$12:H$48,$E$12:$E$48,"&gt;1985",$C$12:$C$48,2,$F$12:$F$48,"ні")</f>
        <v>36</v>
      </c>
      <c r="I60" s="455">
        <f>SUMIFS(I$12:I$48,$E$12:$E$48,"&gt;=1981",$C$12:$C$48,1,$F$12:$F$48,"ні")+SUMIFS(I$12:I$48,$E$12:$E$48,"&gt;=1981",$C$12:$C$48,2,$F$12:$F$48,"ні")-SUMIFS(I$12:I$48,$E$12:$E$48,"&gt;1985",$C$12:$C$48,1,$F$12:$F$48,"ні")-SUMIFS(I$12:I$48,$E$12:$E$48,"&gt;1985",$C$12:$C$48,2,$F$12:$F$48,"ні")</f>
        <v>222.37709703752085</v>
      </c>
      <c r="J60" s="455">
        <f>SUMIFS($J$12:$J$48,$E$12:$E$48,"&gt;=1981",$C$12:$C$48,1,$F$12:$F$48,"ні")+SUMIFS($J$12:$J$48,$E$12:$E$48,"&gt;=1981",$C$12:$C$48,2,$F$12:$F$48,"ні")-(SUMIFS($J$12:$J$48,$E$12:$E$48,"&gt;1985",$C$12:$C$48,1,$F$12:$F$48,"ні")+SUMIFS($J$12:$J$48,$E$12:$E$48,"&gt;1985",$C$12:$C$48,2,$F$12:$F$48,"ні"))</f>
        <v>0</v>
      </c>
      <c r="K60" s="455">
        <f>SUMIFS($K$12:$K$48,$E$12:$E$48,"&gt;=1981",$C$12:$C$48,1,$F$12:$F$48,"ні")+SUMIFS($K$12:$K$48,$E$12:$E$48,"&gt;=1981",$C$12:$C$48,2,$F$12:$F$48,"ні")-(SUMIFS($K$12:$K$48,$E$12:$E$48,"&gt;1985",$C$12:$C$48,1,$F$12:$F$48,"ні")+SUMIFS($K$12:$K$48,$E$12:$E$48,"&gt;1985",$C$12:$C$48,2,$F$12:$F$48,"ні"))</f>
        <v>0</v>
      </c>
      <c r="L60" s="456">
        <f>M60+O60+P60</f>
        <v>1392.48</v>
      </c>
      <c r="M60" s="457">
        <f>SUMIFS(M$12:M$48,$E$12:$E$48,"&gt;=1981",$C$12:$C$48,1,$F$12:$F$48,"ні")+SUMIFS(M$12:M$48,$E$12:$E$48,"&gt;=1981",$C$12:$C$48,2,$F$12:$F$48,"ні")-SUMIFS(M$12:M$48,$E$12:$E$48,"&gt;1985",$C$12:$C$48,1,$F$12:$F$48,"ні")-SUMIFS(M$12:M$48,$E$12:$E$48,"&gt;1985",$C$12:$C$48,2,$F$12:$F$48,"ні")</f>
        <v>1392.48</v>
      </c>
      <c r="N60" s="457">
        <f>SUMIFS(N$12:N$48,$E$12:$E$48,"&gt;=1981",$C$12:$C$48,1,$F$12:$F$48,"ні")+SUMIFS(N$12:N$48,$E$12:$E$48,"&gt;=1981",$C$12:$C$48,2,$F$12:$F$48,"ні")-SUMIFS(N$12:N$48,$E$12:$E$48,"&gt;1985",$C$12:$C$48,1,$F$12:$F$48,"ні")-SUMIFS(N$12:N$48,$E$12:$E$48,"&gt;1985",$C$12:$C$48,2,$F$12:$F$48,"ні")</f>
        <v>0</v>
      </c>
      <c r="O60" s="457">
        <f>SUMIFS(O$12:O$48,$E$12:$E$48,"&gt;=1981",$C$12:$C$48,1,$F$12:$F$48,"ні")+SUMIFS(O$12:O$48,$E$12:$E$48,"&gt;=1981",$C$12:$C$48,2,$F$12:$F$48,"ні")-SUMIFS(O$12:O$48,$E$12:$E$48,"&gt;1985",$C$12:$C$48,1,$F$12:$F$48,"ні")-SUMIFS(O$12:O$48,$E$12:$E$48,"&gt;1985",$C$12:$C$48,2,$F$12:$F$48,"ні")</f>
        <v>0</v>
      </c>
      <c r="P60" s="458">
        <f>SUMIFS(P$12:P$48,$E$12:$E$48,"&gt;=1981",$C$12:$C$48,1,$F$12:$F$48,"ні")+SUMIFS(P$12:P$48,$E$12:$E$48,"&gt;=1981",$C$12:$C$48,2,$F$12:$F$48,"ні")-SUMIFS(P$12:P$48,$E$12:$E$48,"&gt;1985",$C$12:$C$48,1,$F$12:$F$48,"ні")-SUMIFS(P$12:P$48,$E$12:$E$48,"&gt;1985",$C$12:$C$48,2,$F$12:$F$48,"ні")</f>
        <v>0</v>
      </c>
      <c r="Q60"/>
      <c r="S60"/>
      <c r="T60"/>
      <c r="U60"/>
      <c r="V60"/>
      <c r="W60"/>
      <c r="X60"/>
      <c r="Y60"/>
      <c r="Z60"/>
      <c r="AA60"/>
      <c r="AB60"/>
      <c r="AC60"/>
      <c r="AD60"/>
      <c r="AE60"/>
      <c r="AF60"/>
      <c r="AG60"/>
      <c r="AH60"/>
      <c r="AI60"/>
      <c r="AJ60"/>
      <c r="AK60"/>
      <c r="AL60"/>
      <c r="AM60"/>
      <c r="AN60"/>
      <c r="AO60"/>
      <c r="AP60"/>
      <c r="AQ60"/>
    </row>
    <row r="61" spans="1:43" ht="15.75">
      <c r="A61" s="188"/>
      <c r="B61" s="189" t="s">
        <v>421</v>
      </c>
      <c r="C61" s="190" t="s">
        <v>165</v>
      </c>
      <c r="D61" s="190"/>
      <c r="E61" s="190" t="s">
        <v>165</v>
      </c>
      <c r="F61" s="190" t="s">
        <v>165</v>
      </c>
      <c r="G61" s="190" t="s">
        <v>165</v>
      </c>
      <c r="H61" s="455">
        <f>SUMIFS(H$12:H$48,$E$12:$E$48,"&gt;=1986",$C$12:$C$48,1,$F$12:$F$48,"ні")+SUMIFS(H$12:H$48,$E$12:$E$48,"&gt;=1986",$C$12:$C$48,2,$F$12:$F$48,"ні")-SUMIFS(H$12:H$48,$E$12:$E$48,"&gt;1999",$C$12:$C$48,1,$F$12:$F$48,"ні")-SUMIFS(H$12:H$48,$E$12:$E$48,"&gt;1999",$C$12:$C$48,2,$F$12:$F$48,"ні")</f>
        <v>0</v>
      </c>
      <c r="I61" s="455">
        <f>SUMIFS(I$12:I$48,$E$12:$E$48,"&gt;=1986",$C$12:$C$48,1,$F$12:$F$48,"ні")+SUMIFS(I$12:I$48,$E$12:$E$48,"&gt;=1986",$C$12:$C$48,2,$F$12:$F$48,"ні")-SUMIFS(I$12:I$48,$E$12:$E$48,"&gt;1999",$C$12:$C$48,1,$F$12:$F$48,"ні")-SUMIFS(I$12:I$48,$E$12:$E$48,"&gt;1999",$C$12:$C$48,2,$F$12:$F$48,"ні")</f>
        <v>0</v>
      </c>
      <c r="J61" s="455">
        <f>SUMIFS($J$12:$J$48,$E$12:$E$48,"&gt;=1986",$C$12:$C$48,1,$F$12:$F$48,"ні")+SUMIFS($J$12:$J$48,$E$12:$E$48,"&gt;=1986",$C$12:$C$48,2,$F$12:$F$48,"ні")-(SUMIFS($J$12:$J$48,$E$12:$E$48,"&gt;1999",$C$12:$C$48,1,$F$12:$F$48,"ні")+SUMIFS($J$12:$J$48,$E$12:$E$48,"&gt;1999",$C$12:$C$48,2,$F$12:$F$48,"ні"))</f>
        <v>0</v>
      </c>
      <c r="K61" s="455">
        <f>SUMIFS($K$12:$K$48,$E$12:$E$48,"&gt;=1986",$C$12:$C$48,1,$F$12:$F$48,"ні")+SUMIFS($K$12:$K$48,$E$12:$E$48,"&gt;=1986",$C$12:$C$48,2,$F$12:$F$48,"ні")-(SUMIFS($K$12:$K$48,$E$12:$E$48,"&gt;1999",$C$12:$C$48,1,$F$12:$F$48,"ні")+SUMIFS($K$12:$K$48,$E$12:$E$48,"&gt;1999",$C$12:$C$48,2,$F$12:$F$48,"ні"))</f>
        <v>0</v>
      </c>
      <c r="L61" s="456">
        <f>SUMIFS(L$12:L$48,$E$12:$E$48,"&gt;=1986",$C$12:$C$48,1,$F$12:$F$48,"ні")+SUMIFS(L$12:L$48,$E$12:$E$48,"&gt;=1986",$C$12:$C$48,2,$F$12:$F$48,"ні")-SUMIFS(L$12:L$48,$E$12:$E$48,"&gt;1999",$C$12:$C$48,1,$F$12:$F$48,"ні")-SUMIFS(L$12:L$48,$E$12:$E$48,"&gt;1999",$C$12:$C$48,2,$F$12:$F$48,"ні")</f>
        <v>0</v>
      </c>
      <c r="M61" s="457">
        <f>SUMIFS(M$12:M$48,$E$12:$E$48,"&gt;=1986",$C$12:$C$48,1,$F$12:$F$48,"ні")+SUMIFS(M$12:M$48,$E$12:$E$48,"&gt;=1986",$C$12:$C$48,2,$F$12:$F$48,"ні")-SUMIFS(M$12:M$48,$E$12:$E$48,"&gt;1999",$C$12:$C$48,1,$F$12:$F$48,"ні")-SUMIFS(M$12:M$48,$E$12:$E$48,"&gt;1999",$C$12:$C$48,2,$F$12:$F$48,"ні")</f>
        <v>0</v>
      </c>
      <c r="N61" s="457">
        <f>SUMIFS(N$12:N$48,$E$12:$E$48,"&gt;=1986",$C$12:$C$48,1,$F$12:$F$48,"ні")+SUMIFS(N$12:N$48,$E$12:$E$48,"&gt;=1986",$C$12:$C$48,2,$F$12:$F$48,"ні")-SUMIFS(N$12:N$48,$E$12:$E$48,"&gt;1999",$C$12:$C$48,1,$F$12:$F$48,"ні")-SUMIFS(N$12:N$48,$E$12:$E$48,"&gt;1999",$C$12:$C$48,2,$F$12:$F$48,"ні")</f>
        <v>0</v>
      </c>
      <c r="O61" s="457">
        <f>SUMIFS(O$12:O$48,$E$12:$E$48,"&gt;=1986",$C$12:$C$48,1,$F$12:$F$48,"ні")+SUMIFS(O$12:O$48,$E$12:$E$48,"&gt;=1986",$C$12:$C$48,2,$F$12:$F$48,"ні")-SUMIFS(O$12:O$48,$E$12:$E$48,"&gt;1999",$C$12:$C$48,1,$F$12:$F$48,"ні")-SUMIFS(O$12:O$48,$E$12:$E$48,"&gt;1999",$C$12:$C$48,2,$F$12:$F$48,"ні")</f>
        <v>0</v>
      </c>
      <c r="P61" s="458">
        <f>SUMIFS(P$12:P$48,$E$12:$E$48,"&gt;=1986",$C$12:$C$48,1,$F$12:$F$48,"ні")+SUMIFS(P$12:P$48,$E$12:$E$48,"&gt;=1986",$C$12:$C$48,2,$F$12:$F$48,"ні")-SUMIFS(P$12:P$48,$E$12:$E$48,"&gt;1999",$C$12:$C$48,1,$F$12:$F$48,"ні")-SUMIFS(P$12:P$48,$E$12:$E$48,"&gt;1999",$C$12:$C$48,2,$F$12:$F$48,"ні")</f>
        <v>0</v>
      </c>
      <c r="Q61"/>
      <c r="S61"/>
      <c r="T61"/>
      <c r="U61"/>
      <c r="V61"/>
      <c r="W61"/>
      <c r="X61"/>
      <c r="Y61"/>
      <c r="Z61"/>
      <c r="AA61"/>
      <c r="AB61"/>
      <c r="AC61"/>
      <c r="AD61"/>
      <c r="AE61"/>
      <c r="AF61"/>
      <c r="AG61"/>
      <c r="AH61"/>
      <c r="AI61"/>
      <c r="AJ61"/>
      <c r="AK61"/>
      <c r="AL61"/>
      <c r="AM61"/>
      <c r="AN61"/>
      <c r="AO61"/>
      <c r="AP61"/>
      <c r="AQ61"/>
    </row>
    <row r="62" spans="1:43" ht="16.5" thickBot="1">
      <c r="A62" s="191"/>
      <c r="B62" s="192" t="s">
        <v>422</v>
      </c>
      <c r="C62" s="375" t="s">
        <v>165</v>
      </c>
      <c r="D62" s="427"/>
      <c r="E62" s="375" t="s">
        <v>165</v>
      </c>
      <c r="F62" s="375" t="s">
        <v>165</v>
      </c>
      <c r="G62" s="375" t="s">
        <v>165</v>
      </c>
      <c r="H62" s="455">
        <f>SUMIFS(H$12:H$48,$E$12:$E$48,"&gt;=2000",$C$12:$C$48,1,$F$12:$F$48,"ні")+SUMIFS(H$12:H$48,$E$12:$E$48,"&gt;=2000",$C$12:$C$48,2,$F$12:$F$48,"ні")</f>
        <v>0</v>
      </c>
      <c r="I62" s="455">
        <f>SUMIFS(I$12:I$48,$E$12:$E$48,"&gt;=2000",$C$12:$C$48,1,$F$12:$F$48,"ні")+SUMIFS(I$12:I$48,$E$12:$E$48,"&gt;=2000",$C$12:$C$48,2,$F$12:$F$48,"ні")</f>
        <v>0</v>
      </c>
      <c r="J62" s="455">
        <f>SUMIFS($J$12:$J$48,$E$12:$E$48,"&gt;=2000",$C$12:$C$48,1,$F$12:$F$48,"ні")+SUMIFS($J$12:$J$48,$E$12:$E$48,"&gt;=2000",$C$12:$C$48,2,$F$12:$F$48,"ні")</f>
        <v>0</v>
      </c>
      <c r="K62" s="455">
        <f>SUMIFS($K$12:$K$48,$E$12:$E$48,"&gt;=2000",$C$12:$C$48,1,$F$12:$F$48,"ні")+SUMIFS($K$12:$K$48,$E$12:$E$48,"&gt;=2000",$C$12:$C$48,2,$F$12:$F$48,"ні")</f>
        <v>0</v>
      </c>
      <c r="L62" s="456">
        <f>SUMIFS(L$12:L$48,$E$12:$E$48,"&gt;=2000",$C$12:$C$48,1,$F$12:$F$48,"ні")+SUMIFS(L$12:L$48,$E$12:$E$48,"&gt;=2000",$C$12:$C$48,2,$F$12:$F$48,"ні")</f>
        <v>0</v>
      </c>
      <c r="M62" s="457">
        <f>SUMIFS(M$12:M$48,$E$12:$E$48,"&gt;=2000",$C$12:$C$48,1,$F$12:$F$48,"ні")+SUMIFS(M$12:M$48,$E$12:$E$48,"&gt;=2000",$C$12:$C$48,2,$F$12:$F$48,"ні")</f>
        <v>0</v>
      </c>
      <c r="N62" s="457">
        <f>SUMIFS(N$12:N$48,$E$12:$E$48,"&gt;=2000",$C$12:$C$48,1,$F$12:$F$48,"ні")+SUMIFS(N$12:N$48,$E$12:$E$48,"&gt;=2000",$C$12:$C$48,2,$F$12:$F$48,"ні")</f>
        <v>0</v>
      </c>
      <c r="O62" s="457">
        <f>SUMIFS(O$12:O$48,$E$12:$E$48,"&gt;=2000",$C$12:$C$48,1,$F$12:$F$48,"ні")+SUMIFS(O$12:O$48,$E$12:$E$48,"&gt;=2000",$C$12:$C$48,2,$F$12:$F$48,"ні")</f>
        <v>0</v>
      </c>
      <c r="P62" s="458">
        <f>SUMIFS(P$12:P$48,$E$12:$E$48,"&gt;=2000",$C$12:$C$48,1,$F$12:$F$48,"ні")+SUMIFS(P$12:P$48,$E$12:$E$48,"&gt;=2000",$C$12:$C$48,2,$F$12:$F$48,"ні")</f>
        <v>0</v>
      </c>
      <c r="Q62"/>
      <c r="S62"/>
      <c r="T62"/>
      <c r="U62"/>
      <c r="V62"/>
      <c r="W62"/>
      <c r="X62"/>
      <c r="Y62"/>
      <c r="Z62"/>
      <c r="AA62"/>
      <c r="AB62"/>
      <c r="AC62"/>
      <c r="AD62"/>
      <c r="AE62"/>
      <c r="AF62"/>
      <c r="AG62"/>
      <c r="AH62"/>
      <c r="AI62"/>
      <c r="AJ62"/>
      <c r="AK62"/>
      <c r="AL62"/>
      <c r="AM62"/>
      <c r="AN62"/>
      <c r="AO62"/>
      <c r="AP62"/>
      <c r="AQ62"/>
    </row>
    <row r="63" spans="1:43">
      <c r="A63" s="186"/>
      <c r="B63" s="187" t="s">
        <v>423</v>
      </c>
      <c r="C63" s="374" t="s">
        <v>165</v>
      </c>
      <c r="D63" s="426"/>
      <c r="E63" s="374" t="s">
        <v>165</v>
      </c>
      <c r="F63" s="374" t="s">
        <v>165</v>
      </c>
      <c r="G63" s="374" t="s">
        <v>165</v>
      </c>
      <c r="H63" s="462">
        <f t="shared" ref="H63:O63" si="4">H64+H65+H66+H67+H68+H69+H70</f>
        <v>0</v>
      </c>
      <c r="I63" s="436">
        <f t="shared" si="4"/>
        <v>0</v>
      </c>
      <c r="J63" s="436">
        <f t="shared" si="4"/>
        <v>0</v>
      </c>
      <c r="K63" s="436">
        <f t="shared" si="4"/>
        <v>0</v>
      </c>
      <c r="L63" s="438">
        <f t="shared" si="4"/>
        <v>0</v>
      </c>
      <c r="M63" s="438">
        <f t="shared" si="4"/>
        <v>0</v>
      </c>
      <c r="N63" s="438">
        <f t="shared" si="4"/>
        <v>0</v>
      </c>
      <c r="O63" s="438">
        <f t="shared" si="4"/>
        <v>0</v>
      </c>
      <c r="P63" s="454">
        <f>P64+P65+P66+P67+P68+P69+P70</f>
        <v>0</v>
      </c>
      <c r="Q63"/>
      <c r="S63"/>
      <c r="T63"/>
      <c r="U63"/>
      <c r="V63"/>
      <c r="W63"/>
      <c r="X63"/>
      <c r="Y63"/>
      <c r="Z63"/>
      <c r="AA63"/>
      <c r="AB63"/>
      <c r="AC63"/>
      <c r="AD63"/>
      <c r="AE63"/>
      <c r="AF63"/>
      <c r="AG63"/>
      <c r="AH63"/>
      <c r="AI63"/>
      <c r="AJ63"/>
      <c r="AK63"/>
      <c r="AL63"/>
      <c r="AM63"/>
      <c r="AN63"/>
      <c r="AO63"/>
      <c r="AP63"/>
      <c r="AQ63"/>
    </row>
    <row r="64" spans="1:43" ht="15.75">
      <c r="A64" s="188"/>
      <c r="B64" s="189" t="s">
        <v>416</v>
      </c>
      <c r="C64" s="190" t="s">
        <v>165</v>
      </c>
      <c r="D64" s="190"/>
      <c r="E64" s="190" t="s">
        <v>165</v>
      </c>
      <c r="F64" s="190" t="s">
        <v>165</v>
      </c>
      <c r="G64" s="190" t="s">
        <v>165</v>
      </c>
      <c r="H64" s="461">
        <f>SUMIFS(H$12:H$48,$E$12:$E$48,"&lt;1929",$C$12:$C$48,3,$F$12:$F$48,"ні")+SUMIFS(H$12:H$48,$E$12:$E$48,"&lt;1929",$C$12:$C$48,4,$F$12:$F$48,"ні")</f>
        <v>0</v>
      </c>
      <c r="I64" s="461">
        <f>SUMIFS(I$12:I$48,$E$12:$E$48,"&lt;1929",$C$12:$C$48,3,$F$12:$F$48,"ні")+SUMIFS(I$12:I$48,$E$12:$E$48,"&lt;1929",$C$12:$C$48,4,$F$12:$F$48,"ні")</f>
        <v>0</v>
      </c>
      <c r="J64" s="461">
        <f>SUMIFS($J$12:$J$48,$E$12:$E$48,"&lt;1929",$C$12:$C$48,1,$F$12:$F$48,"ні")+SUMIFS($J$12:$J$48,$E$12:$E$48,"&lt;1929",$C$12:$C$48,2,$F$12:$F$48,"ні")</f>
        <v>0</v>
      </c>
      <c r="K64" s="461">
        <f>SUMIFS($K$12:$K$48,$E$12:$E$48,"&lt;1929",$C$12:$C$48,1,$F$12:$F$48,"ні")+SUMIFS($K$12:$K$48,$E$12:$E$48,"&lt;1929",$C$12:$C$48,2,$F$12:$F$48,"ні")</f>
        <v>0</v>
      </c>
      <c r="L64" s="456">
        <f>SUMIFS(L$12:L$48,$E$12:$E$48,"&lt;1929",$C$12:$C$48,3,$F$12:$F$48,"ні")+SUMIFS(L$12:L$48,$E$12:$E$48,"&lt;1929",$C$12:$C$48,4,$F$12:$F$48,"ні")</f>
        <v>0</v>
      </c>
      <c r="M64" s="456">
        <f>SUMIFS(M$12:M$48,$E$12:$E$48,"&lt;1929",$C$12:$C$48,3,$F$12:$F$48,"ні")+SUMIFS(M$12:M$48,$E$12:$E$48,"&lt;1929",$C$12:$C$48,4,$F$12:$F$48,"ні")</f>
        <v>0</v>
      </c>
      <c r="N64" s="456">
        <f>SUMIFS(N$12:N$48,$E$12:$E$48,"&lt;1929",$C$12:$C$48,3,$F$12:$F$48,"ні")+SUMIFS(N$12:N$48,$E$12:$E$48,"&lt;1929",$C$12:$C$48,4,$F$12:$F$48,"ні")</f>
        <v>0</v>
      </c>
      <c r="O64" s="456">
        <f>SUMIFS(O$12:O$48,$E$12:$E$48,"&lt;1929",$C$12:$C$48,3,$F$12:$F$48,"ні")+SUMIFS(O$12:O$48,$E$12:$E$48,"&lt;1929",$C$12:$C$48,4,$F$12:$F$48,"ні")</f>
        <v>0</v>
      </c>
      <c r="P64" s="458">
        <f>SUMIFS(P$12:P$48,$E$12:$E$48,"&lt;1929",$C$12:$C$48,3,$F$12:$F$48,"ні")+SUMIFS(P$12:P$48,$E$12:$E$48,"&lt;1929",$C$12:$C$48,4,$F$12:$F$48,"ні")</f>
        <v>0</v>
      </c>
      <c r="Q64"/>
      <c r="S64"/>
      <c r="T64"/>
      <c r="U64"/>
      <c r="V64"/>
      <c r="W64"/>
      <c r="X64"/>
      <c r="Y64"/>
      <c r="Z64"/>
      <c r="AA64"/>
      <c r="AB64"/>
      <c r="AC64"/>
      <c r="AD64"/>
      <c r="AE64"/>
      <c r="AF64"/>
      <c r="AG64"/>
      <c r="AH64"/>
      <c r="AI64"/>
      <c r="AJ64"/>
      <c r="AK64"/>
      <c r="AL64"/>
      <c r="AM64"/>
      <c r="AN64"/>
      <c r="AO64"/>
      <c r="AP64"/>
      <c r="AQ64"/>
    </row>
    <row r="65" spans="1:43" ht="15.75">
      <c r="A65" s="188"/>
      <c r="B65" s="189" t="s">
        <v>417</v>
      </c>
      <c r="C65" s="190" t="s">
        <v>165</v>
      </c>
      <c r="D65" s="190"/>
      <c r="E65" s="190" t="s">
        <v>165</v>
      </c>
      <c r="F65" s="190" t="s">
        <v>165</v>
      </c>
      <c r="G65" s="190" t="s">
        <v>165</v>
      </c>
      <c r="H65" s="455">
        <f>SUMIFS(H$12:H$48,$E$12:$E$48,"&gt;=1930",$C$12:$C$48,3,$F$12:$F$48,"ні")+SUMIFS(H$12:H$48,$E$12:$E$48,"&gt;=1930",$C$12:$C$48,4,$F$12:$F$48,"ні")-SUMIFS(H$12:H$48,$E$12:$E$48,"&gt;1958",$C$12:$C$48,3,$F$12:$F$48,"ні")-SUMIFS(H$12:H$48,$E$12:$E$48,"&gt;1958",$C$12:$C$48,4,$F$12:$F$48,"ні")</f>
        <v>0</v>
      </c>
      <c r="I65" s="455">
        <f>SUMIFS(I$12:I$48,$E$12:$E$48,"&gt;=1930",$C$12:$C$48,3,$F$12:$F$48,"ні")+SUMIFS(I$12:I$48,$E$12:$E$48,"&gt;=1930",$C$12:$C$48,4,$F$12:$F$48,"ні")-SUMIFS(I$12:I$48,$E$12:$E$48,"&gt;1958",$C$12:$C$48,3,$F$12:$F$48,"ні")-SUMIFS(I$12:I$48,$E$12:$E$48,"&gt;1958",$C$12:$C$48,4,$F$12:$F$48,"ні")</f>
        <v>0</v>
      </c>
      <c r="J65" s="455">
        <f>SUMIFS($J$12:$J$48,$E$12:$E$48,"&gt;=1930",$C$12:$C$48,1,$F$12:$F$48,"ні")+SUMIFS($J$12:$J$48,$E$12:$E$48,"&gt;=1930",$C$12:$C$48,2,$F$12:$F$48,"ні")-(SUMIFS($J$12:$J$48,$E$12:$E$48,"&gt;1958",$C$12:$C$48,1,$F$12:$F$48,"ні")+SUMIFS($J$12:$J$48,$E$12:$E$48,"&gt;1958",$C$12:$C$48,2,$F$12:$F$48,"ні"))</f>
        <v>0</v>
      </c>
      <c r="K65" s="455">
        <f>SUMIFS($K$12:$K$48,$E$12:$E$48,"&gt;=1930",$C$12:$C$48,1,$F$12:$F$48,"ні")+SUMIFS($K$12:$K$48,$E$12:$E$48,"&gt;=1930",$C$12:$C$48,2,$F$12:$F$48,"ні")-(SUMIFS($K$12:$K$48,$E$12:$E$48,"&gt;1958",$C$12:$C$48,1,$F$12:$F$48,"ні")+SUMIFS($K$12:$K$48,$E$12:$E$48,"&gt;1958",$C$12:$C$48,2,$F$12:$F$48,"ні"))</f>
        <v>0</v>
      </c>
      <c r="L65" s="456">
        <f>SUMIFS(L$12:L$48,$E$12:$E$48,"&gt;=1930",$C$12:$C$48,3,$F$12:$F$48,"ні")+SUMIFS(L$12:L$48,$E$12:$E$48,"&gt;=1930",$C$12:$C$48,4,$F$12:$F$48,"ні")-SUMIFS(L$12:L$48,$E$12:$E$48,"&gt;1958",$C$12:$C$48,3,$F$12:$F$48,"ні")-SUMIFS(L$12:L$48,$E$12:$E$48,"&gt;1958",$C$12:$C$48,4,$F$12:$F$48,"ні")</f>
        <v>0</v>
      </c>
      <c r="M65" s="457">
        <f>SUMIFS(M$12:M$48,$E$12:$E$48,"&gt;=1930",$C$12:$C$48,3,$F$12:$F$48,"ні")+SUMIFS(M$12:M$48,$E$12:$E$48,"&gt;=1930",$C$12:$C$48,4,$F$12:$F$48,"ні")-SUMIFS(M$12:M$48,$E$12:$E$48,"&gt;1958",$C$12:$C$48,3,$F$12:$F$48,"ні")-SUMIFS(M$12:M$48,$E$12:$E$48,"&gt;1958",$C$12:$C$48,4,$F$12:$F$48,"ні")</f>
        <v>0</v>
      </c>
      <c r="N65" s="457">
        <f>SUMIFS(N$12:N$48,$E$12:$E$48,"&gt;=1930",$C$12:$C$48,3,$F$12:$F$48,"ні")+SUMIFS(N$12:N$48,$E$12:$E$48,"&gt;=1930",$C$12:$C$48,4,$F$12:$F$48,"ні")-SUMIFS(N$12:N$48,$E$12:$E$48,"&gt;1958",$C$12:$C$48,3,$F$12:$F$48,"ні")-SUMIFS(N$12:N$48,$E$12:$E$48,"&gt;1958",$C$12:$C$48,4,$F$12:$F$48,"ні")</f>
        <v>0</v>
      </c>
      <c r="O65" s="457">
        <f>SUMIFS(O$12:O$48,$E$12:$E$48,"&gt;=1930",$C$12:$C$48,3,$F$12:$F$48,"ні")+SUMIFS(O$12:O$48,$E$12:$E$48,"&gt;=1930",$C$12:$C$48,4,$F$12:$F$48,"ні")-SUMIFS(O$12:O$48,$E$12:$E$48,"&gt;1958",$C$12:$C$48,3,$F$12:$F$48,"ні")-SUMIFS(O$12:O$48,$E$12:$E$48,"&gt;1958",$C$12:$C$48,4,$F$12:$F$48,"ні")</f>
        <v>0</v>
      </c>
      <c r="P65" s="458">
        <f>SUMIFS(P$12:P$48,$E$12:$E$48,"&gt;=1930",$C$12:$C$48,3,$F$12:$F$48,"ні")+SUMIFS(P$12:P$48,$E$12:$E$48,"&gt;=1930",$C$12:$C$48,4,$F$12:$F$48,"ні")-SUMIFS(P$12:P$48,$E$12:$E$48,"&gt;1958",$C$12:$C$48,3,$F$12:$F$48,"ні")-SUMIFS(P$12:P$48,$E$12:$E$48,"&gt;1958",$C$12:$C$48,4,$F$12:$F$48,"ні")</f>
        <v>0</v>
      </c>
      <c r="Q65"/>
      <c r="S65"/>
      <c r="T65"/>
      <c r="U65"/>
      <c r="V65"/>
      <c r="W65"/>
      <c r="X65"/>
      <c r="Y65"/>
      <c r="Z65"/>
      <c r="AA65"/>
      <c r="AB65"/>
      <c r="AC65"/>
      <c r="AD65"/>
      <c r="AE65"/>
      <c r="AF65"/>
      <c r="AG65"/>
      <c r="AH65"/>
      <c r="AI65"/>
      <c r="AJ65"/>
      <c r="AK65"/>
      <c r="AL65"/>
      <c r="AM65"/>
      <c r="AN65"/>
      <c r="AO65"/>
      <c r="AP65"/>
      <c r="AQ65"/>
    </row>
    <row r="66" spans="1:43" ht="15.75">
      <c r="A66" s="188"/>
      <c r="B66" s="189" t="s">
        <v>418</v>
      </c>
      <c r="C66" s="190" t="s">
        <v>165</v>
      </c>
      <c r="D66" s="190"/>
      <c r="E66" s="190" t="s">
        <v>165</v>
      </c>
      <c r="F66" s="190" t="s">
        <v>165</v>
      </c>
      <c r="G66" s="190" t="s">
        <v>165</v>
      </c>
      <c r="H66" s="455">
        <f>SUMIFS(H$12:H$48,$E$12:$E$48,"&gt;=1959",$C$12:$C$48,3,$F$12:$F$48,"ні")+SUMIFS(H$12:H$48,$E$12:$E$48,"&gt;=1959",$C$12:$C$48,4,$F$12:$F$48,"ні")-SUMIFS(H$12:H$48,$E$12:$E$48,"&gt;1970",$C$12:$C$48,3,$F$12:$F$48,"ні")-SUMIFS(H$12:H$48,$E$12:$E$48,"&gt;1970",$C$12:$C$48,4,$F$12:$F$48,"ні")</f>
        <v>0</v>
      </c>
      <c r="I66" s="455">
        <f>SUMIFS(I$12:I$48,$E$12:$E$48,"&gt;=1959",$C$12:$C$48,3,$F$12:$F$48,"ні")+SUMIFS(I$12:I$48,$E$12:$E$48,"&gt;=1959",$C$12:$C$48,4,$F$12:$F$48,"ні")-SUMIFS(I$12:I$48,$E$12:$E$48,"&gt;1970",$C$12:$C$48,3,$F$12:$F$48,"ні")-SUMIFS(I$12:I$48,$E$12:$E$48,"&gt;1970",$C$12:$C$48,4,$F$12:$F$48,"ні")</f>
        <v>0</v>
      </c>
      <c r="J66" s="455">
        <f>SUMIFS($J$12:$J$48,$E$12:$E$48,"&gt;=1959",$C$12:$C$48,1,$F$12:$F$48,"ні")+SUMIFS($J$12:$J$48,$E$12:$E$48,"&gt;=1959",$C$12:$C$48,2,$F$12:$F$48,"ні")-(SUMIFS($J$12:$J$48,$E$12:$E$48,"&gt;1970",$C$12:$C$48,1,$F$12:$F$48,"ні")+SUMIFS($J$12:$J$48,$E$12:$E$48,"&gt;1970",$C$12:$C$48,2,$F$12:$F$48,"ні"))</f>
        <v>0</v>
      </c>
      <c r="K66" s="455">
        <f>SUMIFS($K$12:$K$48,$E$12:$E$48,"&gt;=1959",$C$12:$C$48,1,$F$12:$F$48,"ні")+SUMIFS($K$12:$K$48,$E$12:$E$48,"&gt;=1959",$C$12:$C$48,2,$F$12:$F$48,"ні")-(SUMIFS($K$12:$K$48,$E$12:$E$48,"&gt;1970",$C$12:$C$48,1,$F$12:$F$48,"ні")+SUMIFS($K$12:$K$48,$E$12:$E$48,"&gt;1970",$C$12:$C$48,2,$F$12:$F$48,"ні"))</f>
        <v>0</v>
      </c>
      <c r="L66" s="456">
        <f>SUMIFS(L$12:L$48,$E$12:$E$48,"&gt;=1959",$C$12:$C$48,3,$F$12:$F$48,"ні")+SUMIFS(L$12:L$48,$E$12:$E$48,"&gt;=1959",$C$12:$C$48,4,$F$12:$F$48,"ні")-SUMIFS(L$12:L$48,$E$12:$E$48,"&gt;1970",$C$12:$C$48,3,$F$12:$F$48,"ні")-SUMIFS(L$12:L$48,$E$12:$E$48,"&gt;1970",$C$12:$C$48,4,$F$12:$F$48,"ні")</f>
        <v>0</v>
      </c>
      <c r="M66" s="457">
        <f>SUMIFS(M$12:M$48,$E$12:$E$48,"&gt;=1959",$C$12:$C$48,3,$F$12:$F$48,"ні")+SUMIFS(M$12:M$48,$E$12:$E$48,"&gt;=1959",$C$12:$C$48,4,$F$12:$F$48,"ні")-SUMIFS(M$12:M$48,$E$12:$E$48,"&gt;1970",$C$12:$C$48,3,$F$12:$F$48,"ні")-SUMIFS(M$12:M$48,$E$12:$E$48,"&gt;1970",$C$12:$C$48,4,$F$12:$F$48,"ні")</f>
        <v>0</v>
      </c>
      <c r="N66" s="457">
        <f>SUMIFS(N$12:N$48,$E$12:$E$48,"&gt;=1959",$C$12:$C$48,3,$F$12:$F$48,"ні")+SUMIFS(N$12:N$48,$E$12:$E$48,"&gt;=1959",$C$12:$C$48,4,$F$12:$F$48,"ні")-SUMIFS(N$12:N$48,$E$12:$E$48,"&gt;1970",$C$12:$C$48,3,$F$12:$F$48,"ні")-SUMIFS(N$12:N$48,$E$12:$E$48,"&gt;1970",$C$12:$C$48,4,$F$12:$F$48,"ні")</f>
        <v>0</v>
      </c>
      <c r="O66" s="457">
        <f>SUMIFS(O$12:O$48,$E$12:$E$48,"&gt;=1959",$C$12:$C$48,3,$F$12:$F$48,"ні")+SUMIFS(O$12:O$48,$E$12:$E$48,"&gt;=1959",$C$12:$C$48,4,$F$12:$F$48,"ні")-SUMIFS(O$12:O$48,$E$12:$E$48,"&gt;1970",$C$12:$C$48,3,$F$12:$F$48,"ні")-SUMIFS(O$12:O$48,$E$12:$E$48,"&gt;1970",$C$12:$C$48,4,$F$12:$F$48,"ні")</f>
        <v>0</v>
      </c>
      <c r="P66" s="458">
        <f>SUMIFS(P$12:P$48,$E$12:$E$48,"&gt;=1959",$C$12:$C$48,3,$F$12:$F$48,"ні")+SUMIFS(P$12:P$48,$E$12:$E$48,"&gt;=1959",$C$12:$C$48,4,$F$12:$F$48,"ні")-SUMIFS(P$12:P$48,$E$12:$E$48,"&gt;1970",$C$12:$C$48,3,$F$12:$F$48,"ні")-SUMIFS(P$12:P$48,$E$12:$E$48,"&gt;1970",$C$12:$C$48,4,$F$12:$F$48,"ні")</f>
        <v>0</v>
      </c>
      <c r="Q66"/>
      <c r="S66"/>
      <c r="T66"/>
      <c r="U66"/>
      <c r="V66"/>
      <c r="W66"/>
      <c r="X66"/>
      <c r="Y66"/>
      <c r="Z66"/>
      <c r="AA66"/>
      <c r="AB66"/>
      <c r="AC66"/>
      <c r="AD66"/>
      <c r="AE66"/>
      <c r="AF66"/>
      <c r="AG66"/>
      <c r="AH66"/>
      <c r="AI66"/>
      <c r="AJ66"/>
      <c r="AK66"/>
      <c r="AL66"/>
      <c r="AM66"/>
      <c r="AN66"/>
      <c r="AO66"/>
      <c r="AP66"/>
      <c r="AQ66"/>
    </row>
    <row r="67" spans="1:43" ht="15.75">
      <c r="A67" s="188"/>
      <c r="B67" s="189" t="s">
        <v>419</v>
      </c>
      <c r="C67" s="190" t="s">
        <v>165</v>
      </c>
      <c r="D67" s="190"/>
      <c r="E67" s="190" t="s">
        <v>165</v>
      </c>
      <c r="F67" s="190" t="s">
        <v>165</v>
      </c>
      <c r="G67" s="190" t="s">
        <v>165</v>
      </c>
      <c r="H67" s="455">
        <f>SUMIFS(H$12:H$48,$E$12:$E$48,"&gt;=1971",$C$12:$C$48,3,$F$12:$F$48,"ні")+SUMIFS(H$12:H$48,$E$12:$E$48,"&gt;=1971",$C$12:$C$48,4,$F$12:$F$48,"ні")-SUMIFS(H$12:H$48,$E$12:$E$48,"&gt;1980",$C$12:$C$48,3,$F$12:$F$48,"ні")-SUMIFS(H$12:H$48,$E$12:$E$48,"&gt;1980",$C$12:$C$48,4,$F$12:$F$48,"ні")</f>
        <v>0</v>
      </c>
      <c r="I67" s="455">
        <f>SUMIFS(I$12:I$48,$E$12:$E$48,"&gt;=1971",$C$12:$C$48,3,$F$12:$F$48,"ні")+SUMIFS(I$12:I$48,$E$12:$E$48,"&gt;=1971",$C$12:$C$48,4,$F$12:$F$48,"ні")-SUMIFS(I$12:I$48,$E$12:$E$48,"&gt;1980",$C$12:$C$48,3,$F$12:$F$48,"ні")-SUMIFS(I$12:I$48,$E$12:$E$48,"&gt;1980",$C$12:$C$48,4,$F$12:$F$48,"ні")</f>
        <v>0</v>
      </c>
      <c r="J67" s="455">
        <f>SUMIFS($J$12:$J$48,$E$12:$E$48,"&gt;=1971",$C$12:$C$48,1,$F$12:$F$48,"ні")+SUMIFS($J$12:$J$48,$E$12:$E$48,"&gt;=1971",$C$12:$C$48,2,$F$12:$F$48,"ні")-(SUMIFS($J$12:$J$48,$E$12:$E$48,"&gt;1980",$C$12:$C$48,1,$F$12:$F$48,"ні")+SUMIFS($J$12:$J$48,$E$12:$E$48,"&gt;1980",$C$12:$C$48,2,$F$12:$F$48,"ні"))</f>
        <v>0</v>
      </c>
      <c r="K67" s="455">
        <f>SUMIFS($K$12:$K$48,$E$12:$E$48,"&gt;=1971",$C$12:$C$48,1,$F$12:$F$48,"ні")+SUMIFS($K$12:$K$48,$E$12:$E$48,"&gt;=1971",$C$12:$C$48,2,$F$12:$F$48,"ні")-(SUMIFS($K$12:$K$48,$E$12:$E$48,"&gt;1980",$C$12:$C$48,1,$F$12:$F$48,"ні")+SUMIFS($K$12:$K$48,$E$12:$E$48,"&gt;1980",$C$12:$C$48,2,$F$12:$F$48,"ні"))</f>
        <v>0</v>
      </c>
      <c r="L67" s="456">
        <f>SUMIFS(L$12:L$48,$E$12:$E$48,"&gt;=1971",$C$12:$C$48,3,$F$12:$F$48,"ні")+SUMIFS(L$12:L$48,$E$12:$E$48,"&gt;=1971",$C$12:$C$48,4,$F$12:$F$48,"ні")-SUMIFS(L$12:L$48,$E$12:$E$48,"&gt;1980",$C$12:$C$48,3,$F$12:$F$48,"ні")-SUMIFS(L$12:L$48,$E$12:$E$48,"&gt;1980",$C$12:$C$48,4,$F$12:$F$48,"ні")</f>
        <v>0</v>
      </c>
      <c r="M67" s="457">
        <f>SUMIFS(M$12:M$48,$E$12:$E$48,"&gt;=1971",$C$12:$C$48,3,$F$12:$F$48,"ні")+SUMIFS(M$12:M$48,$E$12:$E$48,"&gt;=1971",$C$12:$C$48,4,$F$12:$F$48,"ні")-SUMIFS(M$12:M$48,$E$12:$E$48,"&gt;1980",$C$12:$C$48,3,$F$12:$F$48,"ні")-SUMIFS(M$12:M$48,$E$12:$E$48,"&gt;1980",$C$12:$C$48,4,$F$12:$F$48,"ні")</f>
        <v>0</v>
      </c>
      <c r="N67" s="457">
        <f>SUMIFS(N$12:N$48,$E$12:$E$48,"&gt;=1971",$C$12:$C$48,3,$F$12:$F$48,"ні")+SUMIFS(N$12:N$48,$E$12:$E$48,"&gt;=1971",$C$12:$C$48,4,$F$12:$F$48,"ні")-SUMIFS(N$12:N$48,$E$12:$E$48,"&gt;1980",$C$12:$C$48,3,$F$12:$F$48,"ні")-SUMIFS(N$12:N$48,$E$12:$E$48,"&gt;1980",$C$12:$C$48,4,$F$12:$F$48,"ні")</f>
        <v>0</v>
      </c>
      <c r="O67" s="457">
        <f>SUMIFS(O$12:O$48,$E$12:$E$48,"&gt;=1971",$C$12:$C$48,3,$F$12:$F$48,"ні")+SUMIFS(O$12:O$48,$E$12:$E$48,"&gt;=1971",$C$12:$C$48,4,$F$12:$F$48,"ні")-SUMIFS(O$12:O$48,$E$12:$E$48,"&gt;1980",$C$12:$C$48,3,$F$12:$F$48,"ні")-SUMIFS(O$12:O$48,$E$12:$E$48,"&gt;1980",$C$12:$C$48,4,$F$12:$F$48,"ні")</f>
        <v>0</v>
      </c>
      <c r="P67" s="458">
        <f>SUMIFS(P$12:P$48,$E$12:$E$48,"&gt;=1971",$C$12:$C$48,3,$F$12:$F$48,"ні")+SUMIFS(P$12:P$48,$E$12:$E$48,"&gt;=1971",$C$12:$C$48,4,$F$12:$F$48,"ні")-SUMIFS(P$12:P$48,$E$12:$E$48,"&gt;1980",$C$12:$C$48,3,$F$12:$F$48,"ні")-SUMIFS(P$12:P$48,$E$12:$E$48,"&gt;1980",$C$12:$C$48,4,$F$12:$F$48,"ні")</f>
        <v>0</v>
      </c>
      <c r="Q67"/>
      <c r="S67"/>
      <c r="T67"/>
      <c r="U67"/>
      <c r="V67"/>
      <c r="W67"/>
      <c r="X67"/>
      <c r="Y67"/>
      <c r="Z67"/>
      <c r="AA67"/>
      <c r="AB67"/>
      <c r="AC67"/>
      <c r="AD67"/>
      <c r="AE67"/>
      <c r="AF67"/>
      <c r="AG67"/>
      <c r="AH67"/>
      <c r="AI67"/>
      <c r="AJ67"/>
      <c r="AK67"/>
      <c r="AL67"/>
      <c r="AM67"/>
      <c r="AN67"/>
      <c r="AO67"/>
      <c r="AP67"/>
      <c r="AQ67"/>
    </row>
    <row r="68" spans="1:43" ht="15.75">
      <c r="A68" s="188"/>
      <c r="B68" s="189" t="s">
        <v>420</v>
      </c>
      <c r="C68" s="190" t="s">
        <v>165</v>
      </c>
      <c r="D68" s="190"/>
      <c r="E68" s="190" t="s">
        <v>165</v>
      </c>
      <c r="F68" s="190" t="s">
        <v>165</v>
      </c>
      <c r="G68" s="190" t="s">
        <v>165</v>
      </c>
      <c r="H68" s="455">
        <f>SUMIFS(H$12:H$48,$E$12:$E$48,"&gt;=1981",$C$12:$C$48,3,$F$12:$F$48,"ні")+SUMIFS(H$12:H$48,$E$12:$E$48,"&gt;=1981",$C$12:$C$48,4,$F$12:$F$48,"ні")-SUMIFS(H$12:H$48,$E$12:$E$48,"&gt;1985",$C$12:$C$48,3,$F$12:$F$48,"ні")-SUMIFS(H$12:H$48,$E$12:$E$48,"&gt;1985",$C$12:$C$48,4,$F$12:$F$48,"ні")</f>
        <v>0</v>
      </c>
      <c r="I68" s="455">
        <f>SUMIFS(I$12:I$48,$E$12:$E$48,"&gt;=1981",$C$12:$C$48,3,$F$12:$F$48,"ні")+SUMIFS(I$12:I$48,$E$12:$E$48,"&gt;=1981",$C$12:$C$48,4,$F$12:$F$48,"ні")-SUMIFS(I$12:I$48,$E$12:$E$48,"&gt;1985",$C$12:$C$48,3,$F$12:$F$48,"ні")-SUMIFS(I$12:I$48,$E$12:$E$48,"&gt;1985",$C$12:$C$48,4,$F$12:$F$48,"ні")</f>
        <v>0</v>
      </c>
      <c r="J68" s="455">
        <f>SUMIFS($J$12:$J$48,$E$12:$E$48,"&gt;=1981",$C$12:$C$48,1,$F$12:$F$48,"ні")+SUMIFS($J$12:$J$48,$E$12:$E$48,"&gt;=1981",$C$12:$C$48,2,$F$12:$F$48,"ні")-(SUMIFS($J$12:$J$48,$E$12:$E$48,"&gt;1985",$C$12:$C$48,1,$F$12:$F$48,"ні")+SUMIFS($J$12:$J$48,$E$12:$E$48,"&gt;1985",$C$12:$C$48,2,$F$12:$F$48,"ні"))</f>
        <v>0</v>
      </c>
      <c r="K68" s="455">
        <f>SUMIFS($K$12:$K$48,$E$12:$E$48,"&gt;=1981",$C$12:$C$48,1,$F$12:$F$48,"ні")+SUMIFS($K$12:$K$48,$E$12:$E$48,"&gt;=1981",$C$12:$C$48,2,$F$12:$F$48,"ні")-(SUMIFS($K$12:$K$48,$E$12:$E$48,"&gt;1985",$C$12:$C$48,1,$F$12:$F$48,"ні")+SUMIFS($K$12:$K$48,$E$12:$E$48,"&gt;1985",$C$12:$C$48,2,$F$12:$F$48,"ні"))</f>
        <v>0</v>
      </c>
      <c r="L68" s="456">
        <f>SUMIFS(L$12:L$48,$E$12:$E$48,"&gt;=1981",$C$12:$C$48,3,$F$12:$F$48,"ні")+SUMIFS(L$12:L$48,$E$12:$E$48,"&gt;=1981",$C$12:$C$48,4,$F$12:$F$48,"ні")-SUMIFS(L$12:L$48,$E$12:$E$48,"&gt;1985",$C$12:$C$48,3,$F$12:$F$48,"ні")-SUMIFS(L$12:L$48,$E$12:$E$48,"&gt;1985",$C$12:$C$48,4,$F$12:$F$48,"ні")</f>
        <v>0</v>
      </c>
      <c r="M68" s="457">
        <f>SUMIFS(M$12:M$48,$E$12:$E$48,"&gt;=1981",$C$12:$C$48,3,$F$12:$F$48,"ні")+SUMIFS(M$12:M$48,$E$12:$E$48,"&gt;=1981",$C$12:$C$48,4,$F$12:$F$48,"ні")-SUMIFS(M$12:M$48,$E$12:$E$48,"&gt;1985",$C$12:$C$48,3,$F$12:$F$48,"ні")-SUMIFS(M$12:M$48,$E$12:$E$48,"&gt;1985",$C$12:$C$48,4,$F$12:$F$48,"ні")</f>
        <v>0</v>
      </c>
      <c r="N68" s="457">
        <f>SUMIFS(N$12:N$48,$E$12:$E$48,"&gt;=1981",$C$12:$C$48,3,$F$12:$F$48,"ні")+SUMIFS(N$12:N$48,$E$12:$E$48,"&gt;=1981",$C$12:$C$48,4,$F$12:$F$48,"ні")-SUMIFS(N$12:N$48,$E$12:$E$48,"&gt;1985",$C$12:$C$48,3,$F$12:$F$48,"ні")-SUMIFS(N$12:N$48,$E$12:$E$48,"&gt;1985",$C$12:$C$48,4,$F$12:$F$48,"ні")</f>
        <v>0</v>
      </c>
      <c r="O68" s="457">
        <f>SUMIFS(O$12:O$48,$E$12:$E$48,"&gt;=1981",$C$12:$C$48,3,$F$12:$F$48,"ні")+SUMIFS(O$12:O$48,$E$12:$E$48,"&gt;=1981",$C$12:$C$48,4,$F$12:$F$48,"ні")-SUMIFS(O$12:O$48,$E$12:$E$48,"&gt;1985",$C$12:$C$48,3,$F$12:$F$48,"ні")-SUMIFS(O$12:O$48,$E$12:$E$48,"&gt;1985",$C$12:$C$48,4,$F$12:$F$48,"ні")</f>
        <v>0</v>
      </c>
      <c r="P68" s="458">
        <f>SUMIFS(P$12:P$48,$E$12:$E$48,"&gt;=1981",$C$12:$C$48,3,$F$12:$F$48,"ні")+SUMIFS(P$12:P$48,$E$12:$E$48,"&gt;=1981",$C$12:$C$48,4,$F$12:$F$48,"ні")-SUMIFS(P$12:P$48,$E$12:$E$48,"&gt;1985",$C$12:$C$48,3,$F$12:$F$48,"ні")-SUMIFS(P$12:P$48,$E$12:$E$48,"&gt;1985",$C$12:$C$48,4,$F$12:$F$48,"ні")</f>
        <v>0</v>
      </c>
      <c r="Q68"/>
      <c r="S68"/>
      <c r="T68"/>
      <c r="U68"/>
      <c r="V68"/>
      <c r="W68"/>
      <c r="X68"/>
      <c r="Y68"/>
      <c r="Z68"/>
      <c r="AA68"/>
      <c r="AB68"/>
      <c r="AC68"/>
      <c r="AD68"/>
      <c r="AE68"/>
      <c r="AF68"/>
      <c r="AG68"/>
      <c r="AH68"/>
      <c r="AI68"/>
      <c r="AJ68"/>
      <c r="AK68"/>
      <c r="AL68"/>
      <c r="AM68"/>
      <c r="AN68"/>
      <c r="AO68"/>
      <c r="AP68"/>
      <c r="AQ68"/>
    </row>
    <row r="69" spans="1:43" ht="15.75">
      <c r="A69" s="188"/>
      <c r="B69" s="189" t="s">
        <v>421</v>
      </c>
      <c r="C69" s="190" t="s">
        <v>165</v>
      </c>
      <c r="D69" s="190"/>
      <c r="E69" s="190" t="s">
        <v>165</v>
      </c>
      <c r="F69" s="190" t="s">
        <v>165</v>
      </c>
      <c r="G69" s="190" t="s">
        <v>165</v>
      </c>
      <c r="H69" s="455">
        <f>SUMIFS(H$12:H$48,$E$12:$E$48,"&gt;=1986",$C$12:$C$48,3,$F$12:$F$48,"ні")+SUMIFS(H$12:H$48,$E$12:$E$48,"&gt;=1986",$C$12:$C$48,4,$F$12:$F$48,"ні")-SUMIFS(H$12:H$48,$E$12:$E$48,"&gt;1999",$C$12:$C$48,3,$F$12:$F$48,"ні")-SUMIFS(H$12:H$48,$E$12:$E$48,"&gt;1999",$C$12:$C$48,4,$F$12:$F$48,"ні")</f>
        <v>0</v>
      </c>
      <c r="I69" s="455">
        <f>SUMIFS(I$12:I$48,$E$12:$E$48,"&gt;=1986",$C$12:$C$48,3,$F$12:$F$48,"ні")+SUMIFS(I$12:I$48,$E$12:$E$48,"&gt;=1986",$C$12:$C$48,4,$F$12:$F$48,"ні")-SUMIFS(I$12:I$48,$E$12:$E$48,"&gt;1999",$C$12:$C$48,3,$F$12:$F$48,"ні")-SUMIFS(I$12:I$48,$E$12:$E$48,"&gt;1999",$C$12:$C$48,4,$F$12:$F$48,"ні")</f>
        <v>0</v>
      </c>
      <c r="J69" s="455">
        <f>SUMIFS($J$12:$J$48,$E$12:$E$48,"&gt;=1986",$C$12:$C$48,1,$F$12:$F$48,"ні")+SUMIFS($J$12:$J$48,$E$12:$E$48,"&gt;=1986",$C$12:$C$48,2,$F$12:$F$48,"ні")-(SUMIFS($J$12:$J$48,$E$12:$E$48,"&gt;1999",$C$12:$C$48,1,$F$12:$F$48,"ні")+SUMIFS($J$12:$J$48,$E$12:$E$48,"&gt;1999",$C$12:$C$48,2,$F$12:$F$48,"ні"))</f>
        <v>0</v>
      </c>
      <c r="K69" s="455">
        <f>SUMIFS($K$12:$K$48,$E$12:$E$48,"&gt;=1986",$C$12:$C$48,1,$F$12:$F$48,"ні")+SUMIFS($K$12:$K$48,$E$12:$E$48,"&gt;=1986",$C$12:$C$48,2,$F$12:$F$48,"ні")-(SUMIFS($K$12:$K$48,$E$12:$E$48,"&gt;1999",$C$12:$C$48,1,$F$12:$F$48,"ні")+SUMIFS($K$12:$K$48,$E$12:$E$48,"&gt;1999",$C$12:$C$48,2,$F$12:$F$48,"ні"))</f>
        <v>0</v>
      </c>
      <c r="L69" s="456">
        <f>SUMIFS(L$12:L$48,$E$12:$E$48,"&gt;=1986",$C$12:$C$48,3,$F$12:$F$48,"ні")+SUMIFS(L$12:L$48,$E$12:$E$48,"&gt;=1986",$C$12:$C$48,4,$F$12:$F$48,"ні")-SUMIFS(L$12:L$48,$E$12:$E$48,"&gt;1999",$C$12:$C$48,3,$F$12:$F$48,"ні")-SUMIFS(L$12:L$48,$E$12:$E$48,"&gt;1999",$C$12:$C$48,4,$F$12:$F$48,"ні")</f>
        <v>0</v>
      </c>
      <c r="M69" s="457">
        <f>SUMIFS(M$12:M$48,$E$12:$E$48,"&gt;=1986",$C$12:$C$48,3,$F$12:$F$48,"ні")+SUMIFS(M$12:M$48,$E$12:$E$48,"&gt;=1986",$C$12:$C$48,4,$F$12:$F$48,"ні")-SUMIFS(M$12:M$48,$E$12:$E$48,"&gt;1999",$C$12:$C$48,3,$F$12:$F$48,"ні")-SUMIFS(M$12:M$48,$E$12:$E$48,"&gt;1999",$C$12:$C$48,4,$F$12:$F$48,"ні")</f>
        <v>0</v>
      </c>
      <c r="N69" s="457">
        <f>SUMIFS(N$12:N$48,$E$12:$E$48,"&gt;=1986",$C$12:$C$48,3,$F$12:$F$48,"ні")+SUMIFS(N$12:N$48,$E$12:$E$48,"&gt;=1986",$C$12:$C$48,4,$F$12:$F$48,"ні")-SUMIFS(N$12:N$48,$E$12:$E$48,"&gt;1999",$C$12:$C$48,3,$F$12:$F$48,"ні")-SUMIFS(N$12:N$48,$E$12:$E$48,"&gt;1999",$C$12:$C$48,4,$F$12:$F$48,"ні")</f>
        <v>0</v>
      </c>
      <c r="O69" s="457">
        <f>SUMIFS(O$12:O$48,$E$12:$E$48,"&gt;=1986",$C$12:$C$48,3,$F$12:$F$48,"ні")+SUMIFS(O$12:O$48,$E$12:$E$48,"&gt;=1986",$C$12:$C$48,4,$F$12:$F$48,"ні")-SUMIFS(O$12:O$48,$E$12:$E$48,"&gt;1999",$C$12:$C$48,3,$F$12:$F$48,"ні")-SUMIFS(O$12:O$48,$E$12:$E$48,"&gt;1999",$C$12:$C$48,4,$F$12:$F$48,"ні")</f>
        <v>0</v>
      </c>
      <c r="P69" s="458">
        <f>SUMIFS(P$12:P$48,$E$12:$E$48,"&gt;=1986",$C$12:$C$48,3,$F$12:$F$48,"ні")+SUMIFS(P$12:P$48,$E$12:$E$48,"&gt;=1986",$C$12:$C$48,4,$F$12:$F$48,"ні")-SUMIFS(P$12:P$48,$E$12:$E$48,"&gt;1999",$C$12:$C$48,3,$F$12:$F$48,"ні")-SUMIFS(P$12:P$48,$E$12:$E$48,"&gt;1999",$C$12:$C$48,4,$F$12:$F$48,"ні")</f>
        <v>0</v>
      </c>
      <c r="Q69"/>
      <c r="S69"/>
      <c r="T69"/>
      <c r="U69"/>
      <c r="V69"/>
      <c r="W69"/>
      <c r="X69"/>
      <c r="Y69"/>
      <c r="Z69"/>
      <c r="AA69"/>
      <c r="AB69"/>
      <c r="AC69"/>
      <c r="AD69"/>
      <c r="AE69"/>
      <c r="AF69"/>
      <c r="AG69"/>
      <c r="AH69"/>
      <c r="AI69"/>
      <c r="AJ69"/>
      <c r="AK69"/>
      <c r="AL69"/>
      <c r="AM69"/>
      <c r="AN69"/>
      <c r="AO69"/>
      <c r="AP69"/>
      <c r="AQ69"/>
    </row>
    <row r="70" spans="1:43" ht="16.5" thickBot="1">
      <c r="A70" s="191"/>
      <c r="B70" s="192" t="s">
        <v>422</v>
      </c>
      <c r="C70" s="375" t="s">
        <v>165</v>
      </c>
      <c r="D70" s="427"/>
      <c r="E70" s="375" t="s">
        <v>165</v>
      </c>
      <c r="F70" s="375" t="s">
        <v>165</v>
      </c>
      <c r="G70" s="375" t="s">
        <v>165</v>
      </c>
      <c r="H70" s="455">
        <f>SUMIFS(H$12:H$48,$E$12:$E$48,"&gt;=2000",$C$12:$C$48,3,$F$12:$F$48,"ні")+SUMIFS(H$12:H$48,$E$12:$E$48,"&gt;=2000",$C$12:$C$48,4,$F$12:$F$48,"ні")</f>
        <v>0</v>
      </c>
      <c r="I70" s="455">
        <f>SUMIFS(I$12:I$48,$E$12:$E$48,"&gt;=2000",$C$12:$C$48,3,$F$12:$F$48,"ні")+SUMIFS(I$12:I$48,$E$12:$E$48,"&gt;=2000",$C$12:$C$48,4,$F$12:$F$48,"ні")</f>
        <v>0</v>
      </c>
      <c r="J70" s="455">
        <f>SUMIFS($J$12:$J$48,$E$12:$E$48,"&gt;=2000",$C$12:$C$48,1,$F$12:$F$48,"ні")+SUMIFS($J$12:$J$48,$E$12:$E$48,"&gt;=2000",$C$12:$C$48,2,$F$12:$F$48,"ні")</f>
        <v>0</v>
      </c>
      <c r="K70" s="455">
        <f>SUMIFS($K$12:$K$48,$E$12:$E$48,"&gt;=2000",$C$12:$C$48,1,$F$12:$F$48,"ні")+SUMIFS($K$12:$K$48,$E$12:$E$48,"&gt;=2000",$C$12:$C$48,2,$F$12:$F$48,"ні")</f>
        <v>0</v>
      </c>
      <c r="L70" s="456">
        <f>SUMIFS(L$12:L$48,$E$12:$E$48,"&gt;=2000",$C$12:$C$48,3,$F$12:$F$48,"ні")+SUMIFS(L$12:L$48,$E$12:$E$48,"&gt;=2000",$C$12:$C$48,4,$F$12:$F$48,"ні")</f>
        <v>0</v>
      </c>
      <c r="M70" s="457">
        <f>SUMIFS(M$12:M$48,$E$12:$E$48,"&gt;=2000",$C$12:$C$48,3,$F$12:$F$48,"ні")+SUMIFS(M$12:M$48,$E$12:$E$48,"&gt;=2000",$C$12:$C$48,4,$F$12:$F$48,"ні")</f>
        <v>0</v>
      </c>
      <c r="N70" s="457">
        <f>SUMIFS(N$12:N$48,$E$12:$E$48,"&gt;=2000",$C$12:$C$48,3,$F$12:$F$48,"ні")+SUMIFS(N$12:N$48,$E$12:$E$48,"&gt;=2000",$C$12:$C$48,4,$F$12:$F$48,"ні")</f>
        <v>0</v>
      </c>
      <c r="O70" s="457">
        <f>SUMIFS(O$12:O$48,$E$12:$E$48,"&gt;=2000",$C$12:$C$48,3,$F$12:$F$48,"ні")+SUMIFS(O$12:O$48,$E$12:$E$48,"&gt;=2000",$C$12:$C$48,4,$F$12:$F$48,"ні")</f>
        <v>0</v>
      </c>
      <c r="P70" s="458">
        <f>SUMIFS(P$12:P$48,$E$12:$E$48,"&gt;=2000",$C$12:$C$48,3,$F$12:$F$48,"ні")+SUMIFS(P$12:P$48,$E$12:$E$48,"&gt;=2000",$C$12:$C$48,4,$F$12:$F$48,"ні")</f>
        <v>0</v>
      </c>
      <c r="Q70"/>
      <c r="S70"/>
      <c r="T70"/>
      <c r="U70"/>
      <c r="V70"/>
      <c r="W70"/>
      <c r="X70"/>
      <c r="Y70"/>
      <c r="Z70"/>
      <c r="AA70"/>
      <c r="AB70"/>
      <c r="AC70"/>
      <c r="AD70"/>
      <c r="AE70"/>
      <c r="AF70"/>
      <c r="AG70"/>
      <c r="AH70"/>
      <c r="AI70"/>
      <c r="AJ70"/>
      <c r="AK70"/>
      <c r="AL70"/>
      <c r="AM70"/>
      <c r="AN70"/>
      <c r="AO70"/>
      <c r="AP70"/>
      <c r="AQ70"/>
    </row>
    <row r="71" spans="1:43">
      <c r="A71" s="186"/>
      <c r="B71" s="187" t="s">
        <v>424</v>
      </c>
      <c r="C71" s="374" t="s">
        <v>165</v>
      </c>
      <c r="D71" s="426"/>
      <c r="E71" s="374" t="s">
        <v>165</v>
      </c>
      <c r="F71" s="374" t="s">
        <v>165</v>
      </c>
      <c r="G71" s="374" t="s">
        <v>165</v>
      </c>
      <c r="H71" s="462">
        <f t="shared" ref="H71:O71" si="5">H72+H73+H74+H75+H76+H77+H78</f>
        <v>343</v>
      </c>
      <c r="I71" s="595">
        <f t="shared" si="5"/>
        <v>1997.1961049663882</v>
      </c>
      <c r="J71" s="436">
        <f t="shared" si="5"/>
        <v>0</v>
      </c>
      <c r="K71" s="436">
        <f t="shared" si="5"/>
        <v>0</v>
      </c>
      <c r="L71" s="581">
        <f>M71+O71+P71</f>
        <v>15844.21</v>
      </c>
      <c r="M71" s="438">
        <f t="shared" si="5"/>
        <v>15844.21</v>
      </c>
      <c r="N71" s="438">
        <f t="shared" si="5"/>
        <v>0</v>
      </c>
      <c r="O71" s="438">
        <f t="shared" si="5"/>
        <v>0</v>
      </c>
      <c r="P71" s="454">
        <f>P72+P73+P74+P75+P76+P77+P78</f>
        <v>0</v>
      </c>
      <c r="Q71"/>
      <c r="S71"/>
      <c r="T71"/>
      <c r="U71"/>
      <c r="V71"/>
      <c r="W71"/>
      <c r="X71"/>
      <c r="Y71"/>
      <c r="Z71"/>
      <c r="AA71"/>
      <c r="AB71"/>
      <c r="AC71"/>
      <c r="AD71"/>
      <c r="AE71"/>
      <c r="AF71"/>
      <c r="AG71"/>
      <c r="AH71"/>
      <c r="AI71"/>
      <c r="AJ71"/>
      <c r="AK71"/>
      <c r="AL71"/>
      <c r="AM71"/>
      <c r="AN71"/>
      <c r="AO71"/>
      <c r="AP71"/>
      <c r="AQ71"/>
    </row>
    <row r="72" spans="1:43" ht="15.75">
      <c r="A72" s="188"/>
      <c r="B72" s="189" t="s">
        <v>416</v>
      </c>
      <c r="C72" s="190" t="s">
        <v>165</v>
      </c>
      <c r="D72" s="190"/>
      <c r="E72" s="190" t="s">
        <v>165</v>
      </c>
      <c r="F72" s="190" t="s">
        <v>165</v>
      </c>
      <c r="G72" s="190" t="s">
        <v>165</v>
      </c>
      <c r="H72" s="461">
        <f>SUMIFS(H$12:H$48,$E$12:$E$48,"&lt;1929",$D$12:$D$48,"5 і вище",$F$12:$F$48,"ні")</f>
        <v>0</v>
      </c>
      <c r="I72" s="463">
        <f>SUMIFS(I$12:I$48,$E$12:$E$48,"&lt;1929",$D$12:$D$48,"5 і вище",$F$12:$F$48,"ні")</f>
        <v>0</v>
      </c>
      <c r="J72" s="463">
        <f>SUMIFS($J$12:$J$48,$E$12:$E$48,"&lt;1929",$C$12:$C$48,"5 і вище",$F$12:$F$48,"ні")</f>
        <v>0</v>
      </c>
      <c r="K72" s="463">
        <f>SUMIFS($K$12:$K$48,$E$12:$E$48,"&lt;1929",$C$12:$C$48,"5 і вище",$F$12:$F$48,"ні")</f>
        <v>0</v>
      </c>
      <c r="L72" s="456">
        <f t="shared" ref="L72:L78" si="6">M72+O72+P72</f>
        <v>0</v>
      </c>
      <c r="M72" s="456">
        <f>SUMIFS(M$12:M$48,$E$12:$E$48,"&lt;1929",$D$12:$D$48,"5 і вище",$F$12:$F$48,"ні")</f>
        <v>0</v>
      </c>
      <c r="N72" s="456">
        <f>SUMIFS(N$12:N$48,$E$12:$E$48,"&lt;1929",$D$12:$D$48,"5 і вище",$F$12:$F$48,"ні")</f>
        <v>0</v>
      </c>
      <c r="O72" s="456">
        <f>SUMIFS(O$12:O$48,$E$12:$E$48,"&lt;1929",$D$12:$D$48,"5 і вище",$F$12:$F$48,"ні")</f>
        <v>0</v>
      </c>
      <c r="P72" s="458">
        <f>SUMIFS(P$12:P$48,$E$12:$E$48,"&lt;1929",$D$12:$D$48,"5 і вище",$F$12:$F$48,"ні")</f>
        <v>0</v>
      </c>
      <c r="Q72"/>
      <c r="S72"/>
      <c r="T72"/>
      <c r="U72"/>
      <c r="V72"/>
      <c r="W72"/>
      <c r="X72"/>
      <c r="Y72"/>
      <c r="Z72"/>
      <c r="AA72"/>
      <c r="AB72"/>
      <c r="AC72"/>
      <c r="AD72"/>
      <c r="AE72"/>
      <c r="AF72"/>
      <c r="AG72"/>
      <c r="AH72"/>
      <c r="AI72"/>
      <c r="AJ72"/>
      <c r="AK72"/>
      <c r="AL72"/>
      <c r="AM72"/>
      <c r="AN72"/>
      <c r="AO72"/>
      <c r="AP72"/>
      <c r="AQ72"/>
    </row>
    <row r="73" spans="1:43" ht="15.75">
      <c r="A73" s="188"/>
      <c r="B73" s="189" t="s">
        <v>417</v>
      </c>
      <c r="C73" s="190" t="s">
        <v>165</v>
      </c>
      <c r="D73" s="190"/>
      <c r="E73" s="190" t="s">
        <v>165</v>
      </c>
      <c r="F73" s="190" t="s">
        <v>165</v>
      </c>
      <c r="G73" s="190" t="s">
        <v>165</v>
      </c>
      <c r="H73" s="455">
        <f>SUMIFS(H$12:H$48,$E$12:$E$48,"&gt;=1930",$D$12:$D$48,"5 і вище",$F$12:$F$48,"ні")-SUMIFS(H$12:H$48,$E$12:$E$48,"&gt;1958",$D$12:$D$48,"5 і вище",$F$12:$F$48,"ні")</f>
        <v>0</v>
      </c>
      <c r="I73" s="455">
        <f>SUMIFS(I$12:I$48,$E$12:$E$48,"&gt;=1930",$D$12:$D$48,"5 і вище",$F$12:$F$48,"ні")-SUMIFS(I$12:I$48,$E$12:$E$48,"&gt;1958",$D$12:$D$48,"5 і вище",$F$12:$F$48,"ні")</f>
        <v>0</v>
      </c>
      <c r="J73" s="455">
        <f>SUMIFS($J$12:$J$48,$E$12:$E$48,"&gt;=1930",$C$12:$C$48,"5 і вище",$F$12:$F$48,"ні")-SUMIFS($J$12:$J$48,$E$12:$E$48,"&gt;1958",$C$12:$C$48,"5 і вище",$F$12:$F$48,"ні")</f>
        <v>0</v>
      </c>
      <c r="K73" s="455">
        <f>SUMIFS($K$12:$K$48,$E$12:$E$48,"&gt;=1930",$C$12:$C$48,"5 і вище",$F$12:$F$48,"ні")-SUMIFS($K$12:$K$48,$E$12:$E$48,"&gt;1958",$C$12:$C$48,"5 і вище",$F$12:$F$48,"ні")</f>
        <v>0</v>
      </c>
      <c r="L73" s="456">
        <f t="shared" si="6"/>
        <v>0</v>
      </c>
      <c r="M73" s="457">
        <f>SUMIFS(M$12:M$48,$E$12:$E$48,"&gt;=1930",$D$12:$D$48,"5 і вище",$F$12:$F$48,"ні")-SUMIFS(M$12:M$48,$E$12:$E$48,"&gt;1958",$D$12:$D$48,"5 і вище",$F$12:$F$48,"ні")</f>
        <v>0</v>
      </c>
      <c r="N73" s="457">
        <f>SUMIFS(N$12:N$48,$E$12:$E$48,"&gt;=1930",$D$12:$D$48,"5 і вище",$F$12:$F$48,"ні")-SUMIFS(N$12:N$48,$E$12:$E$48,"&gt;1958",$D$12:$D$48,"5 і вище",$F$12:$F$48,"ні")</f>
        <v>0</v>
      </c>
      <c r="O73" s="457">
        <f>SUMIFS(O$12:O$48,$E$12:$E$48,"&gt;=1930",$D$12:$D$48,"5 і вище",$F$12:$F$48,"ні")-SUMIFS(O$12:O$48,$E$12:$E$48,"&gt;1958",$D$12:$D$48,"5 і вище",$F$12:$F$48,"ні")</f>
        <v>0</v>
      </c>
      <c r="P73" s="458">
        <f>SUMIFS(P$12:P$48,$E$12:$E$48,"&gt;=1930",$D$12:$D$48,"5 і вище",$F$12:$F$48,"ні")-SUMIFS(P$12:P$48,$E$12:$E$48,"&gt;1958",$D$12:$D$48,"5 і вище",$F$12:$F$48,"ні")</f>
        <v>0</v>
      </c>
      <c r="Q73"/>
      <c r="S73"/>
      <c r="T73"/>
      <c r="U73"/>
      <c r="V73"/>
      <c r="W73"/>
      <c r="X73"/>
      <c r="Y73"/>
      <c r="Z73"/>
      <c r="AA73"/>
      <c r="AB73"/>
      <c r="AC73"/>
      <c r="AD73"/>
      <c r="AE73"/>
      <c r="AF73"/>
      <c r="AG73"/>
      <c r="AH73"/>
      <c r="AI73"/>
      <c r="AJ73"/>
      <c r="AK73"/>
      <c r="AL73"/>
      <c r="AM73"/>
      <c r="AN73"/>
      <c r="AO73"/>
      <c r="AP73"/>
      <c r="AQ73"/>
    </row>
    <row r="74" spans="1:43" ht="15.75">
      <c r="A74" s="188"/>
      <c r="B74" s="189" t="s">
        <v>418</v>
      </c>
      <c r="C74" s="190" t="s">
        <v>165</v>
      </c>
      <c r="D74" s="190"/>
      <c r="E74" s="190" t="s">
        <v>165</v>
      </c>
      <c r="F74" s="190" t="s">
        <v>165</v>
      </c>
      <c r="G74" s="190" t="s">
        <v>165</v>
      </c>
      <c r="H74" s="455">
        <f>SUMIFS(H$12:H$48,$E$12:$E$48,"&gt;=1959",$D$12:$D$48,"5 і вище",$F$12:$F$48,"ні")-SUMIFS(H$12:H$48,$E$12:$E$48,"&gt;1970",$D$12:$D$48,"5 і вище",$F$12:$F$48,"ні")</f>
        <v>0</v>
      </c>
      <c r="I74" s="455">
        <f>SUMIFS(I$12:I$48,$E$12:$E$48,"&gt;=1959",$D$12:$D$48,"5 і вище",$F$12:$F$48,"ні")-SUMIFS(I$12:I$48,$E$12:$E$48,"&gt;1970",$D$12:$D$48,"5 і вище",$F$12:$F$48,"ні")</f>
        <v>0</v>
      </c>
      <c r="J74" s="455">
        <f>SUMIFS($J$12:$J$48,$E$12:$E$48,"&gt;=1959",$C$12:$C$48,"5 і вище",$F$12:$F$48,"ні")-SUMIFS($J$12:$J$48,$E$12:$E$48,"&gt;1970",$C$12:$C$48,"5 і вище",$F$12:$F$48,"ні")</f>
        <v>0</v>
      </c>
      <c r="K74" s="455">
        <f>SUMIFS($K$12:$K$48,$E$12:$E$48,"&gt;=1959",$C$12:$C$48,"5 і вище",$F$12:$F$48,"ні")-SUMIFS($K$12:$K$48,$E$12:$E$48,"&gt;1970",$C$12:$C$48,"5 і вище",$F$12:$F$48,"ні")</f>
        <v>0</v>
      </c>
      <c r="L74" s="456">
        <f t="shared" si="6"/>
        <v>0</v>
      </c>
      <c r="M74" s="457">
        <f>SUMIFS(M$12:M$48,$E$12:$E$48,"&gt;=1959",$D$12:$D$48,"5 і вище",$F$12:$F$48,"ні")-SUMIFS(M$12:M$48,$E$12:$E$48,"&gt;1970",$D$12:$D$48,"5 і вище",$F$12:$F$48,"ні")</f>
        <v>0</v>
      </c>
      <c r="N74" s="457">
        <f>SUMIFS(N$12:N$48,$E$12:$E$48,"&gt;=1959",$D$12:$D$48,"5 і вище",$F$12:$F$48,"ні")-SUMIFS(N$12:N$48,$E$12:$E$48,"&gt;1970",$D$12:$D$48,"5 і вище",$F$12:$F$48,"ні")</f>
        <v>0</v>
      </c>
      <c r="O74" s="457">
        <f>SUMIFS(O$12:O$48,$E$12:$E$48,"&gt;=1959",$D$12:$D$48,"5 і вище",$F$12:$F$48,"ні")-SUMIFS(O$12:O$48,$E$12:$E$48,"&gt;1970",$D$12:$D$48,"5 і вище",$F$12:$F$48,"ні")</f>
        <v>0</v>
      </c>
      <c r="P74" s="458">
        <f>SUMIFS(P$12:P$48,$E$12:$E$48,"&gt;=1959",$D$12:$D$48,"5 і вище",$F$12:$F$48,"ні")-SUMIFS(P$12:P$48,$E$12:$E$48,"&gt;1970",$D$12:$D$48,"5 і вище",$F$12:$F$48,"ні")</f>
        <v>0</v>
      </c>
      <c r="Q74"/>
      <c r="S74"/>
      <c r="T74"/>
      <c r="U74"/>
      <c r="V74"/>
      <c r="W74"/>
      <c r="X74"/>
      <c r="Y74"/>
      <c r="Z74"/>
      <c r="AA74"/>
      <c r="AB74"/>
      <c r="AC74"/>
      <c r="AD74"/>
      <c r="AE74"/>
      <c r="AF74"/>
      <c r="AG74"/>
      <c r="AH74"/>
      <c r="AI74"/>
      <c r="AJ74"/>
      <c r="AK74"/>
      <c r="AL74"/>
      <c r="AM74"/>
      <c r="AN74"/>
      <c r="AO74"/>
      <c r="AP74"/>
      <c r="AQ74"/>
    </row>
    <row r="75" spans="1:43" ht="15.75">
      <c r="A75" s="188"/>
      <c r="B75" s="189" t="s">
        <v>419</v>
      </c>
      <c r="C75" s="190" t="s">
        <v>165</v>
      </c>
      <c r="D75" s="190"/>
      <c r="E75" s="190" t="s">
        <v>165</v>
      </c>
      <c r="F75" s="190" t="s">
        <v>165</v>
      </c>
      <c r="G75" s="190" t="s">
        <v>165</v>
      </c>
      <c r="H75" s="455">
        <f>SUMIFS(H$12:H$48,$E$12:$E$48,"&gt;=1971",$D$12:$D$48,"5 і вище",$F$12:$F$48,"ні")-SUMIFS(H$12:H$48,$E$12:$E$48,"&gt;1980",$D$12:$D$48,"5 і вище",$F$12:$F$48,"ні")</f>
        <v>146</v>
      </c>
      <c r="I75" s="455">
        <f>SUMIFS(I$12:I$48,$E$12:$E$48,"&gt;=1971",$D$12:$D$48,"5 і вище",$F$12:$F$48,"ні")-SUMIFS(I$12:I$48,$E$12:$E$48,"&gt;1980",$D$12:$D$48,"5 і вище",$F$12:$F$48,"ні")</f>
        <v>761.67321304935149</v>
      </c>
      <c r="J75" s="455">
        <f>SUMIFS($J$12:$J$48,$E$12:$E$48,"&gt;=1971",$C$12:$C$48,"5 і вище",$F$12:$F$48,"ні")-SUMIFS($J$12:$J$48,$E$12:$E$48,"&gt;1980",$C$12:$C$48,"5 і вище",$F$12:$F$48,"ні")</f>
        <v>0</v>
      </c>
      <c r="K75" s="455">
        <f>SUMIFS($K$12:$K$48,$E$12:$E$48,"&gt;=1971",$C$12:$C$48,"5 і вище",$F$12:$F$48,"ні")-SUMIFS($K$12:$K$48,$E$12:$E$48,"&gt;1980",$C$12:$C$48,"5 і вище",$F$12:$F$48,"ні")</f>
        <v>0</v>
      </c>
      <c r="L75" s="456">
        <f t="shared" si="6"/>
        <v>5961.91</v>
      </c>
      <c r="M75" s="456">
        <f>SUMIFS(M$12:M$48,$E$12:$E$48,"&gt;=1971",$D$12:$D$48,"5 і вище",$F$12:$F$48,"ні")-SUMIFS(M$12:M$48,$E$12:$E$48,"&gt;1980",$D$12:$D$48,"5 і вище",$F$12:$F$48,"ні")</f>
        <v>5961.91</v>
      </c>
      <c r="N75" s="456">
        <f>SUMIFS(N$12:N$48,$E$12:$E$48,"&gt;=1971",$D$12:$D$48,"5 і вище",$F$12:$F$48,"ні")-SUMIFS(N$12:N$48,$E$12:$E$48,"&gt;1980",$D$12:$D$48,"5 і вище",$F$12:$F$48,"ні")</f>
        <v>0</v>
      </c>
      <c r="O75" s="456">
        <f>SUMIFS(O$12:O$48,$E$12:$E$48,"&gt;=1971",$D$12:$D$48,"5 і вище",$F$12:$F$48,"ні")-SUMIFS(O$12:O$48,$E$12:$E$48,"&gt;1980",$D$12:$D$48,"5 і вище",$F$12:$F$48,"ні")</f>
        <v>0</v>
      </c>
      <c r="P75" s="458">
        <f>SUMIFS(P$12:P$48,$E$12:$E$48,"&gt;=1971",$D$12:$D$48,"5 і вище",$F$12:$F$48,"ні")-SUMIFS(P$12:P$48,$E$12:$E$48,"&gt;1980",$D$12:$D$48,"5 і вище",$F$12:$F$48,"ні")</f>
        <v>0</v>
      </c>
      <c r="Q75"/>
      <c r="S75"/>
      <c r="T75"/>
      <c r="U75"/>
      <c r="V75"/>
      <c r="W75"/>
      <c r="X75"/>
      <c r="Y75"/>
      <c r="Z75"/>
      <c r="AA75"/>
      <c r="AB75"/>
      <c r="AC75"/>
      <c r="AD75"/>
      <c r="AE75"/>
      <c r="AF75"/>
      <c r="AG75"/>
      <c r="AH75"/>
      <c r="AI75"/>
      <c r="AJ75"/>
      <c r="AK75"/>
      <c r="AL75"/>
      <c r="AM75"/>
      <c r="AN75"/>
      <c r="AO75"/>
      <c r="AP75"/>
      <c r="AQ75"/>
    </row>
    <row r="76" spans="1:43" s="194" customFormat="1" ht="15.75">
      <c r="A76" s="188"/>
      <c r="B76" s="189" t="s">
        <v>420</v>
      </c>
      <c r="C76" s="190" t="s">
        <v>165</v>
      </c>
      <c r="D76" s="190"/>
      <c r="E76" s="190" t="s">
        <v>165</v>
      </c>
      <c r="F76" s="190" t="s">
        <v>165</v>
      </c>
      <c r="G76" s="190" t="s">
        <v>165</v>
      </c>
      <c r="H76" s="455">
        <f>SUMIFS(H$12:H$48,$E$12:$E$48,"&gt;=1981",$D$12:$D$48,"5 і вище",$F$12:$F$48,"ні")-SUMIFS(H$12:H$48,$E$12:$E$48,"&gt;1985",$D$12:$D$48,"5 і вище",$F$12:$F$48,"ні")</f>
        <v>88</v>
      </c>
      <c r="I76" s="455">
        <f>SUMIFS(I$12:I$48,$E$12:$E$48,"&gt;=1981",$D$12:$D$48,"5 і вище",$F$12:$F$48,"ні")-SUMIFS(I$12:I$48,$E$12:$E$48,"&gt;1985",$D$12:$D$48,"5 і вище",$F$12:$F$48,"ні")</f>
        <v>552.80806397308788</v>
      </c>
      <c r="J76" s="455">
        <f>SUMIFS($J$12:$J$48,$E$12:$E$48,"&gt;=1981",$C$12:$C$48,"5 і вище",$F$12:$F$48,"ні")-SUMIFS($J$12:$J$48,$E$12:$E$48,"&gt;1985",$C$12:$C$48,"5 і вище",$F$12:$F$48,"ні")</f>
        <v>0</v>
      </c>
      <c r="K76" s="455">
        <f>SUMIFS($K$12:$K$48,$E$12:$E$48,"&gt;=1981",$C$12:$C$48,"5 і вище",$F$12:$F$48,"ні")-SUMIFS($K$12:$K$48,$E$12:$E$48,"&gt;1985",$C$12:$C$48,"5 і вище",$F$12:$F$48,"ні")</f>
        <v>0</v>
      </c>
      <c r="L76" s="456">
        <f t="shared" si="6"/>
        <v>4645.2999999999993</v>
      </c>
      <c r="M76" s="456">
        <f>SUMIFS(M$12:M$48,$E$12:$E$48,"&gt;=1981",$D$12:$D$48,"5 і вище",$F$12:$F$48,"ні")-SUMIFS(M$12:M$48,$E$12:$E$48,"&gt;1985",$D$12:$D$48,"5 і вище",$F$12:$F$48,"ні")</f>
        <v>4645.2999999999993</v>
      </c>
      <c r="N76" s="456">
        <f>SUMIFS(N$12:N$48,$E$12:$E$48,"&gt;=1981",$D$12:$D$48,"5 і вище",$F$12:$F$48,"ні")-SUMIFS(N$12:N$48,$E$12:$E$48,"&gt;1985",$D$12:$D$48,"5 і вище",$F$12:$F$48,"ні")</f>
        <v>0</v>
      </c>
      <c r="O76" s="456">
        <f>SUMIFS(O$12:O$48,$E$12:$E$48,"&gt;=1981",$D$12:$D$48,"5 і вище",$F$12:$F$48,"ні")-SUMIFS(O$12:O$48,$E$12:$E$48,"&gt;1985",$D$12:$D$48,"5 і вище",$F$12:$F$48,"ні")</f>
        <v>0</v>
      </c>
      <c r="P76" s="458">
        <f>SUMIFS(P$12:P$48,$E$12:$E$48,"&gt;=1981",$D$12:$D$48,"5 і вище",$F$12:$F$48,"ні")-SUMIFS(P$12:P$48,$E$12:$E$48,"&gt;1985",$D$12:$D$48,"5 і вище",$F$12:$F$48,"ні")</f>
        <v>0</v>
      </c>
      <c r="Q76"/>
      <c r="R76"/>
      <c r="S76"/>
      <c r="T76"/>
      <c r="U76"/>
      <c r="V76"/>
      <c r="W76"/>
      <c r="X76"/>
      <c r="Y76"/>
      <c r="Z76"/>
      <c r="AA76"/>
      <c r="AB76"/>
      <c r="AC76"/>
      <c r="AD76"/>
      <c r="AE76"/>
      <c r="AF76"/>
      <c r="AG76"/>
      <c r="AH76"/>
      <c r="AI76"/>
      <c r="AJ76"/>
      <c r="AK76"/>
      <c r="AL76"/>
      <c r="AM76"/>
      <c r="AN76"/>
      <c r="AO76"/>
      <c r="AP76"/>
      <c r="AQ76"/>
    </row>
    <row r="77" spans="1:43" s="194" customFormat="1" ht="15.75">
      <c r="A77" s="188"/>
      <c r="B77" s="189" t="s">
        <v>421</v>
      </c>
      <c r="C77" s="190" t="s">
        <v>165</v>
      </c>
      <c r="D77" s="190"/>
      <c r="E77" s="190" t="s">
        <v>165</v>
      </c>
      <c r="F77" s="190" t="s">
        <v>165</v>
      </c>
      <c r="G77" s="190" t="s">
        <v>165</v>
      </c>
      <c r="H77" s="455">
        <f>SUMIFS(H$12:H$48,$E$12:$E$48,"&gt;=1986",$D$12:$D$48,"5 і вище",$F$12:$F$48,"ні")-SUMIFS(H$12:H$48,$E$12:$E$48,"&gt;1999",$D$12:$D$48,"5 і вище",$F$12:$F$48,"ні")</f>
        <v>109</v>
      </c>
      <c r="I77" s="455">
        <f>SUMIFS(I$12:I$48,$E$12:$E$48,"&gt;=1986",$D$12:$D$48,"5 і вище",$F$12:$F$48,"ні")-SUMIFS(I$12:I$48,$E$12:$E$48,"&gt;1999",$D$12:$D$48,"5 і вище",$F$12:$F$48,"ні")</f>
        <v>682.71482794394888</v>
      </c>
      <c r="J77" s="455">
        <f>SUMIFS($J$12:$J$48,$E$12:$E$48,"&gt;=1986",$C$12:$C$48,"5 і вище",$F$12:$F$48,"ні")-SUMIFS($J$12:$J$48,$E$12:$E$48,"&gt;1999",$C$12:$C$48,"5 і вище",$F$12:$F$48,"ні")</f>
        <v>0</v>
      </c>
      <c r="K77" s="455">
        <f>SUMIFS($K$12:$K$48,$E$12:$E$48,"&gt;=1986",$C$12:$C$48,"5 і вище",$F$12:$F$48,"ні")-SUMIFS($K$12:$K$48,$E$12:$E$48,"&gt;1999",$C$12:$C$48,"5 і вище",$F$12:$F$48,"ні")</f>
        <v>0</v>
      </c>
      <c r="L77" s="456">
        <f t="shared" si="6"/>
        <v>5237</v>
      </c>
      <c r="M77" s="458">
        <f>SUMIFS(M$12:M$34,$E$12:$E$34,"&gt;=1986",$D$12:$D$34,"5 і вище",$F$12:$F$34,"ні")-SUMIFS(M$12:M$34,$E$12:$E$34,"=1999",$D$12:$D$34,"5 і вище",$F$12:$F$34,"ні")</f>
        <v>5237</v>
      </c>
      <c r="N77" s="457">
        <f>SUMIFS(N$12:N$48,$E$12:$E$48,"&gt;=1986",$D$12:$D$48,"5 і вище",$F$12:$F$48,"ні")-SUMIFS(N$12:N$48,$E$12:$E$48,"&gt;1999",$D$12:$D$48,"5 і вище",$F$12:$F$48,"ні")</f>
        <v>0</v>
      </c>
      <c r="O77" s="457">
        <f>SUMIFS(O$12:O$48,$E$12:$E$48,"&gt;=1986",$D$12:$D$48,"5 і вище",$F$12:$F$48,"ні")-SUMIFS(O$12:O$48,$E$12:$E$48,"&gt;1999",$D$12:$D$48,"5 і вище",$F$12:$F$48,"ні")</f>
        <v>0</v>
      </c>
      <c r="P77" s="458">
        <f>SUMIFS(P$12:P$48,$E$12:$E$48,"&gt;=1986",$D$12:$D$48,"5 і вище",$F$12:$F$48,"ні")-SUMIFS(P$12:P$48,$E$12:$E$48,"&gt;1999",$D$12:$D$48,"5 і вище",$F$12:$F$48,"ні")</f>
        <v>0</v>
      </c>
      <c r="Q77"/>
      <c r="R77"/>
      <c r="S77"/>
      <c r="T77"/>
      <c r="U77"/>
      <c r="V77"/>
      <c r="W77"/>
      <c r="X77"/>
      <c r="Y77"/>
      <c r="Z77"/>
      <c r="AA77"/>
      <c r="AB77"/>
      <c r="AC77"/>
      <c r="AD77"/>
      <c r="AE77"/>
      <c r="AF77"/>
      <c r="AG77"/>
      <c r="AH77"/>
      <c r="AI77"/>
      <c r="AJ77"/>
      <c r="AK77"/>
      <c r="AL77"/>
      <c r="AM77"/>
      <c r="AN77"/>
      <c r="AO77"/>
      <c r="AP77"/>
      <c r="AQ77"/>
    </row>
    <row r="78" spans="1:43" ht="16.5" thickBot="1">
      <c r="A78" s="191"/>
      <c r="B78" s="192" t="s">
        <v>422</v>
      </c>
      <c r="C78" s="375" t="s">
        <v>165</v>
      </c>
      <c r="D78" s="427"/>
      <c r="E78" s="375" t="s">
        <v>165</v>
      </c>
      <c r="F78" s="375" t="s">
        <v>165</v>
      </c>
      <c r="G78" s="375" t="s">
        <v>165</v>
      </c>
      <c r="H78" s="455">
        <f>SUMIFS(H$12:H$48,$E$12:$E$48,"&gt;=2000",$D$12:$D$48,"5 і вище",$F$12:$F$48,"ні")</f>
        <v>0</v>
      </c>
      <c r="I78" s="464">
        <f>SUMIFS(I$12:I$48,$E$12:$E$48,"&gt;=2000",$D$12:$D$48,"5 і вище",$F$12:$F$48,"ні")</f>
        <v>0</v>
      </c>
      <c r="J78" s="464">
        <f>SUMIFS($J$12:$J$48,$E$12:$E$48,"&gt;=2000",$C$12:$C$48,"5 і вище",$F$12:$F$48,"ні")</f>
        <v>0</v>
      </c>
      <c r="K78" s="464">
        <f>SUMIFS($K$12:$K$48,$E$12:$E$48,"&gt;=2000",$C$12:$C$48,"5 і вище",$F$12:$F$48,"ні")</f>
        <v>0</v>
      </c>
      <c r="L78" s="456">
        <f t="shared" si="6"/>
        <v>0</v>
      </c>
      <c r="M78" s="465">
        <f>SUMIFS(M$12:M$48,$E$12:$E$48,"&gt;=2000",$D$12:$D$48,"5 і вище",$F$12:$F$48,"ні")</f>
        <v>0</v>
      </c>
      <c r="N78" s="465">
        <f>SUMIFS(N$12:N$48,$E$12:$E$48,"&gt;=2000",$D$12:$D$48,"5 і вище",$F$12:$F$48,"ні")</f>
        <v>0</v>
      </c>
      <c r="O78" s="465">
        <f>SUMIFS(O$12:O$48,$E$12:$E$48,"&gt;=2000",$D$12:$D$48,"5 і вище",$F$12:$F$48,"ні")</f>
        <v>0</v>
      </c>
      <c r="P78" s="466">
        <f>SUMIFS(P$12:P$48,$E$12:$E$48,"&gt;=2000",$D$12:$D$48,"5 і вище",$F$12:$F$48,"ні")</f>
        <v>0</v>
      </c>
      <c r="Q78"/>
      <c r="S78"/>
      <c r="T78"/>
      <c r="U78"/>
      <c r="V78"/>
      <c r="W78"/>
      <c r="X78"/>
      <c r="Y78"/>
      <c r="Z78"/>
      <c r="AA78"/>
      <c r="AB78"/>
      <c r="AC78"/>
      <c r="AD78"/>
      <c r="AE78"/>
      <c r="AF78"/>
      <c r="AG78"/>
      <c r="AH78"/>
      <c r="AI78"/>
      <c r="AJ78"/>
      <c r="AK78"/>
      <c r="AL78"/>
      <c r="AM78"/>
      <c r="AN78"/>
      <c r="AO78"/>
      <c r="AP78"/>
      <c r="AQ78"/>
    </row>
    <row r="79" spans="1:43">
      <c r="A79" s="701" t="s">
        <v>434</v>
      </c>
      <c r="B79" s="701"/>
      <c r="C79" s="701"/>
      <c r="D79" s="701"/>
      <c r="E79" s="701"/>
      <c r="F79" s="701"/>
      <c r="G79" s="701"/>
      <c r="H79" s="701"/>
      <c r="I79" s="701"/>
      <c r="J79" s="701"/>
      <c r="K79" s="701"/>
      <c r="L79" s="701"/>
      <c r="M79" s="701"/>
      <c r="N79" s="701"/>
      <c r="O79" s="701"/>
      <c r="P79" s="701"/>
      <c r="Q79"/>
      <c r="S79"/>
      <c r="T79"/>
      <c r="U79"/>
      <c r="V79"/>
      <c r="W79"/>
      <c r="X79"/>
      <c r="Y79"/>
      <c r="Z79"/>
      <c r="AA79"/>
      <c r="AB79"/>
      <c r="AC79"/>
      <c r="AD79"/>
      <c r="AE79"/>
      <c r="AF79"/>
      <c r="AG79"/>
      <c r="AH79"/>
      <c r="AI79"/>
      <c r="AJ79"/>
      <c r="AK79"/>
      <c r="AL79"/>
      <c r="AM79"/>
      <c r="AN79"/>
      <c r="AO79"/>
      <c r="AP79"/>
      <c r="AQ79"/>
    </row>
    <row r="80" spans="1:43" ht="30" customHeight="1">
      <c r="A80" s="193"/>
      <c r="B80" s="193"/>
      <c r="C80" s="202"/>
      <c r="D80" s="202"/>
      <c r="E80" s="202"/>
      <c r="F80" s="202"/>
      <c r="G80" s="193"/>
      <c r="H80" s="193"/>
      <c r="I80" s="395"/>
      <c r="J80" s="193"/>
      <c r="K80" s="193"/>
      <c r="L80" s="439"/>
      <c r="M80" s="439"/>
      <c r="N80" s="439"/>
      <c r="O80" s="439"/>
      <c r="P80" s="439"/>
      <c r="Q80"/>
      <c r="S80"/>
      <c r="T80"/>
      <c r="U80"/>
      <c r="V80"/>
      <c r="W80"/>
      <c r="X80"/>
      <c r="Y80"/>
      <c r="Z80"/>
      <c r="AA80"/>
      <c r="AB80"/>
      <c r="AC80"/>
      <c r="AD80"/>
      <c r="AE80"/>
      <c r="AF80"/>
      <c r="AG80"/>
      <c r="AH80"/>
      <c r="AI80"/>
      <c r="AJ80"/>
      <c r="AK80"/>
      <c r="AL80"/>
      <c r="AM80"/>
      <c r="AN80"/>
      <c r="AO80"/>
      <c r="AP80"/>
      <c r="AQ80"/>
    </row>
    <row r="81" spans="1:43" ht="15.75">
      <c r="A81" s="194"/>
      <c r="B81" s="378"/>
      <c r="C81" s="379"/>
      <c r="D81" s="379"/>
      <c r="E81" s="388" t="e">
        <f>#REF!</f>
        <v>#REF!</v>
      </c>
      <c r="F81" s="380"/>
      <c r="G81" s="702"/>
      <c r="H81" s="702"/>
      <c r="I81" s="702"/>
      <c r="J81" s="194"/>
      <c r="K81" s="387" t="e">
        <f>#REF!</f>
        <v>#REF!</v>
      </c>
      <c r="L81" s="389" t="e">
        <f>#REF!</f>
        <v>#REF!</v>
      </c>
      <c r="M81" s="390"/>
      <c r="N81" s="193"/>
      <c r="O81" s="193"/>
      <c r="P81" s="194"/>
      <c r="Q81"/>
      <c r="S81"/>
      <c r="T81"/>
      <c r="U81"/>
      <c r="V81"/>
      <c r="W81"/>
      <c r="X81"/>
      <c r="Y81"/>
      <c r="Z81"/>
      <c r="AA81"/>
      <c r="AB81"/>
      <c r="AC81"/>
      <c r="AD81"/>
      <c r="AE81"/>
      <c r="AF81"/>
      <c r="AG81"/>
      <c r="AH81"/>
      <c r="AI81"/>
      <c r="AJ81"/>
      <c r="AK81"/>
      <c r="AL81"/>
      <c r="AM81"/>
      <c r="AN81"/>
      <c r="AO81"/>
      <c r="AP81"/>
      <c r="AQ81"/>
    </row>
    <row r="82" spans="1:43">
      <c r="A82" s="194"/>
      <c r="B82" s="378"/>
      <c r="C82" s="379"/>
      <c r="D82" s="379"/>
      <c r="E82" s="379"/>
      <c r="F82" s="380"/>
      <c r="G82" s="378"/>
      <c r="H82" s="386" t="s">
        <v>150</v>
      </c>
      <c r="I82" s="396"/>
      <c r="J82" s="194"/>
      <c r="K82" s="381" t="s">
        <v>170</v>
      </c>
      <c r="L82"/>
      <c r="M82"/>
      <c r="N82" s="193"/>
      <c r="O82" s="193"/>
      <c r="P82" s="194"/>
      <c r="Q82"/>
      <c r="S82"/>
      <c r="T82"/>
      <c r="U82"/>
      <c r="V82"/>
      <c r="W82"/>
      <c r="X82"/>
      <c r="Y82"/>
      <c r="Z82"/>
      <c r="AA82"/>
      <c r="AB82"/>
      <c r="AC82"/>
      <c r="AD82"/>
      <c r="AE82"/>
      <c r="AF82"/>
      <c r="AG82"/>
      <c r="AH82"/>
      <c r="AI82"/>
      <c r="AJ82"/>
      <c r="AK82"/>
      <c r="AL82"/>
      <c r="AM82"/>
      <c r="AN82"/>
      <c r="AO82"/>
      <c r="AP82"/>
      <c r="AQ82"/>
    </row>
    <row r="83" spans="1:43" ht="15.75">
      <c r="A83" s="195"/>
      <c r="B83" s="373"/>
      <c r="C83" s="196"/>
      <c r="D83" s="196"/>
      <c r="E83" s="196"/>
      <c r="F83" s="196"/>
      <c r="G83" s="196"/>
      <c r="H83" s="196"/>
      <c r="I83" s="397"/>
      <c r="J83" s="196"/>
      <c r="K83" s="196"/>
      <c r="L83" s="197"/>
      <c r="M83" s="193"/>
      <c r="N83" s="193"/>
      <c r="O83" s="193"/>
      <c r="P83" s="196"/>
      <c r="Q83"/>
      <c r="S83"/>
    </row>
    <row r="84" spans="1:43" ht="15.75">
      <c r="A84" s="195"/>
      <c r="B84" s="373"/>
      <c r="C84" s="196"/>
      <c r="D84" s="196"/>
      <c r="E84" s="196"/>
      <c r="F84" s="196"/>
      <c r="G84" s="196"/>
      <c r="H84" s="196"/>
      <c r="I84" s="397"/>
      <c r="J84" s="196"/>
      <c r="K84" s="196"/>
      <c r="L84" s="197"/>
      <c r="M84" s="193"/>
      <c r="N84" s="193"/>
      <c r="O84" s="193"/>
      <c r="P84" s="196"/>
      <c r="Q84"/>
    </row>
    <row r="85" spans="1:43" ht="15.75">
      <c r="A85" s="195"/>
      <c r="B85" s="385"/>
      <c r="C85" s="385"/>
      <c r="D85" s="385"/>
      <c r="E85" s="385"/>
      <c r="F85" s="385"/>
      <c r="G85" s="385"/>
      <c r="H85" s="385"/>
      <c r="I85" s="398"/>
      <c r="J85" s="385"/>
      <c r="K85" s="385"/>
      <c r="L85" s="385"/>
      <c r="M85" s="385"/>
      <c r="N85" s="385"/>
      <c r="O85" s="385"/>
      <c r="P85" s="385"/>
      <c r="Q85"/>
    </row>
    <row r="86" spans="1:43">
      <c r="A86" s="195"/>
      <c r="B86" s="198"/>
      <c r="C86" s="195"/>
      <c r="D86" s="195"/>
      <c r="E86" s="195"/>
      <c r="F86" s="195"/>
      <c r="G86" s="195"/>
      <c r="H86" s="195"/>
      <c r="I86" s="399"/>
      <c r="J86" s="195"/>
      <c r="K86" s="195"/>
      <c r="L86" s="199"/>
      <c r="M86" s="195"/>
      <c r="N86" s="195"/>
      <c r="O86" s="195"/>
      <c r="P86" s="195"/>
    </row>
  </sheetData>
  <mergeCells count="20">
    <mergeCell ref="A1:B1"/>
    <mergeCell ref="A2:P2"/>
    <mergeCell ref="A3:P3"/>
    <mergeCell ref="A6:P6"/>
    <mergeCell ref="A7:P7"/>
    <mergeCell ref="A79:P79"/>
    <mergeCell ref="G81:I81"/>
    <mergeCell ref="G8:G9"/>
    <mergeCell ref="H8:H9"/>
    <mergeCell ref="I8:I9"/>
    <mergeCell ref="J8:J9"/>
    <mergeCell ref="K8:K9"/>
    <mergeCell ref="L8:L9"/>
    <mergeCell ref="A8:A9"/>
    <mergeCell ref="B8:B9"/>
    <mergeCell ref="C8:C9"/>
    <mergeCell ref="E8:E9"/>
    <mergeCell ref="F8:F9"/>
    <mergeCell ref="D8:D9"/>
    <mergeCell ref="M8:P8"/>
  </mergeCells>
  <conditionalFormatting sqref="E12:E32 E35:E36 B12:B48">
    <cfRule type="cellIs" dxfId="40" priority="2" stopIfTrue="1" operator="equal">
      <formula>0</formula>
    </cfRule>
  </conditionalFormatting>
  <dataValidations count="3">
    <dataValidation type="list" allowBlank="1" showInputMessage="1" showErrorMessage="1" sqref="WVL982860:WVL983083 C65361:D65584 IZ65356:IZ65579 SV65356:SV65579 ACR65356:ACR65579 AMN65356:AMN65579 AWJ65356:AWJ65579 BGF65356:BGF65579 BQB65356:BQB65579 BZX65356:BZX65579 CJT65356:CJT65579 CTP65356:CTP65579 DDL65356:DDL65579 DNH65356:DNH65579 DXD65356:DXD65579 EGZ65356:EGZ65579 EQV65356:EQV65579 FAR65356:FAR65579 FKN65356:FKN65579 FUJ65356:FUJ65579 GEF65356:GEF65579 GOB65356:GOB65579 GXX65356:GXX65579 HHT65356:HHT65579 HRP65356:HRP65579 IBL65356:IBL65579 ILH65356:ILH65579 IVD65356:IVD65579 JEZ65356:JEZ65579 JOV65356:JOV65579 JYR65356:JYR65579 KIN65356:KIN65579 KSJ65356:KSJ65579 LCF65356:LCF65579 LMB65356:LMB65579 LVX65356:LVX65579 MFT65356:MFT65579 MPP65356:MPP65579 MZL65356:MZL65579 NJH65356:NJH65579 NTD65356:NTD65579 OCZ65356:OCZ65579 OMV65356:OMV65579 OWR65356:OWR65579 PGN65356:PGN65579 PQJ65356:PQJ65579 QAF65356:QAF65579 QKB65356:QKB65579 QTX65356:QTX65579 RDT65356:RDT65579 RNP65356:RNP65579 RXL65356:RXL65579 SHH65356:SHH65579 SRD65356:SRD65579 TAZ65356:TAZ65579 TKV65356:TKV65579 TUR65356:TUR65579 UEN65356:UEN65579 UOJ65356:UOJ65579 UYF65356:UYF65579 VIB65356:VIB65579 VRX65356:VRX65579 WBT65356:WBT65579 WLP65356:WLP65579 WVL65356:WVL65579 C130897:D131120 IZ130892:IZ131115 SV130892:SV131115 ACR130892:ACR131115 AMN130892:AMN131115 AWJ130892:AWJ131115 BGF130892:BGF131115 BQB130892:BQB131115 BZX130892:BZX131115 CJT130892:CJT131115 CTP130892:CTP131115 DDL130892:DDL131115 DNH130892:DNH131115 DXD130892:DXD131115 EGZ130892:EGZ131115 EQV130892:EQV131115 FAR130892:FAR131115 FKN130892:FKN131115 FUJ130892:FUJ131115 GEF130892:GEF131115 GOB130892:GOB131115 GXX130892:GXX131115 HHT130892:HHT131115 HRP130892:HRP131115 IBL130892:IBL131115 ILH130892:ILH131115 IVD130892:IVD131115 JEZ130892:JEZ131115 JOV130892:JOV131115 JYR130892:JYR131115 KIN130892:KIN131115 KSJ130892:KSJ131115 LCF130892:LCF131115 LMB130892:LMB131115 LVX130892:LVX131115 MFT130892:MFT131115 MPP130892:MPP131115 MZL130892:MZL131115 NJH130892:NJH131115 NTD130892:NTD131115 OCZ130892:OCZ131115 OMV130892:OMV131115 OWR130892:OWR131115 PGN130892:PGN131115 PQJ130892:PQJ131115 QAF130892:QAF131115 QKB130892:QKB131115 QTX130892:QTX131115 RDT130892:RDT131115 RNP130892:RNP131115 RXL130892:RXL131115 SHH130892:SHH131115 SRD130892:SRD131115 TAZ130892:TAZ131115 TKV130892:TKV131115 TUR130892:TUR131115 UEN130892:UEN131115 UOJ130892:UOJ131115 UYF130892:UYF131115 VIB130892:VIB131115 VRX130892:VRX131115 WBT130892:WBT131115 WLP130892:WLP131115 WVL130892:WVL131115 C196433:D196656 IZ196428:IZ196651 SV196428:SV196651 ACR196428:ACR196651 AMN196428:AMN196651 AWJ196428:AWJ196651 BGF196428:BGF196651 BQB196428:BQB196651 BZX196428:BZX196651 CJT196428:CJT196651 CTP196428:CTP196651 DDL196428:DDL196651 DNH196428:DNH196651 DXD196428:DXD196651 EGZ196428:EGZ196651 EQV196428:EQV196651 FAR196428:FAR196651 FKN196428:FKN196651 FUJ196428:FUJ196651 GEF196428:GEF196651 GOB196428:GOB196651 GXX196428:GXX196651 HHT196428:HHT196651 HRP196428:HRP196651 IBL196428:IBL196651 ILH196428:ILH196651 IVD196428:IVD196651 JEZ196428:JEZ196651 JOV196428:JOV196651 JYR196428:JYR196651 KIN196428:KIN196651 KSJ196428:KSJ196651 LCF196428:LCF196651 LMB196428:LMB196651 LVX196428:LVX196651 MFT196428:MFT196651 MPP196428:MPP196651 MZL196428:MZL196651 NJH196428:NJH196651 NTD196428:NTD196651 OCZ196428:OCZ196651 OMV196428:OMV196651 OWR196428:OWR196651 PGN196428:PGN196651 PQJ196428:PQJ196651 QAF196428:QAF196651 QKB196428:QKB196651 QTX196428:QTX196651 RDT196428:RDT196651 RNP196428:RNP196651 RXL196428:RXL196651 SHH196428:SHH196651 SRD196428:SRD196651 TAZ196428:TAZ196651 TKV196428:TKV196651 TUR196428:TUR196651 UEN196428:UEN196651 UOJ196428:UOJ196651 UYF196428:UYF196651 VIB196428:VIB196651 VRX196428:VRX196651 WBT196428:WBT196651 WLP196428:WLP196651 WVL196428:WVL196651 C261969:D262192 IZ261964:IZ262187 SV261964:SV262187 ACR261964:ACR262187 AMN261964:AMN262187 AWJ261964:AWJ262187 BGF261964:BGF262187 BQB261964:BQB262187 BZX261964:BZX262187 CJT261964:CJT262187 CTP261964:CTP262187 DDL261964:DDL262187 DNH261964:DNH262187 DXD261964:DXD262187 EGZ261964:EGZ262187 EQV261964:EQV262187 FAR261964:FAR262187 FKN261964:FKN262187 FUJ261964:FUJ262187 GEF261964:GEF262187 GOB261964:GOB262187 GXX261964:GXX262187 HHT261964:HHT262187 HRP261964:HRP262187 IBL261964:IBL262187 ILH261964:ILH262187 IVD261964:IVD262187 JEZ261964:JEZ262187 JOV261964:JOV262187 JYR261964:JYR262187 KIN261964:KIN262187 KSJ261964:KSJ262187 LCF261964:LCF262187 LMB261964:LMB262187 LVX261964:LVX262187 MFT261964:MFT262187 MPP261964:MPP262187 MZL261964:MZL262187 NJH261964:NJH262187 NTD261964:NTD262187 OCZ261964:OCZ262187 OMV261964:OMV262187 OWR261964:OWR262187 PGN261964:PGN262187 PQJ261964:PQJ262187 QAF261964:QAF262187 QKB261964:QKB262187 QTX261964:QTX262187 RDT261964:RDT262187 RNP261964:RNP262187 RXL261964:RXL262187 SHH261964:SHH262187 SRD261964:SRD262187 TAZ261964:TAZ262187 TKV261964:TKV262187 TUR261964:TUR262187 UEN261964:UEN262187 UOJ261964:UOJ262187 UYF261964:UYF262187 VIB261964:VIB262187 VRX261964:VRX262187 WBT261964:WBT262187 WLP261964:WLP262187 WVL261964:WVL262187 C327505:D327728 IZ327500:IZ327723 SV327500:SV327723 ACR327500:ACR327723 AMN327500:AMN327723 AWJ327500:AWJ327723 BGF327500:BGF327723 BQB327500:BQB327723 BZX327500:BZX327723 CJT327500:CJT327723 CTP327500:CTP327723 DDL327500:DDL327723 DNH327500:DNH327723 DXD327500:DXD327723 EGZ327500:EGZ327723 EQV327500:EQV327723 FAR327500:FAR327723 FKN327500:FKN327723 FUJ327500:FUJ327723 GEF327500:GEF327723 GOB327500:GOB327723 GXX327500:GXX327723 HHT327500:HHT327723 HRP327500:HRP327723 IBL327500:IBL327723 ILH327500:ILH327723 IVD327500:IVD327723 JEZ327500:JEZ327723 JOV327500:JOV327723 JYR327500:JYR327723 KIN327500:KIN327723 KSJ327500:KSJ327723 LCF327500:LCF327723 LMB327500:LMB327723 LVX327500:LVX327723 MFT327500:MFT327723 MPP327500:MPP327723 MZL327500:MZL327723 NJH327500:NJH327723 NTD327500:NTD327723 OCZ327500:OCZ327723 OMV327500:OMV327723 OWR327500:OWR327723 PGN327500:PGN327723 PQJ327500:PQJ327723 QAF327500:QAF327723 QKB327500:QKB327723 QTX327500:QTX327723 RDT327500:RDT327723 RNP327500:RNP327723 RXL327500:RXL327723 SHH327500:SHH327723 SRD327500:SRD327723 TAZ327500:TAZ327723 TKV327500:TKV327723 TUR327500:TUR327723 UEN327500:UEN327723 UOJ327500:UOJ327723 UYF327500:UYF327723 VIB327500:VIB327723 VRX327500:VRX327723 WBT327500:WBT327723 WLP327500:WLP327723 WVL327500:WVL327723 C393041:D393264 IZ393036:IZ393259 SV393036:SV393259 ACR393036:ACR393259 AMN393036:AMN393259 AWJ393036:AWJ393259 BGF393036:BGF393259 BQB393036:BQB393259 BZX393036:BZX393259 CJT393036:CJT393259 CTP393036:CTP393259 DDL393036:DDL393259 DNH393036:DNH393259 DXD393036:DXD393259 EGZ393036:EGZ393259 EQV393036:EQV393259 FAR393036:FAR393259 FKN393036:FKN393259 FUJ393036:FUJ393259 GEF393036:GEF393259 GOB393036:GOB393259 GXX393036:GXX393259 HHT393036:HHT393259 HRP393036:HRP393259 IBL393036:IBL393259 ILH393036:ILH393259 IVD393036:IVD393259 JEZ393036:JEZ393259 JOV393036:JOV393259 JYR393036:JYR393259 KIN393036:KIN393259 KSJ393036:KSJ393259 LCF393036:LCF393259 LMB393036:LMB393259 LVX393036:LVX393259 MFT393036:MFT393259 MPP393036:MPP393259 MZL393036:MZL393259 NJH393036:NJH393259 NTD393036:NTD393259 OCZ393036:OCZ393259 OMV393036:OMV393259 OWR393036:OWR393259 PGN393036:PGN393259 PQJ393036:PQJ393259 QAF393036:QAF393259 QKB393036:QKB393259 QTX393036:QTX393259 RDT393036:RDT393259 RNP393036:RNP393259 RXL393036:RXL393259 SHH393036:SHH393259 SRD393036:SRD393259 TAZ393036:TAZ393259 TKV393036:TKV393259 TUR393036:TUR393259 UEN393036:UEN393259 UOJ393036:UOJ393259 UYF393036:UYF393259 VIB393036:VIB393259 VRX393036:VRX393259 WBT393036:WBT393259 WLP393036:WLP393259 WVL393036:WVL393259 C458577:D458800 IZ458572:IZ458795 SV458572:SV458795 ACR458572:ACR458795 AMN458572:AMN458795 AWJ458572:AWJ458795 BGF458572:BGF458795 BQB458572:BQB458795 BZX458572:BZX458795 CJT458572:CJT458795 CTP458572:CTP458795 DDL458572:DDL458795 DNH458572:DNH458795 DXD458572:DXD458795 EGZ458572:EGZ458795 EQV458572:EQV458795 FAR458572:FAR458795 FKN458572:FKN458795 FUJ458572:FUJ458795 GEF458572:GEF458795 GOB458572:GOB458795 GXX458572:GXX458795 HHT458572:HHT458795 HRP458572:HRP458795 IBL458572:IBL458795 ILH458572:ILH458795 IVD458572:IVD458795 JEZ458572:JEZ458795 JOV458572:JOV458795 JYR458572:JYR458795 KIN458572:KIN458795 KSJ458572:KSJ458795 LCF458572:LCF458795 LMB458572:LMB458795 LVX458572:LVX458795 MFT458572:MFT458795 MPP458572:MPP458795 MZL458572:MZL458795 NJH458572:NJH458795 NTD458572:NTD458795 OCZ458572:OCZ458795 OMV458572:OMV458795 OWR458572:OWR458795 PGN458572:PGN458795 PQJ458572:PQJ458795 QAF458572:QAF458795 QKB458572:QKB458795 QTX458572:QTX458795 RDT458572:RDT458795 RNP458572:RNP458795 RXL458572:RXL458795 SHH458572:SHH458795 SRD458572:SRD458795 TAZ458572:TAZ458795 TKV458572:TKV458795 TUR458572:TUR458795 UEN458572:UEN458795 UOJ458572:UOJ458795 UYF458572:UYF458795 VIB458572:VIB458795 VRX458572:VRX458795 WBT458572:WBT458795 WLP458572:WLP458795 WVL458572:WVL458795 C524113:D524336 IZ524108:IZ524331 SV524108:SV524331 ACR524108:ACR524331 AMN524108:AMN524331 AWJ524108:AWJ524331 BGF524108:BGF524331 BQB524108:BQB524331 BZX524108:BZX524331 CJT524108:CJT524331 CTP524108:CTP524331 DDL524108:DDL524331 DNH524108:DNH524331 DXD524108:DXD524331 EGZ524108:EGZ524331 EQV524108:EQV524331 FAR524108:FAR524331 FKN524108:FKN524331 FUJ524108:FUJ524331 GEF524108:GEF524331 GOB524108:GOB524331 GXX524108:GXX524331 HHT524108:HHT524331 HRP524108:HRP524331 IBL524108:IBL524331 ILH524108:ILH524331 IVD524108:IVD524331 JEZ524108:JEZ524331 JOV524108:JOV524331 JYR524108:JYR524331 KIN524108:KIN524331 KSJ524108:KSJ524331 LCF524108:LCF524331 LMB524108:LMB524331 LVX524108:LVX524331 MFT524108:MFT524331 MPP524108:MPP524331 MZL524108:MZL524331 NJH524108:NJH524331 NTD524108:NTD524331 OCZ524108:OCZ524331 OMV524108:OMV524331 OWR524108:OWR524331 PGN524108:PGN524331 PQJ524108:PQJ524331 QAF524108:QAF524331 QKB524108:QKB524331 QTX524108:QTX524331 RDT524108:RDT524331 RNP524108:RNP524331 RXL524108:RXL524331 SHH524108:SHH524331 SRD524108:SRD524331 TAZ524108:TAZ524331 TKV524108:TKV524331 TUR524108:TUR524331 UEN524108:UEN524331 UOJ524108:UOJ524331 UYF524108:UYF524331 VIB524108:VIB524331 VRX524108:VRX524331 WBT524108:WBT524331 WLP524108:WLP524331 WVL524108:WVL524331 C589649:D589872 IZ589644:IZ589867 SV589644:SV589867 ACR589644:ACR589867 AMN589644:AMN589867 AWJ589644:AWJ589867 BGF589644:BGF589867 BQB589644:BQB589867 BZX589644:BZX589867 CJT589644:CJT589867 CTP589644:CTP589867 DDL589644:DDL589867 DNH589644:DNH589867 DXD589644:DXD589867 EGZ589644:EGZ589867 EQV589644:EQV589867 FAR589644:FAR589867 FKN589644:FKN589867 FUJ589644:FUJ589867 GEF589644:GEF589867 GOB589644:GOB589867 GXX589644:GXX589867 HHT589644:HHT589867 HRP589644:HRP589867 IBL589644:IBL589867 ILH589644:ILH589867 IVD589644:IVD589867 JEZ589644:JEZ589867 JOV589644:JOV589867 JYR589644:JYR589867 KIN589644:KIN589867 KSJ589644:KSJ589867 LCF589644:LCF589867 LMB589644:LMB589867 LVX589644:LVX589867 MFT589644:MFT589867 MPP589644:MPP589867 MZL589644:MZL589867 NJH589644:NJH589867 NTD589644:NTD589867 OCZ589644:OCZ589867 OMV589644:OMV589867 OWR589644:OWR589867 PGN589644:PGN589867 PQJ589644:PQJ589867 QAF589644:QAF589867 QKB589644:QKB589867 QTX589644:QTX589867 RDT589644:RDT589867 RNP589644:RNP589867 RXL589644:RXL589867 SHH589644:SHH589867 SRD589644:SRD589867 TAZ589644:TAZ589867 TKV589644:TKV589867 TUR589644:TUR589867 UEN589644:UEN589867 UOJ589644:UOJ589867 UYF589644:UYF589867 VIB589644:VIB589867 VRX589644:VRX589867 WBT589644:WBT589867 WLP589644:WLP589867 WVL589644:WVL589867 C655185:D655408 IZ655180:IZ655403 SV655180:SV655403 ACR655180:ACR655403 AMN655180:AMN655403 AWJ655180:AWJ655403 BGF655180:BGF655403 BQB655180:BQB655403 BZX655180:BZX655403 CJT655180:CJT655403 CTP655180:CTP655403 DDL655180:DDL655403 DNH655180:DNH655403 DXD655180:DXD655403 EGZ655180:EGZ655403 EQV655180:EQV655403 FAR655180:FAR655403 FKN655180:FKN655403 FUJ655180:FUJ655403 GEF655180:GEF655403 GOB655180:GOB655403 GXX655180:GXX655403 HHT655180:HHT655403 HRP655180:HRP655403 IBL655180:IBL655403 ILH655180:ILH655403 IVD655180:IVD655403 JEZ655180:JEZ655403 JOV655180:JOV655403 JYR655180:JYR655403 KIN655180:KIN655403 KSJ655180:KSJ655403 LCF655180:LCF655403 LMB655180:LMB655403 LVX655180:LVX655403 MFT655180:MFT655403 MPP655180:MPP655403 MZL655180:MZL655403 NJH655180:NJH655403 NTD655180:NTD655403 OCZ655180:OCZ655403 OMV655180:OMV655403 OWR655180:OWR655403 PGN655180:PGN655403 PQJ655180:PQJ655403 QAF655180:QAF655403 QKB655180:QKB655403 QTX655180:QTX655403 RDT655180:RDT655403 RNP655180:RNP655403 RXL655180:RXL655403 SHH655180:SHH655403 SRD655180:SRD655403 TAZ655180:TAZ655403 TKV655180:TKV655403 TUR655180:TUR655403 UEN655180:UEN655403 UOJ655180:UOJ655403 UYF655180:UYF655403 VIB655180:VIB655403 VRX655180:VRX655403 WBT655180:WBT655403 WLP655180:WLP655403 WVL655180:WVL655403 C720721:D720944 IZ720716:IZ720939 SV720716:SV720939 ACR720716:ACR720939 AMN720716:AMN720939 AWJ720716:AWJ720939 BGF720716:BGF720939 BQB720716:BQB720939 BZX720716:BZX720939 CJT720716:CJT720939 CTP720716:CTP720939 DDL720716:DDL720939 DNH720716:DNH720939 DXD720716:DXD720939 EGZ720716:EGZ720939 EQV720716:EQV720939 FAR720716:FAR720939 FKN720716:FKN720939 FUJ720716:FUJ720939 GEF720716:GEF720939 GOB720716:GOB720939 GXX720716:GXX720939 HHT720716:HHT720939 HRP720716:HRP720939 IBL720716:IBL720939 ILH720716:ILH720939 IVD720716:IVD720939 JEZ720716:JEZ720939 JOV720716:JOV720939 JYR720716:JYR720939 KIN720716:KIN720939 KSJ720716:KSJ720939 LCF720716:LCF720939 LMB720716:LMB720939 LVX720716:LVX720939 MFT720716:MFT720939 MPP720716:MPP720939 MZL720716:MZL720939 NJH720716:NJH720939 NTD720716:NTD720939 OCZ720716:OCZ720939 OMV720716:OMV720939 OWR720716:OWR720939 PGN720716:PGN720939 PQJ720716:PQJ720939 QAF720716:QAF720939 QKB720716:QKB720939 QTX720716:QTX720939 RDT720716:RDT720939 RNP720716:RNP720939 RXL720716:RXL720939 SHH720716:SHH720939 SRD720716:SRD720939 TAZ720716:TAZ720939 TKV720716:TKV720939 TUR720716:TUR720939 UEN720716:UEN720939 UOJ720716:UOJ720939 UYF720716:UYF720939 VIB720716:VIB720939 VRX720716:VRX720939 WBT720716:WBT720939 WLP720716:WLP720939 WVL720716:WVL720939 C786257:D786480 IZ786252:IZ786475 SV786252:SV786475 ACR786252:ACR786475 AMN786252:AMN786475 AWJ786252:AWJ786475 BGF786252:BGF786475 BQB786252:BQB786475 BZX786252:BZX786475 CJT786252:CJT786475 CTP786252:CTP786475 DDL786252:DDL786475 DNH786252:DNH786475 DXD786252:DXD786475 EGZ786252:EGZ786475 EQV786252:EQV786475 FAR786252:FAR786475 FKN786252:FKN786475 FUJ786252:FUJ786475 GEF786252:GEF786475 GOB786252:GOB786475 GXX786252:GXX786475 HHT786252:HHT786475 HRP786252:HRP786475 IBL786252:IBL786475 ILH786252:ILH786475 IVD786252:IVD786475 JEZ786252:JEZ786475 JOV786252:JOV786475 JYR786252:JYR786475 KIN786252:KIN786475 KSJ786252:KSJ786475 LCF786252:LCF786475 LMB786252:LMB786475 LVX786252:LVX786475 MFT786252:MFT786475 MPP786252:MPP786475 MZL786252:MZL786475 NJH786252:NJH786475 NTD786252:NTD786475 OCZ786252:OCZ786475 OMV786252:OMV786475 OWR786252:OWR786475 PGN786252:PGN786475 PQJ786252:PQJ786475 QAF786252:QAF786475 QKB786252:QKB786475 QTX786252:QTX786475 RDT786252:RDT786475 RNP786252:RNP786475 RXL786252:RXL786475 SHH786252:SHH786475 SRD786252:SRD786475 TAZ786252:TAZ786475 TKV786252:TKV786475 TUR786252:TUR786475 UEN786252:UEN786475 UOJ786252:UOJ786475 UYF786252:UYF786475 VIB786252:VIB786475 VRX786252:VRX786475 WBT786252:WBT786475 WLP786252:WLP786475 WVL786252:WVL786475 C851793:D852016 IZ851788:IZ852011 SV851788:SV852011 ACR851788:ACR852011 AMN851788:AMN852011 AWJ851788:AWJ852011 BGF851788:BGF852011 BQB851788:BQB852011 BZX851788:BZX852011 CJT851788:CJT852011 CTP851788:CTP852011 DDL851788:DDL852011 DNH851788:DNH852011 DXD851788:DXD852011 EGZ851788:EGZ852011 EQV851788:EQV852011 FAR851788:FAR852011 FKN851788:FKN852011 FUJ851788:FUJ852011 GEF851788:GEF852011 GOB851788:GOB852011 GXX851788:GXX852011 HHT851788:HHT852011 HRP851788:HRP852011 IBL851788:IBL852011 ILH851788:ILH852011 IVD851788:IVD852011 JEZ851788:JEZ852011 JOV851788:JOV852011 JYR851788:JYR852011 KIN851788:KIN852011 KSJ851788:KSJ852011 LCF851788:LCF852011 LMB851788:LMB852011 LVX851788:LVX852011 MFT851788:MFT852011 MPP851788:MPP852011 MZL851788:MZL852011 NJH851788:NJH852011 NTD851788:NTD852011 OCZ851788:OCZ852011 OMV851788:OMV852011 OWR851788:OWR852011 PGN851788:PGN852011 PQJ851788:PQJ852011 QAF851788:QAF852011 QKB851788:QKB852011 QTX851788:QTX852011 RDT851788:RDT852011 RNP851788:RNP852011 RXL851788:RXL852011 SHH851788:SHH852011 SRD851788:SRD852011 TAZ851788:TAZ852011 TKV851788:TKV852011 TUR851788:TUR852011 UEN851788:UEN852011 UOJ851788:UOJ852011 UYF851788:UYF852011 VIB851788:VIB852011 VRX851788:VRX852011 WBT851788:WBT852011 WLP851788:WLP852011 WVL851788:WVL852011 C917329:D917552 IZ917324:IZ917547 SV917324:SV917547 ACR917324:ACR917547 AMN917324:AMN917547 AWJ917324:AWJ917547 BGF917324:BGF917547 BQB917324:BQB917547 BZX917324:BZX917547 CJT917324:CJT917547 CTP917324:CTP917547 DDL917324:DDL917547 DNH917324:DNH917547 DXD917324:DXD917547 EGZ917324:EGZ917547 EQV917324:EQV917547 FAR917324:FAR917547 FKN917324:FKN917547 FUJ917324:FUJ917547 GEF917324:GEF917547 GOB917324:GOB917547 GXX917324:GXX917547 HHT917324:HHT917547 HRP917324:HRP917547 IBL917324:IBL917547 ILH917324:ILH917547 IVD917324:IVD917547 JEZ917324:JEZ917547 JOV917324:JOV917547 JYR917324:JYR917547 KIN917324:KIN917547 KSJ917324:KSJ917547 LCF917324:LCF917547 LMB917324:LMB917547 LVX917324:LVX917547 MFT917324:MFT917547 MPP917324:MPP917547 MZL917324:MZL917547 NJH917324:NJH917547 NTD917324:NTD917547 OCZ917324:OCZ917547 OMV917324:OMV917547 OWR917324:OWR917547 PGN917324:PGN917547 PQJ917324:PQJ917547 QAF917324:QAF917547 QKB917324:QKB917547 QTX917324:QTX917547 RDT917324:RDT917547 RNP917324:RNP917547 RXL917324:RXL917547 SHH917324:SHH917547 SRD917324:SRD917547 TAZ917324:TAZ917547 TKV917324:TKV917547 TUR917324:TUR917547 UEN917324:UEN917547 UOJ917324:UOJ917547 UYF917324:UYF917547 VIB917324:VIB917547 VRX917324:VRX917547 WBT917324:WBT917547 WLP917324:WLP917547 WVL917324:WVL917547 C982865:D983088 IZ982860:IZ983083 SV982860:SV983083 ACR982860:ACR983083 AMN982860:AMN983083 AWJ982860:AWJ983083 BGF982860:BGF983083 BQB982860:BQB983083 BZX982860:BZX983083 CJT982860:CJT983083 CTP982860:CTP983083 DDL982860:DDL983083 DNH982860:DNH983083 DXD982860:DXD983083 EGZ982860:EGZ983083 EQV982860:EQV983083 FAR982860:FAR983083 FKN982860:FKN983083 FUJ982860:FUJ983083 GEF982860:GEF983083 GOB982860:GOB983083 GXX982860:GXX983083 HHT982860:HHT983083 HRP982860:HRP983083 IBL982860:IBL983083 ILH982860:ILH983083 IVD982860:IVD983083 JEZ982860:JEZ983083 JOV982860:JOV983083 JYR982860:JYR983083 KIN982860:KIN983083 KSJ982860:KSJ983083 LCF982860:LCF983083 LMB982860:LMB983083 LVX982860:LVX983083 MFT982860:MFT983083 MPP982860:MPP983083 MZL982860:MZL983083 NJH982860:NJH983083 NTD982860:NTD983083 OCZ982860:OCZ983083 OMV982860:OMV983083 OWR982860:OWR983083 PGN982860:PGN983083 PQJ982860:PQJ983083 QAF982860:QAF983083 QKB982860:QKB983083 QTX982860:QTX983083 RDT982860:RDT983083 RNP982860:RNP983083 RXL982860:RXL983083 SHH982860:SHH983083 SRD982860:SRD983083 TAZ982860:TAZ983083 TKV982860:TKV983083 TUR982860:TUR983083 UEN982860:UEN983083 UOJ982860:UOJ983083 UYF982860:UYF983083 VIB982860:VIB983083 VRX982860:VRX983083 WBT982860:WBT983083 WLP982860:WLP983083 C44:F48 M44:P48 H44:H48 SV11:SV43 ACR11:ACR43 AMN11:AMN43 AWJ11:AWJ43 BGF11:BGF43 BQB11:BQB43 BZX11:BZX43 CJT11:CJT43 CTP11:CTP43 DDL11:DDL43 DNH11:DNH43 DXD11:DXD43 EGZ11:EGZ43 EQV11:EQV43 FAR11:FAR43 FKN11:FKN43 FUJ11:FUJ43 GEF11:GEF43 GOB11:GOB43 GXX11:GXX43 HHT11:HHT43 HRP11:HRP43 IBL11:IBL43 ILH11:ILH43 IVD11:IVD43 JEZ11:JEZ43 JOV11:JOV43 JYR11:JYR43 KIN11:KIN43 KSJ11:KSJ43 LCF11:LCF43 LMB11:LMB43 LVX11:LVX43 MFT11:MFT43 MPP11:MPP43 MZL11:MZL43 NJH11:NJH43 NTD11:NTD43 OCZ11:OCZ43 OMV11:OMV43 OWR11:OWR43 PGN11:PGN43 PQJ11:PQJ43 QAF11:QAF43 QKB11:QKB43 QTX11:QTX43 RDT11:RDT43 RNP11:RNP43 RXL11:RXL43 SHH11:SHH43 SRD11:SRD43 TAZ11:TAZ43 TKV11:TKV43 TUR11:TUR43 UEN11:UEN43 UOJ11:UOJ43 UYF11:UYF43 VIB11:VIB43 VRX11:VRX43 WBT11:WBT43 WLP11:WLP43 WVL11:WVL43 IZ11:IZ43">
      <formula1>поверхи</formula1>
    </dataValidation>
    <dataValidation type="list" allowBlank="1" showInputMessage="1" showErrorMessage="1" sqref="WVN982860:WVN983083 F65361:F65584 JB65356:JB65579 SX65356:SX65579 ACT65356:ACT65579 AMP65356:AMP65579 AWL65356:AWL65579 BGH65356:BGH65579 BQD65356:BQD65579 BZZ65356:BZZ65579 CJV65356:CJV65579 CTR65356:CTR65579 DDN65356:DDN65579 DNJ65356:DNJ65579 DXF65356:DXF65579 EHB65356:EHB65579 EQX65356:EQX65579 FAT65356:FAT65579 FKP65356:FKP65579 FUL65356:FUL65579 GEH65356:GEH65579 GOD65356:GOD65579 GXZ65356:GXZ65579 HHV65356:HHV65579 HRR65356:HRR65579 IBN65356:IBN65579 ILJ65356:ILJ65579 IVF65356:IVF65579 JFB65356:JFB65579 JOX65356:JOX65579 JYT65356:JYT65579 KIP65356:KIP65579 KSL65356:KSL65579 LCH65356:LCH65579 LMD65356:LMD65579 LVZ65356:LVZ65579 MFV65356:MFV65579 MPR65356:MPR65579 MZN65356:MZN65579 NJJ65356:NJJ65579 NTF65356:NTF65579 ODB65356:ODB65579 OMX65356:OMX65579 OWT65356:OWT65579 PGP65356:PGP65579 PQL65356:PQL65579 QAH65356:QAH65579 QKD65356:QKD65579 QTZ65356:QTZ65579 RDV65356:RDV65579 RNR65356:RNR65579 RXN65356:RXN65579 SHJ65356:SHJ65579 SRF65356:SRF65579 TBB65356:TBB65579 TKX65356:TKX65579 TUT65356:TUT65579 UEP65356:UEP65579 UOL65356:UOL65579 UYH65356:UYH65579 VID65356:VID65579 VRZ65356:VRZ65579 WBV65356:WBV65579 WLR65356:WLR65579 WVN65356:WVN65579 F130897:F131120 JB130892:JB131115 SX130892:SX131115 ACT130892:ACT131115 AMP130892:AMP131115 AWL130892:AWL131115 BGH130892:BGH131115 BQD130892:BQD131115 BZZ130892:BZZ131115 CJV130892:CJV131115 CTR130892:CTR131115 DDN130892:DDN131115 DNJ130892:DNJ131115 DXF130892:DXF131115 EHB130892:EHB131115 EQX130892:EQX131115 FAT130892:FAT131115 FKP130892:FKP131115 FUL130892:FUL131115 GEH130892:GEH131115 GOD130892:GOD131115 GXZ130892:GXZ131115 HHV130892:HHV131115 HRR130892:HRR131115 IBN130892:IBN131115 ILJ130892:ILJ131115 IVF130892:IVF131115 JFB130892:JFB131115 JOX130892:JOX131115 JYT130892:JYT131115 KIP130892:KIP131115 KSL130892:KSL131115 LCH130892:LCH131115 LMD130892:LMD131115 LVZ130892:LVZ131115 MFV130892:MFV131115 MPR130892:MPR131115 MZN130892:MZN131115 NJJ130892:NJJ131115 NTF130892:NTF131115 ODB130892:ODB131115 OMX130892:OMX131115 OWT130892:OWT131115 PGP130892:PGP131115 PQL130892:PQL131115 QAH130892:QAH131115 QKD130892:QKD131115 QTZ130892:QTZ131115 RDV130892:RDV131115 RNR130892:RNR131115 RXN130892:RXN131115 SHJ130892:SHJ131115 SRF130892:SRF131115 TBB130892:TBB131115 TKX130892:TKX131115 TUT130892:TUT131115 UEP130892:UEP131115 UOL130892:UOL131115 UYH130892:UYH131115 VID130892:VID131115 VRZ130892:VRZ131115 WBV130892:WBV131115 WLR130892:WLR131115 WVN130892:WVN131115 F196433:F196656 JB196428:JB196651 SX196428:SX196651 ACT196428:ACT196651 AMP196428:AMP196651 AWL196428:AWL196651 BGH196428:BGH196651 BQD196428:BQD196651 BZZ196428:BZZ196651 CJV196428:CJV196651 CTR196428:CTR196651 DDN196428:DDN196651 DNJ196428:DNJ196651 DXF196428:DXF196651 EHB196428:EHB196651 EQX196428:EQX196651 FAT196428:FAT196651 FKP196428:FKP196651 FUL196428:FUL196651 GEH196428:GEH196651 GOD196428:GOD196651 GXZ196428:GXZ196651 HHV196428:HHV196651 HRR196428:HRR196651 IBN196428:IBN196651 ILJ196428:ILJ196651 IVF196428:IVF196651 JFB196428:JFB196651 JOX196428:JOX196651 JYT196428:JYT196651 KIP196428:KIP196651 KSL196428:KSL196651 LCH196428:LCH196651 LMD196428:LMD196651 LVZ196428:LVZ196651 MFV196428:MFV196651 MPR196428:MPR196651 MZN196428:MZN196651 NJJ196428:NJJ196651 NTF196428:NTF196651 ODB196428:ODB196651 OMX196428:OMX196651 OWT196428:OWT196651 PGP196428:PGP196651 PQL196428:PQL196651 QAH196428:QAH196651 QKD196428:QKD196651 QTZ196428:QTZ196651 RDV196428:RDV196651 RNR196428:RNR196651 RXN196428:RXN196651 SHJ196428:SHJ196651 SRF196428:SRF196651 TBB196428:TBB196651 TKX196428:TKX196651 TUT196428:TUT196651 UEP196428:UEP196651 UOL196428:UOL196651 UYH196428:UYH196651 VID196428:VID196651 VRZ196428:VRZ196651 WBV196428:WBV196651 WLR196428:WLR196651 WVN196428:WVN196651 F261969:F262192 JB261964:JB262187 SX261964:SX262187 ACT261964:ACT262187 AMP261964:AMP262187 AWL261964:AWL262187 BGH261964:BGH262187 BQD261964:BQD262187 BZZ261964:BZZ262187 CJV261964:CJV262187 CTR261964:CTR262187 DDN261964:DDN262187 DNJ261964:DNJ262187 DXF261964:DXF262187 EHB261964:EHB262187 EQX261964:EQX262187 FAT261964:FAT262187 FKP261964:FKP262187 FUL261964:FUL262187 GEH261964:GEH262187 GOD261964:GOD262187 GXZ261964:GXZ262187 HHV261964:HHV262187 HRR261964:HRR262187 IBN261964:IBN262187 ILJ261964:ILJ262187 IVF261964:IVF262187 JFB261964:JFB262187 JOX261964:JOX262187 JYT261964:JYT262187 KIP261964:KIP262187 KSL261964:KSL262187 LCH261964:LCH262187 LMD261964:LMD262187 LVZ261964:LVZ262187 MFV261964:MFV262187 MPR261964:MPR262187 MZN261964:MZN262187 NJJ261964:NJJ262187 NTF261964:NTF262187 ODB261964:ODB262187 OMX261964:OMX262187 OWT261964:OWT262187 PGP261964:PGP262187 PQL261964:PQL262187 QAH261964:QAH262187 QKD261964:QKD262187 QTZ261964:QTZ262187 RDV261964:RDV262187 RNR261964:RNR262187 RXN261964:RXN262187 SHJ261964:SHJ262187 SRF261964:SRF262187 TBB261964:TBB262187 TKX261964:TKX262187 TUT261964:TUT262187 UEP261964:UEP262187 UOL261964:UOL262187 UYH261964:UYH262187 VID261964:VID262187 VRZ261964:VRZ262187 WBV261964:WBV262187 WLR261964:WLR262187 WVN261964:WVN262187 F327505:F327728 JB327500:JB327723 SX327500:SX327723 ACT327500:ACT327723 AMP327500:AMP327723 AWL327500:AWL327723 BGH327500:BGH327723 BQD327500:BQD327723 BZZ327500:BZZ327723 CJV327500:CJV327723 CTR327500:CTR327723 DDN327500:DDN327723 DNJ327500:DNJ327723 DXF327500:DXF327723 EHB327500:EHB327723 EQX327500:EQX327723 FAT327500:FAT327723 FKP327500:FKP327723 FUL327500:FUL327723 GEH327500:GEH327723 GOD327500:GOD327723 GXZ327500:GXZ327723 HHV327500:HHV327723 HRR327500:HRR327723 IBN327500:IBN327723 ILJ327500:ILJ327723 IVF327500:IVF327723 JFB327500:JFB327723 JOX327500:JOX327723 JYT327500:JYT327723 KIP327500:KIP327723 KSL327500:KSL327723 LCH327500:LCH327723 LMD327500:LMD327723 LVZ327500:LVZ327723 MFV327500:MFV327723 MPR327500:MPR327723 MZN327500:MZN327723 NJJ327500:NJJ327723 NTF327500:NTF327723 ODB327500:ODB327723 OMX327500:OMX327723 OWT327500:OWT327723 PGP327500:PGP327723 PQL327500:PQL327723 QAH327500:QAH327723 QKD327500:QKD327723 QTZ327500:QTZ327723 RDV327500:RDV327723 RNR327500:RNR327723 RXN327500:RXN327723 SHJ327500:SHJ327723 SRF327500:SRF327723 TBB327500:TBB327723 TKX327500:TKX327723 TUT327500:TUT327723 UEP327500:UEP327723 UOL327500:UOL327723 UYH327500:UYH327723 VID327500:VID327723 VRZ327500:VRZ327723 WBV327500:WBV327723 WLR327500:WLR327723 WVN327500:WVN327723 F393041:F393264 JB393036:JB393259 SX393036:SX393259 ACT393036:ACT393259 AMP393036:AMP393259 AWL393036:AWL393259 BGH393036:BGH393259 BQD393036:BQD393259 BZZ393036:BZZ393259 CJV393036:CJV393259 CTR393036:CTR393259 DDN393036:DDN393259 DNJ393036:DNJ393259 DXF393036:DXF393259 EHB393036:EHB393259 EQX393036:EQX393259 FAT393036:FAT393259 FKP393036:FKP393259 FUL393036:FUL393259 GEH393036:GEH393259 GOD393036:GOD393259 GXZ393036:GXZ393259 HHV393036:HHV393259 HRR393036:HRR393259 IBN393036:IBN393259 ILJ393036:ILJ393259 IVF393036:IVF393259 JFB393036:JFB393259 JOX393036:JOX393259 JYT393036:JYT393259 KIP393036:KIP393259 KSL393036:KSL393259 LCH393036:LCH393259 LMD393036:LMD393259 LVZ393036:LVZ393259 MFV393036:MFV393259 MPR393036:MPR393259 MZN393036:MZN393259 NJJ393036:NJJ393259 NTF393036:NTF393259 ODB393036:ODB393259 OMX393036:OMX393259 OWT393036:OWT393259 PGP393036:PGP393259 PQL393036:PQL393259 QAH393036:QAH393259 QKD393036:QKD393259 QTZ393036:QTZ393259 RDV393036:RDV393259 RNR393036:RNR393259 RXN393036:RXN393259 SHJ393036:SHJ393259 SRF393036:SRF393259 TBB393036:TBB393259 TKX393036:TKX393259 TUT393036:TUT393259 UEP393036:UEP393259 UOL393036:UOL393259 UYH393036:UYH393259 VID393036:VID393259 VRZ393036:VRZ393259 WBV393036:WBV393259 WLR393036:WLR393259 WVN393036:WVN393259 F458577:F458800 JB458572:JB458795 SX458572:SX458795 ACT458572:ACT458795 AMP458572:AMP458795 AWL458572:AWL458795 BGH458572:BGH458795 BQD458572:BQD458795 BZZ458572:BZZ458795 CJV458572:CJV458795 CTR458572:CTR458795 DDN458572:DDN458795 DNJ458572:DNJ458795 DXF458572:DXF458795 EHB458572:EHB458795 EQX458572:EQX458795 FAT458572:FAT458795 FKP458572:FKP458795 FUL458572:FUL458795 GEH458572:GEH458795 GOD458572:GOD458795 GXZ458572:GXZ458795 HHV458572:HHV458795 HRR458572:HRR458795 IBN458572:IBN458795 ILJ458572:ILJ458795 IVF458572:IVF458795 JFB458572:JFB458795 JOX458572:JOX458795 JYT458572:JYT458795 KIP458572:KIP458795 KSL458572:KSL458795 LCH458572:LCH458795 LMD458572:LMD458795 LVZ458572:LVZ458795 MFV458572:MFV458795 MPR458572:MPR458795 MZN458572:MZN458795 NJJ458572:NJJ458795 NTF458572:NTF458795 ODB458572:ODB458795 OMX458572:OMX458795 OWT458572:OWT458795 PGP458572:PGP458795 PQL458572:PQL458795 QAH458572:QAH458795 QKD458572:QKD458795 QTZ458572:QTZ458795 RDV458572:RDV458795 RNR458572:RNR458795 RXN458572:RXN458795 SHJ458572:SHJ458795 SRF458572:SRF458795 TBB458572:TBB458795 TKX458572:TKX458795 TUT458572:TUT458795 UEP458572:UEP458795 UOL458572:UOL458795 UYH458572:UYH458795 VID458572:VID458795 VRZ458572:VRZ458795 WBV458572:WBV458795 WLR458572:WLR458795 WVN458572:WVN458795 F524113:F524336 JB524108:JB524331 SX524108:SX524331 ACT524108:ACT524331 AMP524108:AMP524331 AWL524108:AWL524331 BGH524108:BGH524331 BQD524108:BQD524331 BZZ524108:BZZ524331 CJV524108:CJV524331 CTR524108:CTR524331 DDN524108:DDN524331 DNJ524108:DNJ524331 DXF524108:DXF524331 EHB524108:EHB524331 EQX524108:EQX524331 FAT524108:FAT524331 FKP524108:FKP524331 FUL524108:FUL524331 GEH524108:GEH524331 GOD524108:GOD524331 GXZ524108:GXZ524331 HHV524108:HHV524331 HRR524108:HRR524331 IBN524108:IBN524331 ILJ524108:ILJ524331 IVF524108:IVF524331 JFB524108:JFB524331 JOX524108:JOX524331 JYT524108:JYT524331 KIP524108:KIP524331 KSL524108:KSL524331 LCH524108:LCH524331 LMD524108:LMD524331 LVZ524108:LVZ524331 MFV524108:MFV524331 MPR524108:MPR524331 MZN524108:MZN524331 NJJ524108:NJJ524331 NTF524108:NTF524331 ODB524108:ODB524331 OMX524108:OMX524331 OWT524108:OWT524331 PGP524108:PGP524331 PQL524108:PQL524331 QAH524108:QAH524331 QKD524108:QKD524331 QTZ524108:QTZ524331 RDV524108:RDV524331 RNR524108:RNR524331 RXN524108:RXN524331 SHJ524108:SHJ524331 SRF524108:SRF524331 TBB524108:TBB524331 TKX524108:TKX524331 TUT524108:TUT524331 UEP524108:UEP524331 UOL524108:UOL524331 UYH524108:UYH524331 VID524108:VID524331 VRZ524108:VRZ524331 WBV524108:WBV524331 WLR524108:WLR524331 WVN524108:WVN524331 F589649:F589872 JB589644:JB589867 SX589644:SX589867 ACT589644:ACT589867 AMP589644:AMP589867 AWL589644:AWL589867 BGH589644:BGH589867 BQD589644:BQD589867 BZZ589644:BZZ589867 CJV589644:CJV589867 CTR589644:CTR589867 DDN589644:DDN589867 DNJ589644:DNJ589867 DXF589644:DXF589867 EHB589644:EHB589867 EQX589644:EQX589867 FAT589644:FAT589867 FKP589644:FKP589867 FUL589644:FUL589867 GEH589644:GEH589867 GOD589644:GOD589867 GXZ589644:GXZ589867 HHV589644:HHV589867 HRR589644:HRR589867 IBN589644:IBN589867 ILJ589644:ILJ589867 IVF589644:IVF589867 JFB589644:JFB589867 JOX589644:JOX589867 JYT589644:JYT589867 KIP589644:KIP589867 KSL589644:KSL589867 LCH589644:LCH589867 LMD589644:LMD589867 LVZ589644:LVZ589867 MFV589644:MFV589867 MPR589644:MPR589867 MZN589644:MZN589867 NJJ589644:NJJ589867 NTF589644:NTF589867 ODB589644:ODB589867 OMX589644:OMX589867 OWT589644:OWT589867 PGP589644:PGP589867 PQL589644:PQL589867 QAH589644:QAH589867 QKD589644:QKD589867 QTZ589644:QTZ589867 RDV589644:RDV589867 RNR589644:RNR589867 RXN589644:RXN589867 SHJ589644:SHJ589867 SRF589644:SRF589867 TBB589644:TBB589867 TKX589644:TKX589867 TUT589644:TUT589867 UEP589644:UEP589867 UOL589644:UOL589867 UYH589644:UYH589867 VID589644:VID589867 VRZ589644:VRZ589867 WBV589644:WBV589867 WLR589644:WLR589867 WVN589644:WVN589867 F655185:F655408 JB655180:JB655403 SX655180:SX655403 ACT655180:ACT655403 AMP655180:AMP655403 AWL655180:AWL655403 BGH655180:BGH655403 BQD655180:BQD655403 BZZ655180:BZZ655403 CJV655180:CJV655403 CTR655180:CTR655403 DDN655180:DDN655403 DNJ655180:DNJ655403 DXF655180:DXF655403 EHB655180:EHB655403 EQX655180:EQX655403 FAT655180:FAT655403 FKP655180:FKP655403 FUL655180:FUL655403 GEH655180:GEH655403 GOD655180:GOD655403 GXZ655180:GXZ655403 HHV655180:HHV655403 HRR655180:HRR655403 IBN655180:IBN655403 ILJ655180:ILJ655403 IVF655180:IVF655403 JFB655180:JFB655403 JOX655180:JOX655403 JYT655180:JYT655403 KIP655180:KIP655403 KSL655180:KSL655403 LCH655180:LCH655403 LMD655180:LMD655403 LVZ655180:LVZ655403 MFV655180:MFV655403 MPR655180:MPR655403 MZN655180:MZN655403 NJJ655180:NJJ655403 NTF655180:NTF655403 ODB655180:ODB655403 OMX655180:OMX655403 OWT655180:OWT655403 PGP655180:PGP655403 PQL655180:PQL655403 QAH655180:QAH655403 QKD655180:QKD655403 QTZ655180:QTZ655403 RDV655180:RDV655403 RNR655180:RNR655403 RXN655180:RXN655403 SHJ655180:SHJ655403 SRF655180:SRF655403 TBB655180:TBB655403 TKX655180:TKX655403 TUT655180:TUT655403 UEP655180:UEP655403 UOL655180:UOL655403 UYH655180:UYH655403 VID655180:VID655403 VRZ655180:VRZ655403 WBV655180:WBV655403 WLR655180:WLR655403 WVN655180:WVN655403 F720721:F720944 JB720716:JB720939 SX720716:SX720939 ACT720716:ACT720939 AMP720716:AMP720939 AWL720716:AWL720939 BGH720716:BGH720939 BQD720716:BQD720939 BZZ720716:BZZ720939 CJV720716:CJV720939 CTR720716:CTR720939 DDN720716:DDN720939 DNJ720716:DNJ720939 DXF720716:DXF720939 EHB720716:EHB720939 EQX720716:EQX720939 FAT720716:FAT720939 FKP720716:FKP720939 FUL720716:FUL720939 GEH720716:GEH720939 GOD720716:GOD720939 GXZ720716:GXZ720939 HHV720716:HHV720939 HRR720716:HRR720939 IBN720716:IBN720939 ILJ720716:ILJ720939 IVF720716:IVF720939 JFB720716:JFB720939 JOX720716:JOX720939 JYT720716:JYT720939 KIP720716:KIP720939 KSL720716:KSL720939 LCH720716:LCH720939 LMD720716:LMD720939 LVZ720716:LVZ720939 MFV720716:MFV720939 MPR720716:MPR720939 MZN720716:MZN720939 NJJ720716:NJJ720939 NTF720716:NTF720939 ODB720716:ODB720939 OMX720716:OMX720939 OWT720716:OWT720939 PGP720716:PGP720939 PQL720716:PQL720939 QAH720716:QAH720939 QKD720716:QKD720939 QTZ720716:QTZ720939 RDV720716:RDV720939 RNR720716:RNR720939 RXN720716:RXN720939 SHJ720716:SHJ720939 SRF720716:SRF720939 TBB720716:TBB720939 TKX720716:TKX720939 TUT720716:TUT720939 UEP720716:UEP720939 UOL720716:UOL720939 UYH720716:UYH720939 VID720716:VID720939 VRZ720716:VRZ720939 WBV720716:WBV720939 WLR720716:WLR720939 WVN720716:WVN720939 F786257:F786480 JB786252:JB786475 SX786252:SX786475 ACT786252:ACT786475 AMP786252:AMP786475 AWL786252:AWL786475 BGH786252:BGH786475 BQD786252:BQD786475 BZZ786252:BZZ786475 CJV786252:CJV786475 CTR786252:CTR786475 DDN786252:DDN786475 DNJ786252:DNJ786475 DXF786252:DXF786475 EHB786252:EHB786475 EQX786252:EQX786475 FAT786252:FAT786475 FKP786252:FKP786475 FUL786252:FUL786475 GEH786252:GEH786475 GOD786252:GOD786475 GXZ786252:GXZ786475 HHV786252:HHV786475 HRR786252:HRR786475 IBN786252:IBN786475 ILJ786252:ILJ786475 IVF786252:IVF786475 JFB786252:JFB786475 JOX786252:JOX786475 JYT786252:JYT786475 KIP786252:KIP786475 KSL786252:KSL786475 LCH786252:LCH786475 LMD786252:LMD786475 LVZ786252:LVZ786475 MFV786252:MFV786475 MPR786252:MPR786475 MZN786252:MZN786475 NJJ786252:NJJ786475 NTF786252:NTF786475 ODB786252:ODB786475 OMX786252:OMX786475 OWT786252:OWT786475 PGP786252:PGP786475 PQL786252:PQL786475 QAH786252:QAH786475 QKD786252:QKD786475 QTZ786252:QTZ786475 RDV786252:RDV786475 RNR786252:RNR786475 RXN786252:RXN786475 SHJ786252:SHJ786475 SRF786252:SRF786475 TBB786252:TBB786475 TKX786252:TKX786475 TUT786252:TUT786475 UEP786252:UEP786475 UOL786252:UOL786475 UYH786252:UYH786475 VID786252:VID786475 VRZ786252:VRZ786475 WBV786252:WBV786475 WLR786252:WLR786475 WVN786252:WVN786475 F851793:F852016 JB851788:JB852011 SX851788:SX852011 ACT851788:ACT852011 AMP851788:AMP852011 AWL851788:AWL852011 BGH851788:BGH852011 BQD851788:BQD852011 BZZ851788:BZZ852011 CJV851788:CJV852011 CTR851788:CTR852011 DDN851788:DDN852011 DNJ851788:DNJ852011 DXF851788:DXF852011 EHB851788:EHB852011 EQX851788:EQX852011 FAT851788:FAT852011 FKP851788:FKP852011 FUL851788:FUL852011 GEH851788:GEH852011 GOD851788:GOD852011 GXZ851788:GXZ852011 HHV851788:HHV852011 HRR851788:HRR852011 IBN851788:IBN852011 ILJ851788:ILJ852011 IVF851788:IVF852011 JFB851788:JFB852011 JOX851788:JOX852011 JYT851788:JYT852011 KIP851788:KIP852011 KSL851788:KSL852011 LCH851788:LCH852011 LMD851788:LMD852011 LVZ851788:LVZ852011 MFV851788:MFV852011 MPR851788:MPR852011 MZN851788:MZN852011 NJJ851788:NJJ852011 NTF851788:NTF852011 ODB851788:ODB852011 OMX851788:OMX852011 OWT851788:OWT852011 PGP851788:PGP852011 PQL851788:PQL852011 QAH851788:QAH852011 QKD851788:QKD852011 QTZ851788:QTZ852011 RDV851788:RDV852011 RNR851788:RNR852011 RXN851788:RXN852011 SHJ851788:SHJ852011 SRF851788:SRF852011 TBB851788:TBB852011 TKX851788:TKX852011 TUT851788:TUT852011 UEP851788:UEP852011 UOL851788:UOL852011 UYH851788:UYH852011 VID851788:VID852011 VRZ851788:VRZ852011 WBV851788:WBV852011 WLR851788:WLR852011 WVN851788:WVN852011 F917329:F917552 JB917324:JB917547 SX917324:SX917547 ACT917324:ACT917547 AMP917324:AMP917547 AWL917324:AWL917547 BGH917324:BGH917547 BQD917324:BQD917547 BZZ917324:BZZ917547 CJV917324:CJV917547 CTR917324:CTR917547 DDN917324:DDN917547 DNJ917324:DNJ917547 DXF917324:DXF917547 EHB917324:EHB917547 EQX917324:EQX917547 FAT917324:FAT917547 FKP917324:FKP917547 FUL917324:FUL917547 GEH917324:GEH917547 GOD917324:GOD917547 GXZ917324:GXZ917547 HHV917324:HHV917547 HRR917324:HRR917547 IBN917324:IBN917547 ILJ917324:ILJ917547 IVF917324:IVF917547 JFB917324:JFB917547 JOX917324:JOX917547 JYT917324:JYT917547 KIP917324:KIP917547 KSL917324:KSL917547 LCH917324:LCH917547 LMD917324:LMD917547 LVZ917324:LVZ917547 MFV917324:MFV917547 MPR917324:MPR917547 MZN917324:MZN917547 NJJ917324:NJJ917547 NTF917324:NTF917547 ODB917324:ODB917547 OMX917324:OMX917547 OWT917324:OWT917547 PGP917324:PGP917547 PQL917324:PQL917547 QAH917324:QAH917547 QKD917324:QKD917547 QTZ917324:QTZ917547 RDV917324:RDV917547 RNR917324:RNR917547 RXN917324:RXN917547 SHJ917324:SHJ917547 SRF917324:SRF917547 TBB917324:TBB917547 TKX917324:TKX917547 TUT917324:TUT917547 UEP917324:UEP917547 UOL917324:UOL917547 UYH917324:UYH917547 VID917324:VID917547 VRZ917324:VRZ917547 WBV917324:WBV917547 WLR917324:WLR917547 WVN917324:WVN917547 F982865:F983088 JB982860:JB983083 SX982860:SX983083 ACT982860:ACT983083 AMP982860:AMP983083 AWL982860:AWL983083 BGH982860:BGH983083 BQD982860:BQD983083 BZZ982860:BZZ983083 CJV982860:CJV983083 CTR982860:CTR983083 DDN982860:DDN983083 DNJ982860:DNJ983083 DXF982860:DXF983083 EHB982860:EHB983083 EQX982860:EQX983083 FAT982860:FAT983083 FKP982860:FKP983083 FUL982860:FUL983083 GEH982860:GEH983083 GOD982860:GOD983083 GXZ982860:GXZ983083 HHV982860:HHV983083 HRR982860:HRR983083 IBN982860:IBN983083 ILJ982860:ILJ983083 IVF982860:IVF983083 JFB982860:JFB983083 JOX982860:JOX983083 JYT982860:JYT983083 KIP982860:KIP983083 KSL982860:KSL983083 LCH982860:LCH983083 LMD982860:LMD983083 LVZ982860:LVZ983083 MFV982860:MFV983083 MPR982860:MPR983083 MZN982860:MZN983083 NJJ982860:NJJ983083 NTF982860:NTF983083 ODB982860:ODB983083 OMX982860:OMX983083 OWT982860:OWT983083 PGP982860:PGP983083 PQL982860:PQL983083 QAH982860:QAH983083 QKD982860:QKD983083 QTZ982860:QTZ983083 RDV982860:RDV983083 RNR982860:RNR983083 RXN982860:RXN983083 SHJ982860:SHJ983083 SRF982860:SRF983083 TBB982860:TBB983083 TKX982860:TKX983083 TUT982860:TUT983083 UEP982860:UEP983083 UOL982860:UOL983083 UYH982860:UYH983083 VID982860:VID983083 VRZ982860:VRZ983083 WBV982860:WBV983083 WLR982860:WLR983083 JB11:JB43 SX11:SX43 ACT11:ACT43 AMP11:AMP43 AWL11:AWL43 BGH11:BGH43 BQD11:BQD43 BZZ11:BZZ43 CJV11:CJV43 CTR11:CTR43 DDN11:DDN43 DNJ11:DNJ43 DXF11:DXF43 EHB11:EHB43 EQX11:EQX43 FAT11:FAT43 FKP11:FKP43 FUL11:FUL43 GEH11:GEH43 GOD11:GOD43 GXZ11:GXZ43 HHV11:HHV43 HRR11:HRR43 IBN11:IBN43 ILJ11:ILJ43 IVF11:IVF43 JFB11:JFB43 JOX11:JOX43 JYT11:JYT43 KIP11:KIP43 KSL11:KSL43 LCH11:LCH43 LMD11:LMD43 LVZ11:LVZ43 MFV11:MFV43 MPR11:MPR43 MZN11:MZN43 NJJ11:NJJ43 NTF11:NTF43 ODB11:ODB43 OMX11:OMX43 OWT11:OWT43 PGP11:PGP43 PQL11:PQL43 QAH11:QAH43 QKD11:QKD43 QTZ11:QTZ43 RDV11:RDV43 RNR11:RNR43 RXN11:RXN43 SHJ11:SHJ43 SRF11:SRF43 TBB11:TBB43 TKX11:TKX43 TUT11:TUT43 UEP11:UEP43 UOL11:UOL43 UYH11:UYH43 VID11:VID43 VRZ11:VRZ43 WBV11:WBV43 WLR11:WLR43 WVN11:WVN43">
      <formula1>облік</formula1>
    </dataValidation>
    <dataValidation type="list" allowBlank="1" showInputMessage="1" showErrorMessage="1" sqref="WVO982860:WVO983083 G65361:G65584 JC65356:JC65579 SY65356:SY65579 ACU65356:ACU65579 AMQ65356:AMQ65579 AWM65356:AWM65579 BGI65356:BGI65579 BQE65356:BQE65579 CAA65356:CAA65579 CJW65356:CJW65579 CTS65356:CTS65579 DDO65356:DDO65579 DNK65356:DNK65579 DXG65356:DXG65579 EHC65356:EHC65579 EQY65356:EQY65579 FAU65356:FAU65579 FKQ65356:FKQ65579 FUM65356:FUM65579 GEI65356:GEI65579 GOE65356:GOE65579 GYA65356:GYA65579 HHW65356:HHW65579 HRS65356:HRS65579 IBO65356:IBO65579 ILK65356:ILK65579 IVG65356:IVG65579 JFC65356:JFC65579 JOY65356:JOY65579 JYU65356:JYU65579 KIQ65356:KIQ65579 KSM65356:KSM65579 LCI65356:LCI65579 LME65356:LME65579 LWA65356:LWA65579 MFW65356:MFW65579 MPS65356:MPS65579 MZO65356:MZO65579 NJK65356:NJK65579 NTG65356:NTG65579 ODC65356:ODC65579 OMY65356:OMY65579 OWU65356:OWU65579 PGQ65356:PGQ65579 PQM65356:PQM65579 QAI65356:QAI65579 QKE65356:QKE65579 QUA65356:QUA65579 RDW65356:RDW65579 RNS65356:RNS65579 RXO65356:RXO65579 SHK65356:SHK65579 SRG65356:SRG65579 TBC65356:TBC65579 TKY65356:TKY65579 TUU65356:TUU65579 UEQ65356:UEQ65579 UOM65356:UOM65579 UYI65356:UYI65579 VIE65356:VIE65579 VSA65356:VSA65579 WBW65356:WBW65579 WLS65356:WLS65579 WVO65356:WVO65579 G130897:G131120 JC130892:JC131115 SY130892:SY131115 ACU130892:ACU131115 AMQ130892:AMQ131115 AWM130892:AWM131115 BGI130892:BGI131115 BQE130892:BQE131115 CAA130892:CAA131115 CJW130892:CJW131115 CTS130892:CTS131115 DDO130892:DDO131115 DNK130892:DNK131115 DXG130892:DXG131115 EHC130892:EHC131115 EQY130892:EQY131115 FAU130892:FAU131115 FKQ130892:FKQ131115 FUM130892:FUM131115 GEI130892:GEI131115 GOE130892:GOE131115 GYA130892:GYA131115 HHW130892:HHW131115 HRS130892:HRS131115 IBO130892:IBO131115 ILK130892:ILK131115 IVG130892:IVG131115 JFC130892:JFC131115 JOY130892:JOY131115 JYU130892:JYU131115 KIQ130892:KIQ131115 KSM130892:KSM131115 LCI130892:LCI131115 LME130892:LME131115 LWA130892:LWA131115 MFW130892:MFW131115 MPS130892:MPS131115 MZO130892:MZO131115 NJK130892:NJK131115 NTG130892:NTG131115 ODC130892:ODC131115 OMY130892:OMY131115 OWU130892:OWU131115 PGQ130892:PGQ131115 PQM130892:PQM131115 QAI130892:QAI131115 QKE130892:QKE131115 QUA130892:QUA131115 RDW130892:RDW131115 RNS130892:RNS131115 RXO130892:RXO131115 SHK130892:SHK131115 SRG130892:SRG131115 TBC130892:TBC131115 TKY130892:TKY131115 TUU130892:TUU131115 UEQ130892:UEQ131115 UOM130892:UOM131115 UYI130892:UYI131115 VIE130892:VIE131115 VSA130892:VSA131115 WBW130892:WBW131115 WLS130892:WLS131115 WVO130892:WVO131115 G196433:G196656 JC196428:JC196651 SY196428:SY196651 ACU196428:ACU196651 AMQ196428:AMQ196651 AWM196428:AWM196651 BGI196428:BGI196651 BQE196428:BQE196651 CAA196428:CAA196651 CJW196428:CJW196651 CTS196428:CTS196651 DDO196428:DDO196651 DNK196428:DNK196651 DXG196428:DXG196651 EHC196428:EHC196651 EQY196428:EQY196651 FAU196428:FAU196651 FKQ196428:FKQ196651 FUM196428:FUM196651 GEI196428:GEI196651 GOE196428:GOE196651 GYA196428:GYA196651 HHW196428:HHW196651 HRS196428:HRS196651 IBO196428:IBO196651 ILK196428:ILK196651 IVG196428:IVG196651 JFC196428:JFC196651 JOY196428:JOY196651 JYU196428:JYU196651 KIQ196428:KIQ196651 KSM196428:KSM196651 LCI196428:LCI196651 LME196428:LME196651 LWA196428:LWA196651 MFW196428:MFW196651 MPS196428:MPS196651 MZO196428:MZO196651 NJK196428:NJK196651 NTG196428:NTG196651 ODC196428:ODC196651 OMY196428:OMY196651 OWU196428:OWU196651 PGQ196428:PGQ196651 PQM196428:PQM196651 QAI196428:QAI196651 QKE196428:QKE196651 QUA196428:QUA196651 RDW196428:RDW196651 RNS196428:RNS196651 RXO196428:RXO196651 SHK196428:SHK196651 SRG196428:SRG196651 TBC196428:TBC196651 TKY196428:TKY196651 TUU196428:TUU196651 UEQ196428:UEQ196651 UOM196428:UOM196651 UYI196428:UYI196651 VIE196428:VIE196651 VSA196428:VSA196651 WBW196428:WBW196651 WLS196428:WLS196651 WVO196428:WVO196651 G261969:G262192 JC261964:JC262187 SY261964:SY262187 ACU261964:ACU262187 AMQ261964:AMQ262187 AWM261964:AWM262187 BGI261964:BGI262187 BQE261964:BQE262187 CAA261964:CAA262187 CJW261964:CJW262187 CTS261964:CTS262187 DDO261964:DDO262187 DNK261964:DNK262187 DXG261964:DXG262187 EHC261964:EHC262187 EQY261964:EQY262187 FAU261964:FAU262187 FKQ261964:FKQ262187 FUM261964:FUM262187 GEI261964:GEI262187 GOE261964:GOE262187 GYA261964:GYA262187 HHW261964:HHW262187 HRS261964:HRS262187 IBO261964:IBO262187 ILK261964:ILK262187 IVG261964:IVG262187 JFC261964:JFC262187 JOY261964:JOY262187 JYU261964:JYU262187 KIQ261964:KIQ262187 KSM261964:KSM262187 LCI261964:LCI262187 LME261964:LME262187 LWA261964:LWA262187 MFW261964:MFW262187 MPS261964:MPS262187 MZO261964:MZO262187 NJK261964:NJK262187 NTG261964:NTG262187 ODC261964:ODC262187 OMY261964:OMY262187 OWU261964:OWU262187 PGQ261964:PGQ262187 PQM261964:PQM262187 QAI261964:QAI262187 QKE261964:QKE262187 QUA261964:QUA262187 RDW261964:RDW262187 RNS261964:RNS262187 RXO261964:RXO262187 SHK261964:SHK262187 SRG261964:SRG262187 TBC261964:TBC262187 TKY261964:TKY262187 TUU261964:TUU262187 UEQ261964:UEQ262187 UOM261964:UOM262187 UYI261964:UYI262187 VIE261964:VIE262187 VSA261964:VSA262187 WBW261964:WBW262187 WLS261964:WLS262187 WVO261964:WVO262187 G327505:G327728 JC327500:JC327723 SY327500:SY327723 ACU327500:ACU327723 AMQ327500:AMQ327723 AWM327500:AWM327723 BGI327500:BGI327723 BQE327500:BQE327723 CAA327500:CAA327723 CJW327500:CJW327723 CTS327500:CTS327723 DDO327500:DDO327723 DNK327500:DNK327723 DXG327500:DXG327723 EHC327500:EHC327723 EQY327500:EQY327723 FAU327500:FAU327723 FKQ327500:FKQ327723 FUM327500:FUM327723 GEI327500:GEI327723 GOE327500:GOE327723 GYA327500:GYA327723 HHW327500:HHW327723 HRS327500:HRS327723 IBO327500:IBO327723 ILK327500:ILK327723 IVG327500:IVG327723 JFC327500:JFC327723 JOY327500:JOY327723 JYU327500:JYU327723 KIQ327500:KIQ327723 KSM327500:KSM327723 LCI327500:LCI327723 LME327500:LME327723 LWA327500:LWA327723 MFW327500:MFW327723 MPS327500:MPS327723 MZO327500:MZO327723 NJK327500:NJK327723 NTG327500:NTG327723 ODC327500:ODC327723 OMY327500:OMY327723 OWU327500:OWU327723 PGQ327500:PGQ327723 PQM327500:PQM327723 QAI327500:QAI327723 QKE327500:QKE327723 QUA327500:QUA327723 RDW327500:RDW327723 RNS327500:RNS327723 RXO327500:RXO327723 SHK327500:SHK327723 SRG327500:SRG327723 TBC327500:TBC327723 TKY327500:TKY327723 TUU327500:TUU327723 UEQ327500:UEQ327723 UOM327500:UOM327723 UYI327500:UYI327723 VIE327500:VIE327723 VSA327500:VSA327723 WBW327500:WBW327723 WLS327500:WLS327723 WVO327500:WVO327723 G393041:G393264 JC393036:JC393259 SY393036:SY393259 ACU393036:ACU393259 AMQ393036:AMQ393259 AWM393036:AWM393259 BGI393036:BGI393259 BQE393036:BQE393259 CAA393036:CAA393259 CJW393036:CJW393259 CTS393036:CTS393259 DDO393036:DDO393259 DNK393036:DNK393259 DXG393036:DXG393259 EHC393036:EHC393259 EQY393036:EQY393259 FAU393036:FAU393259 FKQ393036:FKQ393259 FUM393036:FUM393259 GEI393036:GEI393259 GOE393036:GOE393259 GYA393036:GYA393259 HHW393036:HHW393259 HRS393036:HRS393259 IBO393036:IBO393259 ILK393036:ILK393259 IVG393036:IVG393259 JFC393036:JFC393259 JOY393036:JOY393259 JYU393036:JYU393259 KIQ393036:KIQ393259 KSM393036:KSM393259 LCI393036:LCI393259 LME393036:LME393259 LWA393036:LWA393259 MFW393036:MFW393259 MPS393036:MPS393259 MZO393036:MZO393259 NJK393036:NJK393259 NTG393036:NTG393259 ODC393036:ODC393259 OMY393036:OMY393259 OWU393036:OWU393259 PGQ393036:PGQ393259 PQM393036:PQM393259 QAI393036:QAI393259 QKE393036:QKE393259 QUA393036:QUA393259 RDW393036:RDW393259 RNS393036:RNS393259 RXO393036:RXO393259 SHK393036:SHK393259 SRG393036:SRG393259 TBC393036:TBC393259 TKY393036:TKY393259 TUU393036:TUU393259 UEQ393036:UEQ393259 UOM393036:UOM393259 UYI393036:UYI393259 VIE393036:VIE393259 VSA393036:VSA393259 WBW393036:WBW393259 WLS393036:WLS393259 WVO393036:WVO393259 G458577:G458800 JC458572:JC458795 SY458572:SY458795 ACU458572:ACU458795 AMQ458572:AMQ458795 AWM458572:AWM458795 BGI458572:BGI458795 BQE458572:BQE458795 CAA458572:CAA458795 CJW458572:CJW458795 CTS458572:CTS458795 DDO458572:DDO458795 DNK458572:DNK458795 DXG458572:DXG458795 EHC458572:EHC458795 EQY458572:EQY458795 FAU458572:FAU458795 FKQ458572:FKQ458795 FUM458572:FUM458795 GEI458572:GEI458795 GOE458572:GOE458795 GYA458572:GYA458795 HHW458572:HHW458795 HRS458572:HRS458795 IBO458572:IBO458795 ILK458572:ILK458795 IVG458572:IVG458795 JFC458572:JFC458795 JOY458572:JOY458795 JYU458572:JYU458795 KIQ458572:KIQ458795 KSM458572:KSM458795 LCI458572:LCI458795 LME458572:LME458795 LWA458572:LWA458795 MFW458572:MFW458795 MPS458572:MPS458795 MZO458572:MZO458795 NJK458572:NJK458795 NTG458572:NTG458795 ODC458572:ODC458795 OMY458572:OMY458795 OWU458572:OWU458795 PGQ458572:PGQ458795 PQM458572:PQM458795 QAI458572:QAI458795 QKE458572:QKE458795 QUA458572:QUA458795 RDW458572:RDW458795 RNS458572:RNS458795 RXO458572:RXO458795 SHK458572:SHK458795 SRG458572:SRG458795 TBC458572:TBC458795 TKY458572:TKY458795 TUU458572:TUU458795 UEQ458572:UEQ458795 UOM458572:UOM458795 UYI458572:UYI458795 VIE458572:VIE458795 VSA458572:VSA458795 WBW458572:WBW458795 WLS458572:WLS458795 WVO458572:WVO458795 G524113:G524336 JC524108:JC524331 SY524108:SY524331 ACU524108:ACU524331 AMQ524108:AMQ524331 AWM524108:AWM524331 BGI524108:BGI524331 BQE524108:BQE524331 CAA524108:CAA524331 CJW524108:CJW524331 CTS524108:CTS524331 DDO524108:DDO524331 DNK524108:DNK524331 DXG524108:DXG524331 EHC524108:EHC524331 EQY524108:EQY524331 FAU524108:FAU524331 FKQ524108:FKQ524331 FUM524108:FUM524331 GEI524108:GEI524331 GOE524108:GOE524331 GYA524108:GYA524331 HHW524108:HHW524331 HRS524108:HRS524331 IBO524108:IBO524331 ILK524108:ILK524331 IVG524108:IVG524331 JFC524108:JFC524331 JOY524108:JOY524331 JYU524108:JYU524331 KIQ524108:KIQ524331 KSM524108:KSM524331 LCI524108:LCI524331 LME524108:LME524331 LWA524108:LWA524331 MFW524108:MFW524331 MPS524108:MPS524331 MZO524108:MZO524331 NJK524108:NJK524331 NTG524108:NTG524331 ODC524108:ODC524331 OMY524108:OMY524331 OWU524108:OWU524331 PGQ524108:PGQ524331 PQM524108:PQM524331 QAI524108:QAI524331 QKE524108:QKE524331 QUA524108:QUA524331 RDW524108:RDW524331 RNS524108:RNS524331 RXO524108:RXO524331 SHK524108:SHK524331 SRG524108:SRG524331 TBC524108:TBC524331 TKY524108:TKY524331 TUU524108:TUU524331 UEQ524108:UEQ524331 UOM524108:UOM524331 UYI524108:UYI524331 VIE524108:VIE524331 VSA524108:VSA524331 WBW524108:WBW524331 WLS524108:WLS524331 WVO524108:WVO524331 G589649:G589872 JC589644:JC589867 SY589644:SY589867 ACU589644:ACU589867 AMQ589644:AMQ589867 AWM589644:AWM589867 BGI589644:BGI589867 BQE589644:BQE589867 CAA589644:CAA589867 CJW589644:CJW589867 CTS589644:CTS589867 DDO589644:DDO589867 DNK589644:DNK589867 DXG589644:DXG589867 EHC589644:EHC589867 EQY589644:EQY589867 FAU589644:FAU589867 FKQ589644:FKQ589867 FUM589644:FUM589867 GEI589644:GEI589867 GOE589644:GOE589867 GYA589644:GYA589867 HHW589644:HHW589867 HRS589644:HRS589867 IBO589644:IBO589867 ILK589644:ILK589867 IVG589644:IVG589867 JFC589644:JFC589867 JOY589644:JOY589867 JYU589644:JYU589867 KIQ589644:KIQ589867 KSM589644:KSM589867 LCI589644:LCI589867 LME589644:LME589867 LWA589644:LWA589867 MFW589644:MFW589867 MPS589644:MPS589867 MZO589644:MZO589867 NJK589644:NJK589867 NTG589644:NTG589867 ODC589644:ODC589867 OMY589644:OMY589867 OWU589644:OWU589867 PGQ589644:PGQ589867 PQM589644:PQM589867 QAI589644:QAI589867 QKE589644:QKE589867 QUA589644:QUA589867 RDW589644:RDW589867 RNS589644:RNS589867 RXO589644:RXO589867 SHK589644:SHK589867 SRG589644:SRG589867 TBC589644:TBC589867 TKY589644:TKY589867 TUU589644:TUU589867 UEQ589644:UEQ589867 UOM589644:UOM589867 UYI589644:UYI589867 VIE589644:VIE589867 VSA589644:VSA589867 WBW589644:WBW589867 WLS589644:WLS589867 WVO589644:WVO589867 G655185:G655408 JC655180:JC655403 SY655180:SY655403 ACU655180:ACU655403 AMQ655180:AMQ655403 AWM655180:AWM655403 BGI655180:BGI655403 BQE655180:BQE655403 CAA655180:CAA655403 CJW655180:CJW655403 CTS655180:CTS655403 DDO655180:DDO655403 DNK655180:DNK655403 DXG655180:DXG655403 EHC655180:EHC655403 EQY655180:EQY655403 FAU655180:FAU655403 FKQ655180:FKQ655403 FUM655180:FUM655403 GEI655180:GEI655403 GOE655180:GOE655403 GYA655180:GYA655403 HHW655180:HHW655403 HRS655180:HRS655403 IBO655180:IBO655403 ILK655180:ILK655403 IVG655180:IVG655403 JFC655180:JFC655403 JOY655180:JOY655403 JYU655180:JYU655403 KIQ655180:KIQ655403 KSM655180:KSM655403 LCI655180:LCI655403 LME655180:LME655403 LWA655180:LWA655403 MFW655180:MFW655403 MPS655180:MPS655403 MZO655180:MZO655403 NJK655180:NJK655403 NTG655180:NTG655403 ODC655180:ODC655403 OMY655180:OMY655403 OWU655180:OWU655403 PGQ655180:PGQ655403 PQM655180:PQM655403 QAI655180:QAI655403 QKE655180:QKE655403 QUA655180:QUA655403 RDW655180:RDW655403 RNS655180:RNS655403 RXO655180:RXO655403 SHK655180:SHK655403 SRG655180:SRG655403 TBC655180:TBC655403 TKY655180:TKY655403 TUU655180:TUU655403 UEQ655180:UEQ655403 UOM655180:UOM655403 UYI655180:UYI655403 VIE655180:VIE655403 VSA655180:VSA655403 WBW655180:WBW655403 WLS655180:WLS655403 WVO655180:WVO655403 G720721:G720944 JC720716:JC720939 SY720716:SY720939 ACU720716:ACU720939 AMQ720716:AMQ720939 AWM720716:AWM720939 BGI720716:BGI720939 BQE720716:BQE720939 CAA720716:CAA720939 CJW720716:CJW720939 CTS720716:CTS720939 DDO720716:DDO720939 DNK720716:DNK720939 DXG720716:DXG720939 EHC720716:EHC720939 EQY720716:EQY720939 FAU720716:FAU720939 FKQ720716:FKQ720939 FUM720716:FUM720939 GEI720716:GEI720939 GOE720716:GOE720939 GYA720716:GYA720939 HHW720716:HHW720939 HRS720716:HRS720939 IBO720716:IBO720939 ILK720716:ILK720939 IVG720716:IVG720939 JFC720716:JFC720939 JOY720716:JOY720939 JYU720716:JYU720939 KIQ720716:KIQ720939 KSM720716:KSM720939 LCI720716:LCI720939 LME720716:LME720939 LWA720716:LWA720939 MFW720716:MFW720939 MPS720716:MPS720939 MZO720716:MZO720939 NJK720716:NJK720939 NTG720716:NTG720939 ODC720716:ODC720939 OMY720716:OMY720939 OWU720716:OWU720939 PGQ720716:PGQ720939 PQM720716:PQM720939 QAI720716:QAI720939 QKE720716:QKE720939 QUA720716:QUA720939 RDW720716:RDW720939 RNS720716:RNS720939 RXO720716:RXO720939 SHK720716:SHK720939 SRG720716:SRG720939 TBC720716:TBC720939 TKY720716:TKY720939 TUU720716:TUU720939 UEQ720716:UEQ720939 UOM720716:UOM720939 UYI720716:UYI720939 VIE720716:VIE720939 VSA720716:VSA720939 WBW720716:WBW720939 WLS720716:WLS720939 WVO720716:WVO720939 G786257:G786480 JC786252:JC786475 SY786252:SY786475 ACU786252:ACU786475 AMQ786252:AMQ786475 AWM786252:AWM786475 BGI786252:BGI786475 BQE786252:BQE786475 CAA786252:CAA786475 CJW786252:CJW786475 CTS786252:CTS786475 DDO786252:DDO786475 DNK786252:DNK786475 DXG786252:DXG786475 EHC786252:EHC786475 EQY786252:EQY786475 FAU786252:FAU786475 FKQ786252:FKQ786475 FUM786252:FUM786475 GEI786252:GEI786475 GOE786252:GOE786475 GYA786252:GYA786475 HHW786252:HHW786475 HRS786252:HRS786475 IBO786252:IBO786475 ILK786252:ILK786475 IVG786252:IVG786475 JFC786252:JFC786475 JOY786252:JOY786475 JYU786252:JYU786475 KIQ786252:KIQ786475 KSM786252:KSM786475 LCI786252:LCI786475 LME786252:LME786475 LWA786252:LWA786475 MFW786252:MFW786475 MPS786252:MPS786475 MZO786252:MZO786475 NJK786252:NJK786475 NTG786252:NTG786475 ODC786252:ODC786475 OMY786252:OMY786475 OWU786252:OWU786475 PGQ786252:PGQ786475 PQM786252:PQM786475 QAI786252:QAI786475 QKE786252:QKE786475 QUA786252:QUA786475 RDW786252:RDW786475 RNS786252:RNS786475 RXO786252:RXO786475 SHK786252:SHK786475 SRG786252:SRG786475 TBC786252:TBC786475 TKY786252:TKY786475 TUU786252:TUU786475 UEQ786252:UEQ786475 UOM786252:UOM786475 UYI786252:UYI786475 VIE786252:VIE786475 VSA786252:VSA786475 WBW786252:WBW786475 WLS786252:WLS786475 WVO786252:WVO786475 G851793:G852016 JC851788:JC852011 SY851788:SY852011 ACU851788:ACU852011 AMQ851788:AMQ852011 AWM851788:AWM852011 BGI851788:BGI852011 BQE851788:BQE852011 CAA851788:CAA852011 CJW851788:CJW852011 CTS851788:CTS852011 DDO851788:DDO852011 DNK851788:DNK852011 DXG851788:DXG852011 EHC851788:EHC852011 EQY851788:EQY852011 FAU851788:FAU852011 FKQ851788:FKQ852011 FUM851788:FUM852011 GEI851788:GEI852011 GOE851788:GOE852011 GYA851788:GYA852011 HHW851788:HHW852011 HRS851788:HRS852011 IBO851788:IBO852011 ILK851788:ILK852011 IVG851788:IVG852011 JFC851788:JFC852011 JOY851788:JOY852011 JYU851788:JYU852011 KIQ851788:KIQ852011 KSM851788:KSM852011 LCI851788:LCI852011 LME851788:LME852011 LWA851788:LWA852011 MFW851788:MFW852011 MPS851788:MPS852011 MZO851788:MZO852011 NJK851788:NJK852011 NTG851788:NTG852011 ODC851788:ODC852011 OMY851788:OMY852011 OWU851788:OWU852011 PGQ851788:PGQ852011 PQM851788:PQM852011 QAI851788:QAI852011 QKE851788:QKE852011 QUA851788:QUA852011 RDW851788:RDW852011 RNS851788:RNS852011 RXO851788:RXO852011 SHK851788:SHK852011 SRG851788:SRG852011 TBC851788:TBC852011 TKY851788:TKY852011 TUU851788:TUU852011 UEQ851788:UEQ852011 UOM851788:UOM852011 UYI851788:UYI852011 VIE851788:VIE852011 VSA851788:VSA852011 WBW851788:WBW852011 WLS851788:WLS852011 WVO851788:WVO852011 G917329:G917552 JC917324:JC917547 SY917324:SY917547 ACU917324:ACU917547 AMQ917324:AMQ917547 AWM917324:AWM917547 BGI917324:BGI917547 BQE917324:BQE917547 CAA917324:CAA917547 CJW917324:CJW917547 CTS917324:CTS917547 DDO917324:DDO917547 DNK917324:DNK917547 DXG917324:DXG917547 EHC917324:EHC917547 EQY917324:EQY917547 FAU917324:FAU917547 FKQ917324:FKQ917547 FUM917324:FUM917547 GEI917324:GEI917547 GOE917324:GOE917547 GYA917324:GYA917547 HHW917324:HHW917547 HRS917324:HRS917547 IBO917324:IBO917547 ILK917324:ILK917547 IVG917324:IVG917547 JFC917324:JFC917547 JOY917324:JOY917547 JYU917324:JYU917547 KIQ917324:KIQ917547 KSM917324:KSM917547 LCI917324:LCI917547 LME917324:LME917547 LWA917324:LWA917547 MFW917324:MFW917547 MPS917324:MPS917547 MZO917324:MZO917547 NJK917324:NJK917547 NTG917324:NTG917547 ODC917324:ODC917547 OMY917324:OMY917547 OWU917324:OWU917547 PGQ917324:PGQ917547 PQM917324:PQM917547 QAI917324:QAI917547 QKE917324:QKE917547 QUA917324:QUA917547 RDW917324:RDW917547 RNS917324:RNS917547 RXO917324:RXO917547 SHK917324:SHK917547 SRG917324:SRG917547 TBC917324:TBC917547 TKY917324:TKY917547 TUU917324:TUU917547 UEQ917324:UEQ917547 UOM917324:UOM917547 UYI917324:UYI917547 VIE917324:VIE917547 VSA917324:VSA917547 WBW917324:WBW917547 WLS917324:WLS917547 WVO917324:WVO917547 G982865:G983088 JC982860:JC983083 SY982860:SY983083 ACU982860:ACU983083 AMQ982860:AMQ983083 AWM982860:AWM983083 BGI982860:BGI983083 BQE982860:BQE983083 CAA982860:CAA983083 CJW982860:CJW983083 CTS982860:CTS983083 DDO982860:DDO983083 DNK982860:DNK983083 DXG982860:DXG983083 EHC982860:EHC983083 EQY982860:EQY983083 FAU982860:FAU983083 FKQ982860:FKQ983083 FUM982860:FUM983083 GEI982860:GEI983083 GOE982860:GOE983083 GYA982860:GYA983083 HHW982860:HHW983083 HRS982860:HRS983083 IBO982860:IBO983083 ILK982860:ILK983083 IVG982860:IVG983083 JFC982860:JFC983083 JOY982860:JOY983083 JYU982860:JYU983083 KIQ982860:KIQ983083 KSM982860:KSM983083 LCI982860:LCI983083 LME982860:LME983083 LWA982860:LWA983083 MFW982860:MFW983083 MPS982860:MPS983083 MZO982860:MZO983083 NJK982860:NJK983083 NTG982860:NTG983083 ODC982860:ODC983083 OMY982860:OMY983083 OWU982860:OWU983083 PGQ982860:PGQ983083 PQM982860:PQM983083 QAI982860:QAI983083 QKE982860:QKE983083 QUA982860:QUA983083 RDW982860:RDW983083 RNS982860:RNS983083 RXO982860:RXO983083 SHK982860:SHK983083 SRG982860:SRG983083 TBC982860:TBC983083 TKY982860:TKY983083 TUU982860:TUU983083 UEQ982860:UEQ983083 UOM982860:UOM983083 UYI982860:UYI983083 VIE982860:VIE983083 VSA982860:VSA983083 WBW982860:WBW983083 WLS982860:WLS983083 G44:G48 SY11:SY43 ACU11:ACU43 AMQ11:AMQ43 AWM11:AWM43 BGI11:BGI43 BQE11:BQE43 CAA11:CAA43 CJW11:CJW43 CTS11:CTS43 DDO11:DDO43 DNK11:DNK43 DXG11:DXG43 EHC11:EHC43 EQY11:EQY43 FAU11:FAU43 FKQ11:FKQ43 FUM11:FUM43 GEI11:GEI43 GOE11:GOE43 GYA11:GYA43 HHW11:HHW43 HRS11:HRS43 IBO11:IBO43 ILK11:ILK43 IVG11:IVG43 JFC11:JFC43 JOY11:JOY43 JYU11:JYU43 KIQ11:KIQ43 KSM11:KSM43 LCI11:LCI43 LME11:LME43 LWA11:LWA43 MFW11:MFW43 MPS11:MPS43 MZO11:MZO43 NJK11:NJK43 NTG11:NTG43 ODC11:ODC43 OMY11:OMY43 OWU11:OWU43 PGQ11:PGQ43 PQM11:PQM43 QAI11:QAI43 QKE11:QKE43 QUA11:QUA43 RDW11:RDW43 RNS11:RNS43 RXO11:RXO43 SHK11:SHK43 SRG11:SRG43 TBC11:TBC43 TKY11:TKY43 TUU11:TUU43 UEQ11:UEQ43 UOM11:UOM43 UYI11:UYI43 VIE11:VIE43 VSA11:VSA43 WBW11:WBW43 WLS11:WLS43 WVO11:WVO43 JC11:JC43">
      <formula1>облікГВП</formula1>
    </dataValidation>
  </dataValidations>
  <pageMargins left="0.7" right="0.7" top="0.75" bottom="0.75" header="0.3" footer="0.3"/>
  <pageSetup paperSize="8" scale="41" fitToHeight="0" orientation="portrait" r:id="rId1"/>
  <rowBreaks count="1" manualBreakCount="1">
    <brk id="57" max="16383" man="1"/>
  </rowBreaks>
  <tableParts count="1">
    <tablePart r:id="rId2"/>
  </tableParts>
</worksheet>
</file>

<file path=xl/worksheets/sheet9.xml><?xml version="1.0" encoding="utf-8"?>
<worksheet xmlns="http://schemas.openxmlformats.org/spreadsheetml/2006/main" xmlns:r="http://schemas.openxmlformats.org/officeDocument/2006/relationships">
  <sheetPr>
    <tabColor rgb="FFC00000"/>
    <pageSetUpPr fitToPage="1"/>
  </sheetPr>
  <dimension ref="A1:KFI45"/>
  <sheetViews>
    <sheetView zoomScale="85" zoomScaleNormal="85" zoomScaleSheetLayoutView="85" workbookViewId="0">
      <selection activeCell="H20" sqref="H20"/>
    </sheetView>
  </sheetViews>
  <sheetFormatPr defaultRowHeight="15"/>
  <cols>
    <col min="1" max="1" width="5.5703125" style="115" customWidth="1"/>
    <col min="2" max="2" width="67.28515625" customWidth="1"/>
    <col min="3" max="3" width="28.85546875" customWidth="1"/>
  </cols>
  <sheetData>
    <row r="1" spans="1:7601" s="64" customFormat="1" ht="28.5">
      <c r="A1" s="120"/>
      <c r="B1" s="121"/>
      <c r="C1" s="131" t="s">
        <v>386</v>
      </c>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row>
    <row r="2" spans="1:7601" s="64" customFormat="1">
      <c r="A2" s="120"/>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row>
    <row r="3" spans="1:7601" s="64" customFormat="1">
      <c r="A3" s="722" t="s">
        <v>349</v>
      </c>
      <c r="B3" s="723"/>
      <c r="C3" s="72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row>
    <row r="4" spans="1:7601" s="71" customFormat="1">
      <c r="A4" s="722" t="s">
        <v>387</v>
      </c>
      <c r="B4" s="723"/>
      <c r="C4" s="723"/>
      <c r="JRC4"/>
      <c r="JRD4"/>
      <c r="JRE4"/>
      <c r="JRF4"/>
      <c r="JRG4"/>
      <c r="JRH4"/>
      <c r="JRI4"/>
      <c r="JRJ4"/>
      <c r="JRK4"/>
      <c r="JRL4"/>
      <c r="JRM4"/>
      <c r="JRN4"/>
      <c r="JRO4"/>
      <c r="JRP4"/>
      <c r="JRQ4"/>
      <c r="JRR4"/>
      <c r="JRS4"/>
      <c r="JRT4"/>
      <c r="JRU4"/>
      <c r="JRV4"/>
      <c r="JRW4"/>
      <c r="JRX4"/>
      <c r="JRY4"/>
      <c r="JRZ4"/>
      <c r="JSA4"/>
      <c r="JSB4"/>
      <c r="JSC4"/>
      <c r="JSD4"/>
      <c r="JSE4"/>
      <c r="JSF4"/>
      <c r="JSG4"/>
      <c r="JSH4"/>
      <c r="JSI4"/>
      <c r="JSJ4"/>
      <c r="JSK4"/>
      <c r="JSL4"/>
      <c r="JSM4"/>
      <c r="JSN4"/>
      <c r="JSO4"/>
      <c r="JSP4"/>
      <c r="JSQ4"/>
      <c r="JSR4"/>
      <c r="JSS4"/>
      <c r="JST4"/>
      <c r="JSU4"/>
      <c r="JSV4"/>
      <c r="JSW4"/>
      <c r="JSX4"/>
      <c r="JSY4"/>
      <c r="JSZ4"/>
      <c r="JTA4"/>
      <c r="JTB4"/>
      <c r="JTC4"/>
      <c r="JTD4"/>
      <c r="JTE4"/>
      <c r="JTF4"/>
      <c r="JTG4"/>
      <c r="JTH4"/>
      <c r="JTI4"/>
      <c r="JTJ4"/>
      <c r="JTK4"/>
      <c r="JTL4"/>
      <c r="JTM4"/>
      <c r="JTN4"/>
      <c r="JTO4"/>
      <c r="JTP4"/>
      <c r="JTQ4"/>
      <c r="JTR4"/>
      <c r="JTS4"/>
      <c r="JTT4"/>
      <c r="JTU4"/>
      <c r="JTV4"/>
      <c r="JTW4"/>
      <c r="JTX4"/>
      <c r="JTY4"/>
      <c r="JTZ4"/>
      <c r="JUA4"/>
      <c r="JUB4"/>
      <c r="JUC4"/>
      <c r="JUD4"/>
      <c r="JUE4"/>
      <c r="JUF4"/>
      <c r="JUG4"/>
      <c r="JUH4"/>
      <c r="JUI4"/>
      <c r="JUJ4"/>
      <c r="JUK4"/>
      <c r="JUL4"/>
      <c r="JUM4"/>
      <c r="JUN4"/>
      <c r="JUO4"/>
      <c r="JUP4"/>
      <c r="JUQ4"/>
      <c r="JUR4"/>
      <c r="JUS4"/>
      <c r="JUT4"/>
      <c r="JUU4"/>
      <c r="JUV4"/>
      <c r="JUW4"/>
      <c r="JUX4"/>
      <c r="JUY4"/>
      <c r="JUZ4"/>
      <c r="JVA4"/>
      <c r="JVB4"/>
      <c r="JVC4"/>
      <c r="JVD4"/>
      <c r="JVE4"/>
      <c r="JVF4"/>
      <c r="JVG4"/>
      <c r="JVH4"/>
      <c r="JVI4"/>
      <c r="JVJ4"/>
      <c r="JVK4"/>
      <c r="JVL4"/>
      <c r="JVM4"/>
      <c r="JVN4"/>
      <c r="JVO4"/>
      <c r="JVP4"/>
      <c r="JVQ4"/>
      <c r="JVR4"/>
      <c r="JVS4"/>
      <c r="JVT4"/>
      <c r="JVU4"/>
      <c r="JVV4"/>
      <c r="JVW4"/>
      <c r="JVX4"/>
      <c r="JVY4"/>
      <c r="JVZ4"/>
      <c r="JWA4"/>
      <c r="JWB4"/>
      <c r="JWC4"/>
      <c r="JWD4"/>
      <c r="JWE4"/>
      <c r="JWF4"/>
      <c r="JWG4"/>
      <c r="JWH4"/>
      <c r="JWI4"/>
      <c r="JWJ4"/>
      <c r="JWK4"/>
      <c r="JWL4"/>
      <c r="JWM4"/>
      <c r="JWN4"/>
      <c r="JWO4"/>
      <c r="JWP4"/>
      <c r="JWQ4"/>
      <c r="JWR4"/>
      <c r="JWS4"/>
      <c r="JWT4"/>
      <c r="JWU4"/>
      <c r="JWV4"/>
      <c r="JWW4"/>
      <c r="JWX4"/>
      <c r="JWY4"/>
      <c r="JWZ4"/>
      <c r="JXA4"/>
      <c r="JXB4"/>
      <c r="JXC4"/>
      <c r="JXD4"/>
      <c r="JXE4"/>
      <c r="JXF4"/>
      <c r="JXG4"/>
      <c r="JXH4"/>
      <c r="JXI4"/>
      <c r="JXJ4"/>
      <c r="JXK4"/>
      <c r="JXL4"/>
      <c r="JXM4"/>
      <c r="JXN4"/>
      <c r="JXO4"/>
      <c r="JXP4"/>
      <c r="JXQ4"/>
      <c r="JXR4"/>
      <c r="JXS4"/>
      <c r="JXT4"/>
      <c r="JXU4"/>
      <c r="JXV4"/>
      <c r="JXW4"/>
      <c r="JXX4"/>
      <c r="JXY4"/>
      <c r="JXZ4"/>
      <c r="JYA4"/>
      <c r="JYB4"/>
      <c r="JYC4"/>
      <c r="JYD4"/>
      <c r="JYE4"/>
      <c r="JYF4"/>
      <c r="JYG4"/>
      <c r="JYH4"/>
      <c r="JYI4"/>
      <c r="JYJ4"/>
      <c r="JYK4"/>
      <c r="JYL4"/>
      <c r="JYM4"/>
      <c r="JYN4"/>
      <c r="JYO4"/>
      <c r="JYP4"/>
      <c r="JYQ4"/>
      <c r="JYR4"/>
      <c r="JYS4"/>
      <c r="JYT4"/>
      <c r="JYU4"/>
      <c r="JYV4"/>
      <c r="JYW4"/>
      <c r="JYX4"/>
      <c r="JYY4"/>
      <c r="JYZ4"/>
      <c r="JZA4"/>
      <c r="JZB4"/>
      <c r="JZC4"/>
      <c r="JZD4"/>
      <c r="JZE4"/>
      <c r="JZF4"/>
      <c r="JZG4"/>
      <c r="JZH4"/>
      <c r="JZI4"/>
      <c r="JZJ4"/>
      <c r="JZK4"/>
      <c r="JZL4"/>
      <c r="JZM4"/>
      <c r="JZN4"/>
      <c r="JZO4"/>
      <c r="JZP4"/>
      <c r="JZQ4"/>
      <c r="JZR4"/>
      <c r="JZS4"/>
      <c r="JZT4"/>
      <c r="JZU4"/>
      <c r="JZV4"/>
      <c r="JZW4"/>
      <c r="JZX4"/>
      <c r="JZY4"/>
      <c r="JZZ4"/>
      <c r="KAA4"/>
      <c r="KAB4"/>
      <c r="KAC4"/>
      <c r="KAD4"/>
      <c r="KAE4"/>
      <c r="KAF4"/>
      <c r="KAG4"/>
      <c r="KAH4"/>
      <c r="KAI4"/>
      <c r="KAJ4"/>
      <c r="KAK4"/>
      <c r="KAL4"/>
      <c r="KAM4"/>
      <c r="KAN4"/>
      <c r="KAO4"/>
      <c r="KAP4"/>
      <c r="KAQ4"/>
      <c r="KAR4"/>
      <c r="KAS4"/>
      <c r="KAT4"/>
      <c r="KAU4"/>
      <c r="KAV4"/>
      <c r="KAW4"/>
      <c r="KAX4"/>
      <c r="KAY4"/>
      <c r="KAZ4"/>
      <c r="KBA4"/>
      <c r="KBB4"/>
      <c r="KBC4"/>
      <c r="KBD4"/>
      <c r="KBE4"/>
      <c r="KBF4"/>
      <c r="KBG4"/>
      <c r="KBH4"/>
      <c r="KBI4"/>
      <c r="KBJ4"/>
      <c r="KBK4"/>
      <c r="KBL4"/>
      <c r="KBM4"/>
      <c r="KBN4"/>
      <c r="KBO4"/>
      <c r="KBP4"/>
      <c r="KBQ4"/>
      <c r="KBR4"/>
      <c r="KBS4"/>
      <c r="KBT4"/>
      <c r="KBU4"/>
      <c r="KBV4"/>
      <c r="KBW4"/>
      <c r="KBX4"/>
      <c r="KBY4"/>
      <c r="KBZ4"/>
      <c r="KCA4"/>
      <c r="KCB4"/>
      <c r="KCC4"/>
      <c r="KCD4"/>
      <c r="KCE4"/>
      <c r="KCF4"/>
      <c r="KCG4"/>
      <c r="KCH4"/>
      <c r="KCI4"/>
      <c r="KCJ4"/>
      <c r="KCK4"/>
      <c r="KCL4"/>
      <c r="KCM4"/>
      <c r="KCN4"/>
      <c r="KCO4"/>
      <c r="KCP4"/>
      <c r="KCQ4"/>
      <c r="KCR4"/>
      <c r="KCS4"/>
      <c r="KCT4"/>
      <c r="KCU4"/>
      <c r="KCV4"/>
      <c r="KCW4"/>
      <c r="KCX4"/>
      <c r="KCY4"/>
      <c r="KCZ4"/>
      <c r="KDA4"/>
      <c r="KDB4"/>
      <c r="KDC4"/>
      <c r="KDD4"/>
      <c r="KDE4"/>
      <c r="KDF4"/>
      <c r="KDG4"/>
      <c r="KDH4"/>
      <c r="KDI4"/>
      <c r="KDJ4"/>
      <c r="KDK4"/>
      <c r="KDL4"/>
      <c r="KDM4"/>
      <c r="KDN4"/>
      <c r="KDO4"/>
      <c r="KDP4"/>
      <c r="KDQ4"/>
      <c r="KDR4"/>
      <c r="KDS4"/>
      <c r="KDT4"/>
      <c r="KDU4"/>
      <c r="KDV4"/>
      <c r="KDW4"/>
      <c r="KDX4"/>
      <c r="KDY4"/>
      <c r="KDZ4"/>
      <c r="KEA4"/>
      <c r="KEB4"/>
      <c r="KEC4"/>
      <c r="KED4"/>
      <c r="KEE4"/>
      <c r="KEF4"/>
      <c r="KEG4"/>
      <c r="KEH4"/>
      <c r="KEI4"/>
      <c r="KEJ4"/>
      <c r="KEK4"/>
      <c r="KEL4"/>
      <c r="KEM4"/>
      <c r="KEN4"/>
      <c r="KEO4"/>
      <c r="KEP4"/>
      <c r="KEQ4"/>
      <c r="KER4"/>
      <c r="KES4"/>
      <c r="KET4"/>
      <c r="KEU4"/>
      <c r="KEV4"/>
      <c r="KEW4"/>
      <c r="KEX4"/>
      <c r="KEY4"/>
      <c r="KEZ4"/>
      <c r="KFA4"/>
      <c r="KFB4"/>
      <c r="KFC4"/>
      <c r="KFD4"/>
      <c r="KFE4"/>
      <c r="KFF4"/>
      <c r="KFG4"/>
      <c r="KFH4"/>
      <c r="KFI4"/>
    </row>
    <row r="5" spans="1:7601" s="71" customFormat="1">
      <c r="A5" s="722" t="s">
        <v>388</v>
      </c>
      <c r="B5" s="723"/>
      <c r="C5" s="723"/>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row>
    <row r="6" spans="1:7601" s="111" customFormat="1">
      <c r="A6" s="722" t="e">
        <f>#REF!</f>
        <v>#REF!</v>
      </c>
      <c r="B6" s="723"/>
      <c r="C6" s="723"/>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row>
    <row r="7" spans="1:7601" s="64" customFormat="1">
      <c r="A7" s="720"/>
      <c r="B7" s="721"/>
      <c r="C7" s="721"/>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row>
    <row r="8" spans="1:7601" s="103" customFormat="1" ht="31.5">
      <c r="A8" s="116" t="s">
        <v>4</v>
      </c>
      <c r="B8" s="112" t="s">
        <v>315</v>
      </c>
      <c r="C8" s="112" t="s">
        <v>316</v>
      </c>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row>
    <row r="9" spans="1:7601" s="103" customFormat="1" ht="15.75">
      <c r="A9" s="116">
        <v>1</v>
      </c>
      <c r="B9" s="113" t="s">
        <v>317</v>
      </c>
      <c r="C9" s="113" t="s">
        <v>318</v>
      </c>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c r="CYL9"/>
      <c r="CYM9"/>
      <c r="CYN9"/>
      <c r="CYO9"/>
      <c r="CYP9"/>
      <c r="CYQ9"/>
      <c r="CYR9"/>
      <c r="CYS9"/>
      <c r="CYT9"/>
      <c r="CYU9"/>
      <c r="CYV9"/>
      <c r="CYW9"/>
      <c r="CYX9"/>
      <c r="CYY9"/>
      <c r="CYZ9"/>
      <c r="CZA9"/>
      <c r="CZB9"/>
      <c r="CZC9"/>
      <c r="CZD9"/>
      <c r="CZE9"/>
      <c r="CZF9"/>
      <c r="CZG9"/>
      <c r="CZH9"/>
      <c r="CZI9"/>
      <c r="CZJ9"/>
      <c r="CZK9"/>
      <c r="CZL9"/>
      <c r="CZM9"/>
      <c r="CZN9"/>
      <c r="CZO9"/>
      <c r="CZP9"/>
      <c r="CZQ9"/>
      <c r="CZR9"/>
      <c r="CZS9"/>
      <c r="CZT9"/>
      <c r="CZU9"/>
      <c r="CZV9"/>
      <c r="CZW9"/>
      <c r="CZX9"/>
      <c r="CZY9"/>
      <c r="CZZ9"/>
      <c r="DAA9"/>
      <c r="DAB9"/>
      <c r="DAC9"/>
      <c r="DAD9"/>
      <c r="DAE9"/>
      <c r="DAF9"/>
      <c r="DAG9"/>
      <c r="DAH9"/>
      <c r="DAI9"/>
      <c r="DAJ9"/>
      <c r="DAK9"/>
      <c r="DAL9"/>
      <c r="DAM9"/>
      <c r="DAN9"/>
      <c r="DAO9"/>
      <c r="DAP9"/>
      <c r="DAQ9"/>
      <c r="DAR9"/>
      <c r="DAS9"/>
      <c r="DAT9"/>
      <c r="DAU9"/>
      <c r="DAV9"/>
      <c r="DAW9"/>
      <c r="DAX9"/>
      <c r="DAY9"/>
      <c r="DAZ9"/>
      <c r="DBA9"/>
      <c r="DBB9"/>
      <c r="DBC9"/>
      <c r="DBD9"/>
      <c r="DBE9"/>
      <c r="DBF9"/>
      <c r="DBG9"/>
      <c r="DBH9"/>
      <c r="DBI9"/>
      <c r="DBJ9"/>
      <c r="DBK9"/>
      <c r="DBL9"/>
      <c r="DBM9"/>
      <c r="DBN9"/>
      <c r="DBO9"/>
      <c r="DBP9"/>
      <c r="DBQ9"/>
      <c r="DBR9"/>
      <c r="DBS9"/>
      <c r="DBT9"/>
      <c r="DBU9"/>
      <c r="DBV9"/>
      <c r="DBW9"/>
      <c r="DBX9"/>
      <c r="DBY9"/>
      <c r="DBZ9"/>
      <c r="DCA9"/>
      <c r="DCB9"/>
      <c r="DCC9"/>
      <c r="DCD9"/>
      <c r="DCE9"/>
      <c r="DCF9"/>
      <c r="DCG9"/>
      <c r="DCH9"/>
      <c r="DCI9"/>
      <c r="DCJ9"/>
      <c r="DCK9"/>
      <c r="DCL9"/>
      <c r="DCM9"/>
      <c r="DCN9"/>
      <c r="DCO9"/>
      <c r="DCP9"/>
      <c r="DCQ9"/>
      <c r="DCR9"/>
      <c r="DCS9"/>
      <c r="DCT9"/>
      <c r="DCU9"/>
      <c r="DCV9"/>
      <c r="DCW9"/>
      <c r="DCX9"/>
      <c r="DCY9"/>
      <c r="DCZ9"/>
      <c r="DDA9"/>
      <c r="DDB9"/>
      <c r="DDC9"/>
      <c r="DDD9"/>
      <c r="DDE9"/>
      <c r="DDF9"/>
      <c r="DDG9"/>
      <c r="DDH9"/>
      <c r="DDI9"/>
      <c r="DDJ9"/>
      <c r="DDK9"/>
      <c r="DDL9"/>
      <c r="DDM9"/>
      <c r="DDN9"/>
      <c r="DDO9"/>
      <c r="DDP9"/>
      <c r="DDQ9"/>
      <c r="DDR9"/>
      <c r="DDS9"/>
      <c r="DDT9"/>
      <c r="DDU9"/>
      <c r="DDV9"/>
      <c r="DDW9"/>
      <c r="DDX9"/>
      <c r="DDY9"/>
      <c r="DDZ9"/>
      <c r="DEA9"/>
      <c r="DEB9"/>
      <c r="DEC9"/>
      <c r="DED9"/>
      <c r="DEE9"/>
      <c r="DEF9"/>
      <c r="DEG9"/>
      <c r="DEH9"/>
      <c r="DEI9"/>
      <c r="DEJ9"/>
      <c r="DEK9"/>
      <c r="DEL9"/>
      <c r="DEM9"/>
      <c r="DEN9"/>
      <c r="DEO9"/>
      <c r="DEP9"/>
      <c r="DEQ9"/>
      <c r="DER9"/>
      <c r="DES9"/>
      <c r="DET9"/>
      <c r="DEU9"/>
      <c r="DEV9"/>
      <c r="DEW9"/>
      <c r="DEX9"/>
      <c r="DEY9"/>
      <c r="DEZ9"/>
      <c r="DFA9"/>
      <c r="DFB9"/>
      <c r="DFC9"/>
      <c r="DFD9"/>
      <c r="DFE9"/>
      <c r="DFF9"/>
      <c r="DFG9"/>
      <c r="DFH9"/>
      <c r="DFI9"/>
      <c r="DFJ9"/>
      <c r="DFK9"/>
      <c r="DFL9"/>
      <c r="DFM9"/>
      <c r="DFN9"/>
      <c r="DFO9"/>
      <c r="DFP9"/>
      <c r="DFQ9"/>
      <c r="DFR9"/>
      <c r="DFS9"/>
      <c r="DFT9"/>
      <c r="DFU9"/>
      <c r="DFV9"/>
      <c r="DFW9"/>
      <c r="DFX9"/>
      <c r="DFY9"/>
      <c r="DFZ9"/>
      <c r="DGA9"/>
      <c r="DGB9"/>
      <c r="DGC9"/>
      <c r="DGD9"/>
      <c r="DGE9"/>
      <c r="DGF9"/>
      <c r="DGG9"/>
      <c r="DGH9"/>
      <c r="DGI9"/>
      <c r="DGJ9"/>
      <c r="DGK9"/>
      <c r="DGL9"/>
      <c r="DGM9"/>
      <c r="DGN9"/>
      <c r="DGO9"/>
      <c r="DGP9"/>
      <c r="DGQ9"/>
      <c r="DGR9"/>
      <c r="DGS9"/>
      <c r="DGT9"/>
      <c r="DGU9"/>
      <c r="DGV9"/>
      <c r="DGW9"/>
      <c r="DGX9"/>
      <c r="DGY9"/>
      <c r="DGZ9"/>
      <c r="DHA9"/>
      <c r="DHB9"/>
      <c r="DHC9"/>
      <c r="DHD9"/>
      <c r="DHE9"/>
      <c r="DHF9"/>
      <c r="DHG9"/>
      <c r="DHH9"/>
      <c r="DHI9"/>
      <c r="DHJ9"/>
      <c r="DHK9"/>
      <c r="DHL9"/>
      <c r="DHM9"/>
      <c r="DHN9"/>
      <c r="DHO9"/>
      <c r="DHP9"/>
      <c r="DHQ9"/>
      <c r="DHR9"/>
      <c r="DHS9"/>
      <c r="DHT9"/>
      <c r="DHU9"/>
      <c r="DHV9"/>
      <c r="DHW9"/>
      <c r="DHX9"/>
      <c r="DHY9"/>
      <c r="DHZ9"/>
      <c r="DIA9"/>
      <c r="DIB9"/>
      <c r="DIC9"/>
      <c r="DID9"/>
      <c r="DIE9"/>
      <c r="DIF9"/>
      <c r="DIG9"/>
      <c r="DIH9"/>
      <c r="DII9"/>
      <c r="DIJ9"/>
      <c r="DIK9"/>
      <c r="DIL9"/>
      <c r="DIM9"/>
      <c r="DIN9"/>
      <c r="DIO9"/>
      <c r="DIP9"/>
      <c r="DIQ9"/>
      <c r="DIR9"/>
      <c r="DIS9"/>
      <c r="DIT9"/>
      <c r="DIU9"/>
      <c r="DIV9"/>
      <c r="DIW9"/>
      <c r="DIX9"/>
      <c r="DIY9"/>
      <c r="DIZ9"/>
      <c r="DJA9"/>
      <c r="DJB9"/>
      <c r="DJC9"/>
      <c r="DJD9"/>
      <c r="DJE9"/>
      <c r="DJF9"/>
      <c r="DJG9"/>
      <c r="DJH9"/>
      <c r="DJI9"/>
      <c r="DJJ9"/>
      <c r="DJK9"/>
      <c r="DJL9"/>
      <c r="DJM9"/>
      <c r="DJN9"/>
      <c r="DJO9"/>
      <c r="DJP9"/>
      <c r="DJQ9"/>
      <c r="DJR9"/>
      <c r="DJS9"/>
      <c r="DJT9"/>
      <c r="DJU9"/>
      <c r="DJV9"/>
      <c r="DJW9"/>
      <c r="DJX9"/>
      <c r="DJY9"/>
      <c r="DJZ9"/>
      <c r="DKA9"/>
      <c r="DKB9"/>
      <c r="DKC9"/>
      <c r="DKD9"/>
      <c r="DKE9"/>
      <c r="DKF9"/>
      <c r="DKG9"/>
      <c r="DKH9"/>
      <c r="DKI9"/>
      <c r="DKJ9"/>
      <c r="DKK9"/>
      <c r="DKL9"/>
      <c r="DKM9"/>
      <c r="DKN9"/>
      <c r="DKO9"/>
      <c r="DKP9"/>
      <c r="DKQ9"/>
      <c r="DKR9"/>
      <c r="DKS9"/>
      <c r="DKT9"/>
      <c r="DKU9"/>
      <c r="DKV9"/>
      <c r="DKW9"/>
      <c r="DKX9"/>
      <c r="DKY9"/>
      <c r="DKZ9"/>
      <c r="DLA9"/>
      <c r="DLB9"/>
      <c r="DLC9"/>
      <c r="DLD9"/>
      <c r="DLE9"/>
      <c r="DLF9"/>
      <c r="DLG9"/>
      <c r="DLH9"/>
      <c r="DLI9"/>
      <c r="DLJ9"/>
      <c r="DLK9"/>
      <c r="DLL9"/>
      <c r="DLM9"/>
      <c r="DLN9"/>
      <c r="DLO9"/>
      <c r="DLP9"/>
      <c r="DLQ9"/>
      <c r="DLR9"/>
      <c r="DLS9"/>
      <c r="DLT9"/>
      <c r="DLU9"/>
      <c r="DLV9"/>
      <c r="DLW9"/>
      <c r="DLX9"/>
      <c r="DLY9"/>
      <c r="DLZ9"/>
      <c r="DMA9"/>
      <c r="DMB9"/>
      <c r="DMC9"/>
      <c r="DMD9"/>
      <c r="DME9"/>
      <c r="DMF9"/>
      <c r="DMG9"/>
      <c r="DMH9"/>
      <c r="DMI9"/>
      <c r="DMJ9"/>
      <c r="DMK9"/>
      <c r="DML9"/>
      <c r="DMM9"/>
      <c r="DMN9"/>
      <c r="DMO9"/>
      <c r="DMP9"/>
      <c r="DMQ9"/>
      <c r="DMR9"/>
      <c r="DMS9"/>
      <c r="DMT9"/>
      <c r="DMU9"/>
      <c r="DMV9"/>
      <c r="DMW9"/>
      <c r="DMX9"/>
      <c r="DMY9"/>
      <c r="DMZ9"/>
      <c r="DNA9"/>
      <c r="DNB9"/>
      <c r="DNC9"/>
      <c r="DND9"/>
      <c r="DNE9"/>
      <c r="DNF9"/>
      <c r="DNG9"/>
      <c r="DNH9"/>
      <c r="DNI9"/>
      <c r="DNJ9"/>
      <c r="DNK9"/>
      <c r="DNL9"/>
      <c r="DNM9"/>
      <c r="DNN9"/>
      <c r="DNO9"/>
      <c r="DNP9"/>
      <c r="DNQ9"/>
      <c r="DNR9"/>
      <c r="DNS9"/>
      <c r="DNT9"/>
      <c r="DNU9"/>
      <c r="DNV9"/>
      <c r="DNW9"/>
      <c r="DNX9"/>
      <c r="DNY9"/>
      <c r="DNZ9"/>
      <c r="DOA9"/>
      <c r="DOB9"/>
      <c r="DOC9"/>
      <c r="DOD9"/>
      <c r="DOE9"/>
      <c r="DOF9"/>
      <c r="DOG9"/>
      <c r="DOH9"/>
      <c r="DOI9"/>
      <c r="DOJ9"/>
      <c r="DOK9"/>
      <c r="DOL9"/>
      <c r="DOM9"/>
      <c r="DON9"/>
      <c r="DOO9"/>
      <c r="DOP9"/>
      <c r="DOQ9"/>
      <c r="DOR9"/>
      <c r="DOS9"/>
      <c r="DOT9"/>
      <c r="DOU9"/>
      <c r="DOV9"/>
      <c r="DOW9"/>
      <c r="DOX9"/>
      <c r="DOY9"/>
      <c r="DOZ9"/>
      <c r="DPA9"/>
      <c r="DPB9"/>
      <c r="DPC9"/>
      <c r="DPD9"/>
      <c r="DPE9"/>
      <c r="DPF9"/>
      <c r="DPG9"/>
      <c r="DPH9"/>
      <c r="DPI9"/>
      <c r="DPJ9"/>
      <c r="DPK9"/>
      <c r="DPL9"/>
      <c r="DPM9"/>
      <c r="DPN9"/>
      <c r="DPO9"/>
      <c r="DPP9"/>
      <c r="DPQ9"/>
      <c r="DPR9"/>
      <c r="DPS9"/>
      <c r="DPT9"/>
      <c r="DPU9"/>
      <c r="DPV9"/>
      <c r="DPW9"/>
      <c r="DPX9"/>
      <c r="DPY9"/>
      <c r="DPZ9"/>
      <c r="DQA9"/>
      <c r="DQB9"/>
      <c r="DQC9"/>
      <c r="DQD9"/>
      <c r="DQE9"/>
      <c r="DQF9"/>
      <c r="DQG9"/>
      <c r="DQH9"/>
      <c r="DQI9"/>
      <c r="DQJ9"/>
      <c r="DQK9"/>
      <c r="DQL9"/>
      <c r="DQM9"/>
      <c r="DQN9"/>
      <c r="DQO9"/>
      <c r="DQP9"/>
      <c r="DQQ9"/>
      <c r="DQR9"/>
      <c r="DQS9"/>
      <c r="DQT9"/>
      <c r="DQU9"/>
      <c r="DQV9"/>
      <c r="DQW9"/>
      <c r="DQX9"/>
      <c r="DQY9"/>
      <c r="DQZ9"/>
      <c r="DRA9"/>
      <c r="DRB9"/>
      <c r="DRC9"/>
      <c r="DRD9"/>
      <c r="DRE9"/>
      <c r="DRF9"/>
      <c r="DRG9"/>
      <c r="DRH9"/>
      <c r="DRI9"/>
      <c r="DRJ9"/>
      <c r="DRK9"/>
      <c r="DRL9"/>
      <c r="DRM9"/>
      <c r="DRN9"/>
      <c r="DRO9"/>
      <c r="DRP9"/>
      <c r="DRQ9"/>
      <c r="DRR9"/>
      <c r="DRS9"/>
      <c r="DRT9"/>
      <c r="DRU9"/>
      <c r="DRV9"/>
      <c r="DRW9"/>
      <c r="DRX9"/>
      <c r="DRY9"/>
      <c r="DRZ9"/>
      <c r="DSA9"/>
      <c r="DSB9"/>
      <c r="DSC9"/>
      <c r="DSD9"/>
      <c r="DSE9"/>
      <c r="DSF9"/>
      <c r="DSG9"/>
      <c r="DSH9"/>
      <c r="DSI9"/>
      <c r="DSJ9"/>
      <c r="DSK9"/>
      <c r="DSL9"/>
      <c r="DSM9"/>
      <c r="DSN9"/>
      <c r="DSO9"/>
      <c r="DSP9"/>
      <c r="DSQ9"/>
      <c r="DSR9"/>
      <c r="DSS9"/>
      <c r="DST9"/>
      <c r="DSU9"/>
      <c r="DSV9"/>
      <c r="DSW9"/>
      <c r="DSX9"/>
      <c r="DSY9"/>
      <c r="DSZ9"/>
      <c r="DTA9"/>
      <c r="DTB9"/>
      <c r="DTC9"/>
      <c r="DTD9"/>
      <c r="DTE9"/>
      <c r="DTF9"/>
      <c r="DTG9"/>
      <c r="DTH9"/>
      <c r="DTI9"/>
      <c r="DTJ9"/>
      <c r="DTK9"/>
      <c r="DTL9"/>
      <c r="DTM9"/>
      <c r="DTN9"/>
      <c r="DTO9"/>
      <c r="DTP9"/>
      <c r="DTQ9"/>
      <c r="DTR9"/>
      <c r="DTS9"/>
      <c r="DTT9"/>
      <c r="DTU9"/>
      <c r="DTV9"/>
      <c r="DTW9"/>
      <c r="DTX9"/>
      <c r="DTY9"/>
      <c r="DTZ9"/>
      <c r="DUA9"/>
      <c r="DUB9"/>
      <c r="DUC9"/>
      <c r="DUD9"/>
      <c r="DUE9"/>
      <c r="DUF9"/>
      <c r="DUG9"/>
      <c r="DUH9"/>
      <c r="DUI9"/>
      <c r="DUJ9"/>
      <c r="DUK9"/>
      <c r="DUL9"/>
      <c r="DUM9"/>
      <c r="DUN9"/>
      <c r="DUO9"/>
      <c r="DUP9"/>
      <c r="DUQ9"/>
      <c r="DUR9"/>
      <c r="DUS9"/>
      <c r="DUT9"/>
      <c r="DUU9"/>
      <c r="DUV9"/>
      <c r="DUW9"/>
      <c r="DUX9"/>
      <c r="DUY9"/>
      <c r="DUZ9"/>
      <c r="DVA9"/>
      <c r="DVB9"/>
      <c r="DVC9"/>
      <c r="DVD9"/>
      <c r="DVE9"/>
      <c r="DVF9"/>
      <c r="DVG9"/>
      <c r="DVH9"/>
      <c r="DVI9"/>
      <c r="DVJ9"/>
      <c r="DVK9"/>
      <c r="DVL9"/>
      <c r="DVM9"/>
      <c r="DVN9"/>
      <c r="DVO9"/>
      <c r="DVP9"/>
      <c r="DVQ9"/>
      <c r="DVR9"/>
      <c r="DVS9"/>
      <c r="DVT9"/>
      <c r="DVU9"/>
      <c r="DVV9"/>
      <c r="DVW9"/>
      <c r="DVX9"/>
      <c r="DVY9"/>
      <c r="DVZ9"/>
      <c r="DWA9"/>
      <c r="DWB9"/>
      <c r="DWC9"/>
      <c r="DWD9"/>
      <c r="DWE9"/>
      <c r="DWF9"/>
      <c r="DWG9"/>
      <c r="DWH9"/>
      <c r="DWI9"/>
      <c r="DWJ9"/>
      <c r="DWK9"/>
      <c r="DWL9"/>
      <c r="DWM9"/>
      <c r="DWN9"/>
      <c r="DWO9"/>
      <c r="DWP9"/>
      <c r="DWQ9"/>
      <c r="DWR9"/>
      <c r="DWS9"/>
      <c r="DWT9"/>
      <c r="DWU9"/>
      <c r="DWV9"/>
      <c r="DWW9"/>
      <c r="DWX9"/>
      <c r="DWY9"/>
      <c r="DWZ9"/>
      <c r="DXA9"/>
      <c r="DXB9"/>
      <c r="DXC9"/>
      <c r="DXD9"/>
      <c r="DXE9"/>
      <c r="DXF9"/>
      <c r="DXG9"/>
      <c r="DXH9"/>
      <c r="DXI9"/>
      <c r="DXJ9"/>
      <c r="DXK9"/>
      <c r="DXL9"/>
      <c r="DXM9"/>
      <c r="DXN9"/>
      <c r="DXO9"/>
      <c r="DXP9"/>
      <c r="DXQ9"/>
      <c r="DXR9"/>
      <c r="DXS9"/>
      <c r="DXT9"/>
      <c r="DXU9"/>
      <c r="DXV9"/>
      <c r="DXW9"/>
      <c r="DXX9"/>
      <c r="DXY9"/>
      <c r="DXZ9"/>
      <c r="DYA9"/>
      <c r="DYB9"/>
      <c r="DYC9"/>
      <c r="DYD9"/>
      <c r="DYE9"/>
      <c r="DYF9"/>
      <c r="DYG9"/>
      <c r="DYH9"/>
      <c r="DYI9"/>
      <c r="DYJ9"/>
      <c r="DYK9"/>
      <c r="DYL9"/>
      <c r="DYM9"/>
      <c r="DYN9"/>
      <c r="DYO9"/>
      <c r="DYP9"/>
      <c r="DYQ9"/>
      <c r="DYR9"/>
      <c r="DYS9"/>
      <c r="DYT9"/>
      <c r="DYU9"/>
      <c r="DYV9"/>
      <c r="DYW9"/>
      <c r="DYX9"/>
      <c r="DYY9"/>
      <c r="DYZ9"/>
      <c r="DZA9"/>
      <c r="DZB9"/>
      <c r="DZC9"/>
      <c r="DZD9"/>
      <c r="DZE9"/>
      <c r="DZF9"/>
      <c r="DZG9"/>
      <c r="DZH9"/>
      <c r="DZI9"/>
      <c r="DZJ9"/>
      <c r="DZK9"/>
      <c r="DZL9"/>
      <c r="DZM9"/>
      <c r="DZN9"/>
      <c r="DZO9"/>
      <c r="DZP9"/>
      <c r="DZQ9"/>
      <c r="DZR9"/>
      <c r="DZS9"/>
      <c r="DZT9"/>
      <c r="DZU9"/>
      <c r="DZV9"/>
      <c r="DZW9"/>
      <c r="DZX9"/>
      <c r="DZY9"/>
      <c r="DZZ9"/>
      <c r="EAA9"/>
      <c r="EAB9"/>
      <c r="EAC9"/>
      <c r="EAD9"/>
      <c r="EAE9"/>
      <c r="EAF9"/>
      <c r="EAG9"/>
      <c r="EAH9"/>
      <c r="EAI9"/>
      <c r="EAJ9"/>
      <c r="EAK9"/>
      <c r="EAL9"/>
      <c r="EAM9"/>
      <c r="EAN9"/>
      <c r="EAO9"/>
      <c r="EAP9"/>
      <c r="EAQ9"/>
      <c r="EAR9"/>
      <c r="EAS9"/>
      <c r="EAT9"/>
      <c r="EAU9"/>
      <c r="EAV9"/>
      <c r="EAW9"/>
      <c r="EAX9"/>
      <c r="EAY9"/>
      <c r="EAZ9"/>
      <c r="EBA9"/>
      <c r="EBB9"/>
      <c r="EBC9"/>
      <c r="EBD9"/>
      <c r="EBE9"/>
      <c r="EBF9"/>
      <c r="EBG9"/>
      <c r="EBH9"/>
      <c r="EBI9"/>
      <c r="EBJ9"/>
      <c r="EBK9"/>
      <c r="EBL9"/>
      <c r="EBM9"/>
      <c r="EBN9"/>
      <c r="EBO9"/>
      <c r="EBP9"/>
      <c r="EBQ9"/>
      <c r="EBR9"/>
      <c r="EBS9"/>
      <c r="EBT9"/>
      <c r="EBU9"/>
      <c r="EBV9"/>
      <c r="EBW9"/>
      <c r="EBX9"/>
      <c r="EBY9"/>
      <c r="EBZ9"/>
      <c r="ECA9"/>
      <c r="ECB9"/>
      <c r="ECC9"/>
      <c r="ECD9"/>
      <c r="ECE9"/>
      <c r="ECF9"/>
      <c r="ECG9"/>
      <c r="ECH9"/>
      <c r="ECI9"/>
      <c r="ECJ9"/>
      <c r="ECK9"/>
      <c r="ECL9"/>
      <c r="ECM9"/>
      <c r="ECN9"/>
      <c r="ECO9"/>
      <c r="ECP9"/>
      <c r="ECQ9"/>
      <c r="ECR9"/>
      <c r="ECS9"/>
      <c r="ECT9"/>
      <c r="ECU9"/>
      <c r="ECV9"/>
      <c r="ECW9"/>
      <c r="ECX9"/>
      <c r="ECY9"/>
      <c r="ECZ9"/>
      <c r="EDA9"/>
      <c r="EDB9"/>
      <c r="EDC9"/>
      <c r="EDD9"/>
      <c r="EDE9"/>
      <c r="EDF9"/>
      <c r="EDG9"/>
      <c r="EDH9"/>
      <c r="EDI9"/>
      <c r="EDJ9"/>
      <c r="EDK9"/>
      <c r="EDL9"/>
      <c r="EDM9"/>
      <c r="EDN9"/>
      <c r="EDO9"/>
      <c r="EDP9"/>
      <c r="EDQ9"/>
      <c r="EDR9"/>
      <c r="EDS9"/>
      <c r="EDT9"/>
      <c r="EDU9"/>
      <c r="EDV9"/>
      <c r="EDW9"/>
      <c r="EDX9"/>
      <c r="EDY9"/>
      <c r="EDZ9"/>
      <c r="EEA9"/>
      <c r="EEB9"/>
      <c r="EEC9"/>
      <c r="EED9"/>
      <c r="EEE9"/>
      <c r="EEF9"/>
      <c r="EEG9"/>
      <c r="EEH9"/>
      <c r="EEI9"/>
      <c r="EEJ9"/>
      <c r="EEK9"/>
      <c r="EEL9"/>
      <c r="EEM9"/>
      <c r="EEN9"/>
      <c r="EEO9"/>
      <c r="EEP9"/>
      <c r="EEQ9"/>
      <c r="EER9"/>
      <c r="EES9"/>
      <c r="EET9"/>
      <c r="EEU9"/>
      <c r="EEV9"/>
      <c r="EEW9"/>
      <c r="EEX9"/>
      <c r="EEY9"/>
      <c r="EEZ9"/>
      <c r="EFA9"/>
      <c r="EFB9"/>
      <c r="EFC9"/>
      <c r="EFD9"/>
      <c r="EFE9"/>
      <c r="EFF9"/>
      <c r="EFG9"/>
      <c r="EFH9"/>
      <c r="EFI9"/>
      <c r="EFJ9"/>
      <c r="EFK9"/>
      <c r="EFL9"/>
      <c r="EFM9"/>
      <c r="EFN9"/>
      <c r="EFO9"/>
      <c r="EFP9"/>
      <c r="EFQ9"/>
      <c r="EFR9"/>
      <c r="EFS9"/>
      <c r="EFT9"/>
      <c r="EFU9"/>
      <c r="EFV9"/>
      <c r="EFW9"/>
      <c r="EFX9"/>
      <c r="EFY9"/>
      <c r="EFZ9"/>
      <c r="EGA9"/>
      <c r="EGB9"/>
      <c r="EGC9"/>
      <c r="EGD9"/>
      <c r="EGE9"/>
      <c r="EGF9"/>
      <c r="EGG9"/>
      <c r="EGH9"/>
      <c r="EGI9"/>
      <c r="EGJ9"/>
      <c r="EGK9"/>
      <c r="EGL9"/>
      <c r="EGM9"/>
      <c r="EGN9"/>
      <c r="EGO9"/>
      <c r="EGP9"/>
      <c r="EGQ9"/>
      <c r="EGR9"/>
      <c r="EGS9"/>
      <c r="EGT9"/>
      <c r="EGU9"/>
      <c r="EGV9"/>
      <c r="EGW9"/>
      <c r="EGX9"/>
      <c r="EGY9"/>
      <c r="EGZ9"/>
      <c r="EHA9"/>
      <c r="EHB9"/>
      <c r="EHC9"/>
      <c r="EHD9"/>
      <c r="EHE9"/>
      <c r="EHF9"/>
      <c r="EHG9"/>
      <c r="EHH9"/>
      <c r="EHI9"/>
      <c r="EHJ9"/>
      <c r="EHK9"/>
      <c r="EHL9"/>
      <c r="EHM9"/>
      <c r="EHN9"/>
      <c r="EHO9"/>
      <c r="EHP9"/>
      <c r="EHQ9"/>
      <c r="EHR9"/>
      <c r="EHS9"/>
      <c r="EHT9"/>
      <c r="EHU9"/>
      <c r="EHV9"/>
      <c r="EHW9"/>
      <c r="EHX9"/>
      <c r="EHY9"/>
      <c r="EHZ9"/>
      <c r="EIA9"/>
      <c r="EIB9"/>
      <c r="EIC9"/>
      <c r="EID9"/>
      <c r="EIE9"/>
      <c r="EIF9"/>
      <c r="EIG9"/>
      <c r="EIH9"/>
      <c r="EII9"/>
      <c r="EIJ9"/>
      <c r="EIK9"/>
      <c r="EIL9"/>
      <c r="EIM9"/>
      <c r="EIN9"/>
      <c r="EIO9"/>
      <c r="EIP9"/>
      <c r="EIQ9"/>
      <c r="EIR9"/>
      <c r="EIS9"/>
      <c r="EIT9"/>
      <c r="EIU9"/>
      <c r="EIV9"/>
      <c r="EIW9"/>
      <c r="EIX9"/>
      <c r="EIY9"/>
      <c r="EIZ9"/>
      <c r="EJA9"/>
      <c r="EJB9"/>
      <c r="EJC9"/>
      <c r="EJD9"/>
      <c r="EJE9"/>
      <c r="EJF9"/>
      <c r="EJG9"/>
      <c r="EJH9"/>
      <c r="EJI9"/>
      <c r="EJJ9"/>
      <c r="EJK9"/>
      <c r="EJL9"/>
      <c r="EJM9"/>
      <c r="EJN9"/>
      <c r="EJO9"/>
      <c r="EJP9"/>
      <c r="EJQ9"/>
      <c r="EJR9"/>
      <c r="EJS9"/>
      <c r="EJT9"/>
      <c r="EJU9"/>
      <c r="EJV9"/>
      <c r="EJW9"/>
      <c r="EJX9"/>
      <c r="EJY9"/>
      <c r="EJZ9"/>
      <c r="EKA9"/>
      <c r="EKB9"/>
      <c r="EKC9"/>
      <c r="EKD9"/>
      <c r="EKE9"/>
      <c r="EKF9"/>
      <c r="EKG9"/>
      <c r="EKH9"/>
      <c r="EKI9"/>
      <c r="EKJ9"/>
      <c r="EKK9"/>
      <c r="EKL9"/>
      <c r="EKM9"/>
      <c r="EKN9"/>
      <c r="EKO9"/>
      <c r="EKP9"/>
      <c r="EKQ9"/>
      <c r="EKR9"/>
      <c r="EKS9"/>
      <c r="EKT9"/>
      <c r="EKU9"/>
      <c r="EKV9"/>
      <c r="EKW9"/>
      <c r="EKX9"/>
      <c r="EKY9"/>
      <c r="EKZ9"/>
      <c r="ELA9"/>
      <c r="ELB9"/>
      <c r="ELC9"/>
      <c r="ELD9"/>
      <c r="ELE9"/>
      <c r="ELF9"/>
      <c r="ELG9"/>
      <c r="ELH9"/>
      <c r="ELI9"/>
      <c r="ELJ9"/>
      <c r="ELK9"/>
      <c r="ELL9"/>
      <c r="ELM9"/>
      <c r="ELN9"/>
      <c r="ELO9"/>
      <c r="ELP9"/>
      <c r="ELQ9"/>
      <c r="ELR9"/>
      <c r="ELS9"/>
      <c r="ELT9"/>
      <c r="ELU9"/>
      <c r="ELV9"/>
      <c r="ELW9"/>
      <c r="ELX9"/>
      <c r="ELY9"/>
      <c r="ELZ9"/>
      <c r="EMA9"/>
      <c r="EMB9"/>
      <c r="EMC9"/>
      <c r="EMD9"/>
      <c r="EME9"/>
      <c r="EMF9"/>
      <c r="EMG9"/>
      <c r="EMH9"/>
      <c r="EMI9"/>
      <c r="EMJ9"/>
      <c r="EMK9"/>
      <c r="EML9"/>
      <c r="EMM9"/>
      <c r="EMN9"/>
      <c r="EMO9"/>
      <c r="EMP9"/>
      <c r="EMQ9"/>
      <c r="EMR9"/>
      <c r="EMS9"/>
      <c r="EMT9"/>
      <c r="EMU9"/>
      <c r="EMV9"/>
      <c r="EMW9"/>
      <c r="EMX9"/>
      <c r="EMY9"/>
      <c r="EMZ9"/>
      <c r="ENA9"/>
      <c r="ENB9"/>
      <c r="ENC9"/>
      <c r="END9"/>
      <c r="ENE9"/>
      <c r="ENF9"/>
      <c r="ENG9"/>
      <c r="ENH9"/>
      <c r="ENI9"/>
      <c r="ENJ9"/>
      <c r="ENK9"/>
      <c r="ENL9"/>
      <c r="ENM9"/>
      <c r="ENN9"/>
      <c r="ENO9"/>
      <c r="ENP9"/>
      <c r="ENQ9"/>
      <c r="ENR9"/>
      <c r="ENS9"/>
      <c r="ENT9"/>
      <c r="ENU9"/>
      <c r="ENV9"/>
      <c r="ENW9"/>
      <c r="ENX9"/>
      <c r="ENY9"/>
      <c r="ENZ9"/>
      <c r="EOA9"/>
      <c r="EOB9"/>
      <c r="EOC9"/>
      <c r="EOD9"/>
      <c r="EOE9"/>
      <c r="EOF9"/>
      <c r="EOG9"/>
      <c r="EOH9"/>
      <c r="EOI9"/>
      <c r="EOJ9"/>
      <c r="EOK9"/>
      <c r="EOL9"/>
      <c r="EOM9"/>
      <c r="EON9"/>
      <c r="EOO9"/>
      <c r="EOP9"/>
      <c r="EOQ9"/>
      <c r="EOR9"/>
      <c r="EOS9"/>
      <c r="EOT9"/>
      <c r="EOU9"/>
      <c r="EOV9"/>
      <c r="EOW9"/>
      <c r="EOX9"/>
      <c r="EOY9"/>
      <c r="EOZ9"/>
      <c r="EPA9"/>
      <c r="EPB9"/>
      <c r="EPC9"/>
      <c r="EPD9"/>
      <c r="EPE9"/>
      <c r="EPF9"/>
      <c r="EPG9"/>
      <c r="EPH9"/>
      <c r="EPI9"/>
      <c r="EPJ9"/>
      <c r="EPK9"/>
      <c r="EPL9"/>
      <c r="EPM9"/>
      <c r="EPN9"/>
      <c r="EPO9"/>
      <c r="EPP9"/>
      <c r="EPQ9"/>
      <c r="EPR9"/>
      <c r="EPS9"/>
      <c r="EPT9"/>
      <c r="EPU9"/>
      <c r="EPV9"/>
      <c r="EPW9"/>
      <c r="EPX9"/>
      <c r="EPY9"/>
      <c r="EPZ9"/>
      <c r="EQA9"/>
      <c r="EQB9"/>
      <c r="EQC9"/>
      <c r="EQD9"/>
      <c r="EQE9"/>
      <c r="EQF9"/>
      <c r="EQG9"/>
      <c r="EQH9"/>
      <c r="EQI9"/>
      <c r="EQJ9"/>
      <c r="EQK9"/>
      <c r="EQL9"/>
      <c r="EQM9"/>
      <c r="EQN9"/>
      <c r="EQO9"/>
      <c r="EQP9"/>
      <c r="EQQ9"/>
      <c r="EQR9"/>
      <c r="EQS9"/>
      <c r="EQT9"/>
      <c r="EQU9"/>
      <c r="EQV9"/>
      <c r="EQW9"/>
      <c r="EQX9"/>
      <c r="EQY9"/>
      <c r="EQZ9"/>
      <c r="ERA9"/>
      <c r="ERB9"/>
      <c r="ERC9"/>
      <c r="ERD9"/>
      <c r="ERE9"/>
      <c r="ERF9"/>
      <c r="ERG9"/>
      <c r="ERH9"/>
      <c r="ERI9"/>
      <c r="ERJ9"/>
      <c r="ERK9"/>
      <c r="ERL9"/>
      <c r="ERM9"/>
      <c r="ERN9"/>
      <c r="ERO9"/>
      <c r="ERP9"/>
      <c r="ERQ9"/>
      <c r="ERR9"/>
      <c r="ERS9"/>
      <c r="ERT9"/>
      <c r="ERU9"/>
      <c r="ERV9"/>
      <c r="ERW9"/>
      <c r="ERX9"/>
      <c r="ERY9"/>
      <c r="ERZ9"/>
      <c r="ESA9"/>
      <c r="ESB9"/>
      <c r="ESC9"/>
      <c r="ESD9"/>
      <c r="ESE9"/>
      <c r="ESF9"/>
      <c r="ESG9"/>
      <c r="ESH9"/>
      <c r="ESI9"/>
      <c r="ESJ9"/>
      <c r="ESK9"/>
      <c r="ESL9"/>
      <c r="ESM9"/>
      <c r="ESN9"/>
      <c r="ESO9"/>
      <c r="ESP9"/>
      <c r="ESQ9"/>
      <c r="ESR9"/>
      <c r="ESS9"/>
      <c r="EST9"/>
      <c r="ESU9"/>
      <c r="ESV9"/>
      <c r="ESW9"/>
      <c r="ESX9"/>
      <c r="ESY9"/>
      <c r="ESZ9"/>
      <c r="ETA9"/>
      <c r="ETB9"/>
      <c r="ETC9"/>
      <c r="ETD9"/>
      <c r="ETE9"/>
      <c r="ETF9"/>
      <c r="ETG9"/>
      <c r="ETH9"/>
      <c r="ETI9"/>
      <c r="ETJ9"/>
      <c r="ETK9"/>
      <c r="ETL9"/>
      <c r="ETM9"/>
      <c r="ETN9"/>
      <c r="ETO9"/>
      <c r="ETP9"/>
      <c r="ETQ9"/>
      <c r="ETR9"/>
      <c r="ETS9"/>
      <c r="ETT9"/>
      <c r="ETU9"/>
      <c r="ETV9"/>
      <c r="ETW9"/>
      <c r="ETX9"/>
      <c r="ETY9"/>
      <c r="ETZ9"/>
      <c r="EUA9"/>
      <c r="EUB9"/>
      <c r="EUC9"/>
      <c r="EUD9"/>
      <c r="EUE9"/>
      <c r="EUF9"/>
      <c r="EUG9"/>
      <c r="EUH9"/>
      <c r="EUI9"/>
      <c r="EUJ9"/>
      <c r="EUK9"/>
      <c r="EUL9"/>
      <c r="EUM9"/>
      <c r="EUN9"/>
      <c r="EUO9"/>
      <c r="EUP9"/>
      <c r="EUQ9"/>
      <c r="EUR9"/>
      <c r="EUS9"/>
      <c r="EUT9"/>
      <c r="EUU9"/>
      <c r="EUV9"/>
      <c r="EUW9"/>
      <c r="EUX9"/>
      <c r="EUY9"/>
      <c r="EUZ9"/>
      <c r="EVA9"/>
      <c r="EVB9"/>
      <c r="EVC9"/>
      <c r="EVD9"/>
      <c r="EVE9"/>
      <c r="EVF9"/>
      <c r="EVG9"/>
      <c r="EVH9"/>
      <c r="EVI9"/>
      <c r="EVJ9"/>
      <c r="EVK9"/>
      <c r="EVL9"/>
      <c r="EVM9"/>
      <c r="EVN9"/>
      <c r="EVO9"/>
      <c r="EVP9"/>
      <c r="EVQ9"/>
      <c r="EVR9"/>
      <c r="EVS9"/>
      <c r="EVT9"/>
      <c r="EVU9"/>
      <c r="EVV9"/>
      <c r="EVW9"/>
      <c r="EVX9"/>
      <c r="EVY9"/>
      <c r="EVZ9"/>
      <c r="EWA9"/>
      <c r="EWB9"/>
      <c r="EWC9"/>
      <c r="EWD9"/>
      <c r="EWE9"/>
      <c r="EWF9"/>
      <c r="EWG9"/>
      <c r="EWH9"/>
      <c r="EWI9"/>
      <c r="EWJ9"/>
      <c r="EWK9"/>
      <c r="EWL9"/>
      <c r="EWM9"/>
      <c r="EWN9"/>
      <c r="EWO9"/>
      <c r="EWP9"/>
      <c r="EWQ9"/>
      <c r="EWR9"/>
      <c r="EWS9"/>
      <c r="EWT9"/>
      <c r="EWU9"/>
      <c r="EWV9"/>
      <c r="EWW9"/>
      <c r="EWX9"/>
      <c r="EWY9"/>
      <c r="EWZ9"/>
      <c r="EXA9"/>
      <c r="EXB9"/>
      <c r="EXC9"/>
      <c r="EXD9"/>
      <c r="EXE9"/>
      <c r="EXF9"/>
      <c r="EXG9"/>
      <c r="EXH9"/>
      <c r="EXI9"/>
      <c r="EXJ9"/>
      <c r="EXK9"/>
      <c r="EXL9"/>
      <c r="EXM9"/>
      <c r="EXN9"/>
      <c r="EXO9"/>
      <c r="EXP9"/>
      <c r="EXQ9"/>
      <c r="EXR9"/>
      <c r="EXS9"/>
      <c r="EXT9"/>
      <c r="EXU9"/>
      <c r="EXV9"/>
      <c r="EXW9"/>
      <c r="EXX9"/>
      <c r="EXY9"/>
      <c r="EXZ9"/>
      <c r="EYA9"/>
      <c r="EYB9"/>
      <c r="EYC9"/>
      <c r="EYD9"/>
      <c r="EYE9"/>
      <c r="EYF9"/>
      <c r="EYG9"/>
      <c r="EYH9"/>
      <c r="EYI9"/>
      <c r="EYJ9"/>
      <c r="EYK9"/>
      <c r="EYL9"/>
      <c r="EYM9"/>
      <c r="EYN9"/>
      <c r="EYO9"/>
      <c r="EYP9"/>
      <c r="EYQ9"/>
      <c r="EYR9"/>
      <c r="EYS9"/>
      <c r="EYT9"/>
      <c r="EYU9"/>
      <c r="EYV9"/>
      <c r="EYW9"/>
      <c r="EYX9"/>
      <c r="EYY9"/>
      <c r="EYZ9"/>
      <c r="EZA9"/>
      <c r="EZB9"/>
      <c r="EZC9"/>
      <c r="EZD9"/>
      <c r="EZE9"/>
      <c r="EZF9"/>
      <c r="EZG9"/>
      <c r="EZH9"/>
      <c r="EZI9"/>
      <c r="EZJ9"/>
      <c r="EZK9"/>
      <c r="EZL9"/>
      <c r="EZM9"/>
      <c r="EZN9"/>
      <c r="EZO9"/>
      <c r="EZP9"/>
      <c r="EZQ9"/>
      <c r="EZR9"/>
      <c r="EZS9"/>
      <c r="EZT9"/>
      <c r="EZU9"/>
      <c r="EZV9"/>
      <c r="EZW9"/>
      <c r="EZX9"/>
      <c r="EZY9"/>
      <c r="EZZ9"/>
      <c r="FAA9"/>
      <c r="FAB9"/>
      <c r="FAC9"/>
      <c r="FAD9"/>
      <c r="FAE9"/>
      <c r="FAF9"/>
      <c r="FAG9"/>
      <c r="FAH9"/>
      <c r="FAI9"/>
      <c r="FAJ9"/>
      <c r="FAK9"/>
      <c r="FAL9"/>
      <c r="FAM9"/>
      <c r="FAN9"/>
      <c r="FAO9"/>
      <c r="FAP9"/>
      <c r="FAQ9"/>
      <c r="FAR9"/>
      <c r="FAS9"/>
      <c r="FAT9"/>
      <c r="FAU9"/>
      <c r="FAV9"/>
      <c r="FAW9"/>
      <c r="FAX9"/>
      <c r="FAY9"/>
      <c r="FAZ9"/>
      <c r="FBA9"/>
      <c r="FBB9"/>
      <c r="FBC9"/>
      <c r="FBD9"/>
      <c r="FBE9"/>
      <c r="FBF9"/>
      <c r="FBG9"/>
      <c r="FBH9"/>
      <c r="FBI9"/>
      <c r="FBJ9"/>
      <c r="FBK9"/>
      <c r="FBL9"/>
      <c r="FBM9"/>
      <c r="FBN9"/>
      <c r="FBO9"/>
      <c r="FBP9"/>
      <c r="FBQ9"/>
      <c r="FBR9"/>
      <c r="FBS9"/>
      <c r="FBT9"/>
      <c r="FBU9"/>
      <c r="FBV9"/>
      <c r="FBW9"/>
      <c r="FBX9"/>
      <c r="FBY9"/>
      <c r="FBZ9"/>
      <c r="FCA9"/>
      <c r="FCB9"/>
      <c r="FCC9"/>
      <c r="FCD9"/>
      <c r="FCE9"/>
      <c r="FCF9"/>
      <c r="FCG9"/>
      <c r="FCH9"/>
      <c r="FCI9"/>
      <c r="FCJ9"/>
      <c r="FCK9"/>
      <c r="FCL9"/>
      <c r="FCM9"/>
      <c r="FCN9"/>
      <c r="FCO9"/>
      <c r="FCP9"/>
      <c r="FCQ9"/>
      <c r="FCR9"/>
      <c r="FCS9"/>
      <c r="FCT9"/>
      <c r="FCU9"/>
      <c r="FCV9"/>
      <c r="FCW9"/>
      <c r="FCX9"/>
      <c r="FCY9"/>
      <c r="FCZ9"/>
      <c r="FDA9"/>
      <c r="FDB9"/>
      <c r="FDC9"/>
      <c r="FDD9"/>
      <c r="FDE9"/>
      <c r="FDF9"/>
      <c r="FDG9"/>
      <c r="FDH9"/>
      <c r="FDI9"/>
      <c r="FDJ9"/>
      <c r="FDK9"/>
      <c r="FDL9"/>
      <c r="FDM9"/>
      <c r="FDN9"/>
      <c r="FDO9"/>
      <c r="FDP9"/>
      <c r="FDQ9"/>
      <c r="FDR9"/>
      <c r="FDS9"/>
      <c r="FDT9"/>
      <c r="FDU9"/>
      <c r="FDV9"/>
      <c r="FDW9"/>
      <c r="FDX9"/>
      <c r="FDY9"/>
      <c r="FDZ9"/>
      <c r="FEA9"/>
      <c r="FEB9"/>
      <c r="FEC9"/>
      <c r="FED9"/>
      <c r="FEE9"/>
      <c r="FEF9"/>
      <c r="FEG9"/>
      <c r="FEH9"/>
      <c r="FEI9"/>
      <c r="FEJ9"/>
      <c r="FEK9"/>
      <c r="FEL9"/>
      <c r="FEM9"/>
      <c r="FEN9"/>
      <c r="FEO9"/>
      <c r="FEP9"/>
      <c r="FEQ9"/>
      <c r="FER9"/>
      <c r="FES9"/>
      <c r="FET9"/>
      <c r="FEU9"/>
      <c r="FEV9"/>
      <c r="FEW9"/>
      <c r="FEX9"/>
      <c r="FEY9"/>
      <c r="FEZ9"/>
      <c r="FFA9"/>
      <c r="FFB9"/>
      <c r="FFC9"/>
      <c r="FFD9"/>
      <c r="FFE9"/>
      <c r="FFF9"/>
      <c r="FFG9"/>
      <c r="FFH9"/>
      <c r="FFI9"/>
      <c r="FFJ9"/>
      <c r="FFK9"/>
      <c r="FFL9"/>
      <c r="FFM9"/>
      <c r="FFN9"/>
      <c r="FFO9"/>
      <c r="FFP9"/>
      <c r="FFQ9"/>
      <c r="FFR9"/>
      <c r="FFS9"/>
      <c r="FFT9"/>
      <c r="FFU9"/>
      <c r="FFV9"/>
      <c r="FFW9"/>
      <c r="FFX9"/>
      <c r="FFY9"/>
      <c r="FFZ9"/>
      <c r="FGA9"/>
      <c r="FGB9"/>
      <c r="FGC9"/>
      <c r="FGD9"/>
      <c r="FGE9"/>
      <c r="FGF9"/>
      <c r="FGG9"/>
      <c r="FGH9"/>
      <c r="FGI9"/>
      <c r="FGJ9"/>
      <c r="FGK9"/>
      <c r="FGL9"/>
      <c r="FGM9"/>
      <c r="FGN9"/>
      <c r="FGO9"/>
      <c r="FGP9"/>
      <c r="FGQ9"/>
      <c r="FGR9"/>
      <c r="FGS9"/>
      <c r="FGT9"/>
      <c r="FGU9"/>
      <c r="FGV9"/>
      <c r="FGW9"/>
      <c r="FGX9"/>
      <c r="FGY9"/>
      <c r="FGZ9"/>
      <c r="FHA9"/>
      <c r="FHB9"/>
      <c r="FHC9"/>
      <c r="FHD9"/>
      <c r="FHE9"/>
      <c r="FHF9"/>
      <c r="FHG9"/>
      <c r="FHH9"/>
      <c r="FHI9"/>
      <c r="FHJ9"/>
      <c r="FHK9"/>
      <c r="FHL9"/>
      <c r="FHM9"/>
      <c r="FHN9"/>
      <c r="FHO9"/>
      <c r="FHP9"/>
      <c r="FHQ9"/>
      <c r="FHR9"/>
      <c r="FHS9"/>
      <c r="FHT9"/>
      <c r="FHU9"/>
      <c r="FHV9"/>
      <c r="FHW9"/>
      <c r="FHX9"/>
      <c r="FHY9"/>
      <c r="FHZ9"/>
      <c r="FIA9"/>
      <c r="FIB9"/>
      <c r="FIC9"/>
      <c r="FID9"/>
      <c r="FIE9"/>
      <c r="FIF9"/>
      <c r="FIG9"/>
      <c r="FIH9"/>
      <c r="FII9"/>
      <c r="FIJ9"/>
      <c r="FIK9"/>
      <c r="FIL9"/>
      <c r="FIM9"/>
      <c r="FIN9"/>
      <c r="FIO9"/>
      <c r="FIP9"/>
      <c r="FIQ9"/>
      <c r="FIR9"/>
      <c r="FIS9"/>
      <c r="FIT9"/>
      <c r="FIU9"/>
      <c r="FIV9"/>
      <c r="FIW9"/>
      <c r="FIX9"/>
      <c r="FIY9"/>
      <c r="FIZ9"/>
      <c r="FJA9"/>
      <c r="FJB9"/>
      <c r="FJC9"/>
      <c r="FJD9"/>
      <c r="FJE9"/>
      <c r="FJF9"/>
      <c r="FJG9"/>
      <c r="FJH9"/>
      <c r="FJI9"/>
      <c r="FJJ9"/>
      <c r="FJK9"/>
      <c r="FJL9"/>
      <c r="FJM9"/>
      <c r="FJN9"/>
      <c r="FJO9"/>
      <c r="FJP9"/>
      <c r="FJQ9"/>
      <c r="FJR9"/>
      <c r="FJS9"/>
      <c r="FJT9"/>
      <c r="FJU9"/>
      <c r="FJV9"/>
      <c r="FJW9"/>
      <c r="FJX9"/>
      <c r="FJY9"/>
      <c r="FJZ9"/>
      <c r="FKA9"/>
      <c r="FKB9"/>
      <c r="FKC9"/>
      <c r="FKD9"/>
      <c r="FKE9"/>
      <c r="FKF9"/>
      <c r="FKG9"/>
      <c r="FKH9"/>
      <c r="FKI9"/>
      <c r="FKJ9"/>
      <c r="FKK9"/>
      <c r="FKL9"/>
      <c r="FKM9"/>
      <c r="FKN9"/>
      <c r="FKO9"/>
      <c r="FKP9"/>
      <c r="FKQ9"/>
      <c r="FKR9"/>
      <c r="FKS9"/>
      <c r="FKT9"/>
      <c r="FKU9"/>
      <c r="FKV9"/>
      <c r="FKW9"/>
      <c r="FKX9"/>
      <c r="FKY9"/>
      <c r="FKZ9"/>
      <c r="FLA9"/>
      <c r="FLB9"/>
      <c r="FLC9"/>
      <c r="FLD9"/>
      <c r="FLE9"/>
      <c r="FLF9"/>
      <c r="FLG9"/>
      <c r="FLH9"/>
      <c r="FLI9"/>
      <c r="FLJ9"/>
      <c r="FLK9"/>
      <c r="FLL9"/>
      <c r="FLM9"/>
      <c r="FLN9"/>
      <c r="FLO9"/>
      <c r="FLP9"/>
      <c r="FLQ9"/>
      <c r="FLR9"/>
      <c r="FLS9"/>
      <c r="FLT9"/>
      <c r="FLU9"/>
      <c r="FLV9"/>
      <c r="FLW9"/>
      <c r="FLX9"/>
      <c r="FLY9"/>
      <c r="FLZ9"/>
      <c r="FMA9"/>
      <c r="FMB9"/>
      <c r="FMC9"/>
      <c r="FMD9"/>
      <c r="FME9"/>
      <c r="FMF9"/>
      <c r="FMG9"/>
      <c r="FMH9"/>
      <c r="FMI9"/>
      <c r="FMJ9"/>
      <c r="FMK9"/>
      <c r="FML9"/>
      <c r="FMM9"/>
      <c r="FMN9"/>
      <c r="FMO9"/>
      <c r="FMP9"/>
      <c r="FMQ9"/>
      <c r="FMR9"/>
      <c r="FMS9"/>
      <c r="FMT9"/>
      <c r="FMU9"/>
      <c r="FMV9"/>
      <c r="FMW9"/>
      <c r="FMX9"/>
      <c r="FMY9"/>
      <c r="FMZ9"/>
      <c r="FNA9"/>
      <c r="FNB9"/>
      <c r="FNC9"/>
      <c r="FND9"/>
      <c r="FNE9"/>
      <c r="FNF9"/>
      <c r="FNG9"/>
      <c r="FNH9"/>
      <c r="FNI9"/>
      <c r="FNJ9"/>
      <c r="FNK9"/>
      <c r="FNL9"/>
      <c r="FNM9"/>
      <c r="FNN9"/>
      <c r="FNO9"/>
      <c r="FNP9"/>
      <c r="FNQ9"/>
      <c r="FNR9"/>
      <c r="FNS9"/>
      <c r="FNT9"/>
      <c r="FNU9"/>
      <c r="FNV9"/>
      <c r="FNW9"/>
      <c r="FNX9"/>
      <c r="FNY9"/>
      <c r="FNZ9"/>
      <c r="FOA9"/>
      <c r="FOB9"/>
      <c r="FOC9"/>
      <c r="FOD9"/>
      <c r="FOE9"/>
      <c r="FOF9"/>
      <c r="FOG9"/>
      <c r="FOH9"/>
      <c r="FOI9"/>
      <c r="FOJ9"/>
      <c r="FOK9"/>
      <c r="FOL9"/>
      <c r="FOM9"/>
      <c r="FON9"/>
      <c r="FOO9"/>
      <c r="FOP9"/>
      <c r="FOQ9"/>
      <c r="FOR9"/>
      <c r="FOS9"/>
      <c r="FOT9"/>
      <c r="FOU9"/>
      <c r="FOV9"/>
      <c r="FOW9"/>
      <c r="FOX9"/>
      <c r="FOY9"/>
      <c r="FOZ9"/>
      <c r="FPA9"/>
      <c r="FPB9"/>
      <c r="FPC9"/>
      <c r="FPD9"/>
      <c r="FPE9"/>
      <c r="FPF9"/>
      <c r="FPG9"/>
      <c r="FPH9"/>
      <c r="FPI9"/>
      <c r="FPJ9"/>
      <c r="FPK9"/>
      <c r="FPL9"/>
      <c r="FPM9"/>
      <c r="FPN9"/>
      <c r="FPO9"/>
      <c r="FPP9"/>
      <c r="FPQ9"/>
      <c r="FPR9"/>
      <c r="FPS9"/>
      <c r="FPT9"/>
      <c r="FPU9"/>
      <c r="FPV9"/>
      <c r="FPW9"/>
      <c r="FPX9"/>
      <c r="FPY9"/>
      <c r="FPZ9"/>
      <c r="FQA9"/>
      <c r="FQB9"/>
      <c r="FQC9"/>
      <c r="FQD9"/>
      <c r="FQE9"/>
      <c r="FQF9"/>
      <c r="FQG9"/>
      <c r="FQH9"/>
      <c r="FQI9"/>
      <c r="FQJ9"/>
      <c r="FQK9"/>
      <c r="FQL9"/>
      <c r="FQM9"/>
      <c r="FQN9"/>
      <c r="FQO9"/>
      <c r="FQP9"/>
      <c r="FQQ9"/>
      <c r="FQR9"/>
      <c r="FQS9"/>
      <c r="FQT9"/>
      <c r="FQU9"/>
      <c r="FQV9"/>
      <c r="FQW9"/>
      <c r="FQX9"/>
      <c r="FQY9"/>
      <c r="FQZ9"/>
      <c r="FRA9"/>
      <c r="FRB9"/>
      <c r="FRC9"/>
      <c r="FRD9"/>
      <c r="FRE9"/>
      <c r="FRF9"/>
      <c r="FRG9"/>
      <c r="FRH9"/>
      <c r="FRI9"/>
      <c r="FRJ9"/>
      <c r="FRK9"/>
      <c r="FRL9"/>
      <c r="FRM9"/>
      <c r="FRN9"/>
      <c r="FRO9"/>
      <c r="FRP9"/>
      <c r="FRQ9"/>
      <c r="FRR9"/>
      <c r="FRS9"/>
      <c r="FRT9"/>
      <c r="FRU9"/>
      <c r="FRV9"/>
      <c r="FRW9"/>
      <c r="FRX9"/>
      <c r="FRY9"/>
      <c r="FRZ9"/>
      <c r="FSA9"/>
      <c r="FSB9"/>
      <c r="FSC9"/>
      <c r="FSD9"/>
      <c r="FSE9"/>
      <c r="FSF9"/>
      <c r="FSG9"/>
      <c r="FSH9"/>
      <c r="FSI9"/>
      <c r="FSJ9"/>
      <c r="FSK9"/>
      <c r="FSL9"/>
      <c r="FSM9"/>
      <c r="FSN9"/>
      <c r="FSO9"/>
      <c r="FSP9"/>
      <c r="FSQ9"/>
      <c r="FSR9"/>
      <c r="FSS9"/>
      <c r="FST9"/>
      <c r="FSU9"/>
      <c r="FSV9"/>
      <c r="FSW9"/>
      <c r="FSX9"/>
      <c r="FSY9"/>
      <c r="FSZ9"/>
      <c r="FTA9"/>
      <c r="FTB9"/>
      <c r="FTC9"/>
      <c r="FTD9"/>
      <c r="FTE9"/>
      <c r="FTF9"/>
      <c r="FTG9"/>
      <c r="FTH9"/>
      <c r="FTI9"/>
      <c r="FTJ9"/>
      <c r="FTK9"/>
      <c r="FTL9"/>
      <c r="FTM9"/>
      <c r="FTN9"/>
      <c r="FTO9"/>
      <c r="FTP9"/>
      <c r="FTQ9"/>
      <c r="FTR9"/>
      <c r="FTS9"/>
      <c r="FTT9"/>
      <c r="FTU9"/>
      <c r="FTV9"/>
      <c r="FTW9"/>
      <c r="FTX9"/>
      <c r="FTY9"/>
      <c r="FTZ9"/>
      <c r="FUA9"/>
      <c r="FUB9"/>
      <c r="FUC9"/>
      <c r="FUD9"/>
      <c r="FUE9"/>
      <c r="FUF9"/>
      <c r="FUG9"/>
      <c r="FUH9"/>
      <c r="FUI9"/>
      <c r="FUJ9"/>
      <c r="FUK9"/>
      <c r="FUL9"/>
      <c r="FUM9"/>
      <c r="FUN9"/>
      <c r="FUO9"/>
      <c r="FUP9"/>
      <c r="FUQ9"/>
      <c r="FUR9"/>
      <c r="FUS9"/>
      <c r="FUT9"/>
      <c r="FUU9"/>
      <c r="FUV9"/>
      <c r="FUW9"/>
      <c r="FUX9"/>
      <c r="FUY9"/>
      <c r="FUZ9"/>
      <c r="FVA9"/>
      <c r="FVB9"/>
      <c r="FVC9"/>
      <c r="FVD9"/>
      <c r="FVE9"/>
      <c r="FVF9"/>
      <c r="FVG9"/>
      <c r="FVH9"/>
      <c r="FVI9"/>
      <c r="FVJ9"/>
      <c r="FVK9"/>
      <c r="FVL9"/>
      <c r="FVM9"/>
      <c r="FVN9"/>
      <c r="FVO9"/>
      <c r="FVP9"/>
      <c r="FVQ9"/>
      <c r="FVR9"/>
      <c r="FVS9"/>
      <c r="FVT9"/>
      <c r="FVU9"/>
      <c r="FVV9"/>
      <c r="FVW9"/>
      <c r="FVX9"/>
      <c r="FVY9"/>
      <c r="FVZ9"/>
      <c r="FWA9"/>
      <c r="FWB9"/>
      <c r="FWC9"/>
      <c r="FWD9"/>
      <c r="FWE9"/>
      <c r="FWF9"/>
      <c r="FWG9"/>
      <c r="FWH9"/>
      <c r="FWI9"/>
      <c r="FWJ9"/>
      <c r="FWK9"/>
      <c r="FWL9"/>
      <c r="FWM9"/>
      <c r="FWN9"/>
      <c r="FWO9"/>
      <c r="FWP9"/>
      <c r="FWQ9"/>
      <c r="FWR9"/>
      <c r="FWS9"/>
      <c r="FWT9"/>
      <c r="FWU9"/>
      <c r="FWV9"/>
      <c r="FWW9"/>
      <c r="FWX9"/>
      <c r="FWY9"/>
      <c r="FWZ9"/>
      <c r="FXA9"/>
      <c r="FXB9"/>
      <c r="FXC9"/>
      <c r="FXD9"/>
      <c r="FXE9"/>
      <c r="FXF9"/>
      <c r="FXG9"/>
      <c r="FXH9"/>
      <c r="FXI9"/>
      <c r="FXJ9"/>
      <c r="FXK9"/>
      <c r="FXL9"/>
      <c r="FXM9"/>
      <c r="FXN9"/>
      <c r="FXO9"/>
      <c r="FXP9"/>
      <c r="FXQ9"/>
      <c r="FXR9"/>
      <c r="FXS9"/>
      <c r="FXT9"/>
      <c r="FXU9"/>
      <c r="FXV9"/>
      <c r="FXW9"/>
      <c r="FXX9"/>
      <c r="FXY9"/>
      <c r="FXZ9"/>
      <c r="FYA9"/>
      <c r="FYB9"/>
      <c r="FYC9"/>
      <c r="FYD9"/>
      <c r="FYE9"/>
      <c r="FYF9"/>
      <c r="FYG9"/>
      <c r="FYH9"/>
      <c r="FYI9"/>
      <c r="FYJ9"/>
      <c r="FYK9"/>
      <c r="FYL9"/>
      <c r="FYM9"/>
      <c r="FYN9"/>
      <c r="FYO9"/>
      <c r="FYP9"/>
      <c r="FYQ9"/>
      <c r="FYR9"/>
      <c r="FYS9"/>
      <c r="FYT9"/>
      <c r="FYU9"/>
      <c r="FYV9"/>
      <c r="FYW9"/>
      <c r="FYX9"/>
      <c r="FYY9"/>
      <c r="FYZ9"/>
      <c r="FZA9"/>
      <c r="FZB9"/>
      <c r="FZC9"/>
      <c r="FZD9"/>
      <c r="FZE9"/>
      <c r="FZF9"/>
      <c r="FZG9"/>
      <c r="FZH9"/>
      <c r="FZI9"/>
      <c r="FZJ9"/>
      <c r="FZK9"/>
      <c r="FZL9"/>
      <c r="FZM9"/>
      <c r="FZN9"/>
      <c r="FZO9"/>
      <c r="FZP9"/>
      <c r="FZQ9"/>
      <c r="FZR9"/>
      <c r="FZS9"/>
      <c r="FZT9"/>
      <c r="FZU9"/>
      <c r="FZV9"/>
      <c r="FZW9"/>
      <c r="FZX9"/>
      <c r="FZY9"/>
      <c r="FZZ9"/>
      <c r="GAA9"/>
      <c r="GAB9"/>
      <c r="GAC9"/>
      <c r="GAD9"/>
      <c r="GAE9"/>
      <c r="GAF9"/>
      <c r="GAG9"/>
      <c r="GAH9"/>
      <c r="GAI9"/>
      <c r="GAJ9"/>
      <c r="GAK9"/>
      <c r="GAL9"/>
      <c r="GAM9"/>
      <c r="GAN9"/>
      <c r="GAO9"/>
      <c r="GAP9"/>
      <c r="GAQ9"/>
      <c r="GAR9"/>
      <c r="GAS9"/>
      <c r="GAT9"/>
      <c r="GAU9"/>
      <c r="GAV9"/>
      <c r="GAW9"/>
      <c r="GAX9"/>
      <c r="GAY9"/>
      <c r="GAZ9"/>
      <c r="GBA9"/>
      <c r="GBB9"/>
      <c r="GBC9"/>
      <c r="GBD9"/>
      <c r="GBE9"/>
      <c r="GBF9"/>
      <c r="GBG9"/>
      <c r="GBH9"/>
      <c r="GBI9"/>
      <c r="GBJ9"/>
      <c r="GBK9"/>
      <c r="GBL9"/>
      <c r="GBM9"/>
      <c r="GBN9"/>
      <c r="GBO9"/>
      <c r="GBP9"/>
      <c r="GBQ9"/>
      <c r="GBR9"/>
      <c r="GBS9"/>
      <c r="GBT9"/>
      <c r="GBU9"/>
      <c r="GBV9"/>
      <c r="GBW9"/>
      <c r="GBX9"/>
      <c r="GBY9"/>
      <c r="GBZ9"/>
      <c r="GCA9"/>
      <c r="GCB9"/>
      <c r="GCC9"/>
      <c r="GCD9"/>
      <c r="GCE9"/>
      <c r="GCF9"/>
      <c r="GCG9"/>
      <c r="GCH9"/>
      <c r="GCI9"/>
      <c r="GCJ9"/>
      <c r="GCK9"/>
      <c r="GCL9"/>
      <c r="GCM9"/>
      <c r="GCN9"/>
      <c r="GCO9"/>
      <c r="GCP9"/>
      <c r="GCQ9"/>
      <c r="GCR9"/>
      <c r="GCS9"/>
      <c r="GCT9"/>
      <c r="GCU9"/>
      <c r="GCV9"/>
      <c r="GCW9"/>
      <c r="GCX9"/>
      <c r="GCY9"/>
      <c r="GCZ9"/>
      <c r="GDA9"/>
      <c r="GDB9"/>
      <c r="GDC9"/>
      <c r="GDD9"/>
      <c r="GDE9"/>
      <c r="GDF9"/>
      <c r="GDG9"/>
      <c r="GDH9"/>
      <c r="GDI9"/>
      <c r="GDJ9"/>
      <c r="GDK9"/>
      <c r="GDL9"/>
      <c r="GDM9"/>
      <c r="GDN9"/>
      <c r="GDO9"/>
      <c r="GDP9"/>
      <c r="GDQ9"/>
      <c r="GDR9"/>
      <c r="GDS9"/>
      <c r="GDT9"/>
      <c r="GDU9"/>
      <c r="GDV9"/>
      <c r="GDW9"/>
      <c r="GDX9"/>
      <c r="GDY9"/>
      <c r="GDZ9"/>
      <c r="GEA9"/>
      <c r="GEB9"/>
      <c r="GEC9"/>
      <c r="GED9"/>
      <c r="GEE9"/>
      <c r="GEF9"/>
      <c r="GEG9"/>
      <c r="GEH9"/>
      <c r="GEI9"/>
      <c r="GEJ9"/>
      <c r="GEK9"/>
      <c r="GEL9"/>
      <c r="GEM9"/>
      <c r="GEN9"/>
      <c r="GEO9"/>
      <c r="GEP9"/>
      <c r="GEQ9"/>
      <c r="GER9"/>
      <c r="GES9"/>
      <c r="GET9"/>
      <c r="GEU9"/>
      <c r="GEV9"/>
      <c r="GEW9"/>
      <c r="GEX9"/>
      <c r="GEY9"/>
      <c r="GEZ9"/>
      <c r="GFA9"/>
      <c r="GFB9"/>
      <c r="GFC9"/>
      <c r="GFD9"/>
      <c r="GFE9"/>
      <c r="GFF9"/>
      <c r="GFG9"/>
      <c r="GFH9"/>
      <c r="GFI9"/>
      <c r="GFJ9"/>
      <c r="GFK9"/>
      <c r="GFL9"/>
      <c r="GFM9"/>
      <c r="GFN9"/>
      <c r="GFO9"/>
      <c r="GFP9"/>
      <c r="GFQ9"/>
      <c r="GFR9"/>
      <c r="GFS9"/>
      <c r="GFT9"/>
      <c r="GFU9"/>
      <c r="GFV9"/>
      <c r="GFW9"/>
      <c r="GFX9"/>
      <c r="GFY9"/>
      <c r="GFZ9"/>
      <c r="GGA9"/>
      <c r="GGB9"/>
      <c r="GGC9"/>
      <c r="GGD9"/>
      <c r="GGE9"/>
      <c r="GGF9"/>
      <c r="GGG9"/>
      <c r="GGH9"/>
      <c r="GGI9"/>
      <c r="GGJ9"/>
      <c r="GGK9"/>
      <c r="GGL9"/>
      <c r="GGM9"/>
      <c r="GGN9"/>
      <c r="GGO9"/>
      <c r="GGP9"/>
      <c r="GGQ9"/>
      <c r="GGR9"/>
      <c r="GGS9"/>
      <c r="GGT9"/>
      <c r="GGU9"/>
      <c r="GGV9"/>
      <c r="GGW9"/>
      <c r="GGX9"/>
      <c r="GGY9"/>
      <c r="GGZ9"/>
      <c r="GHA9"/>
      <c r="GHB9"/>
      <c r="GHC9"/>
      <c r="GHD9"/>
      <c r="GHE9"/>
      <c r="GHF9"/>
      <c r="GHG9"/>
      <c r="GHH9"/>
      <c r="GHI9"/>
      <c r="GHJ9"/>
      <c r="GHK9"/>
      <c r="GHL9"/>
      <c r="GHM9"/>
      <c r="GHN9"/>
      <c r="GHO9"/>
      <c r="GHP9"/>
      <c r="GHQ9"/>
      <c r="GHR9"/>
      <c r="GHS9"/>
      <c r="GHT9"/>
      <c r="GHU9"/>
      <c r="GHV9"/>
      <c r="GHW9"/>
      <c r="GHX9"/>
      <c r="GHY9"/>
      <c r="GHZ9"/>
      <c r="GIA9"/>
      <c r="GIB9"/>
      <c r="GIC9"/>
      <c r="GID9"/>
      <c r="GIE9"/>
      <c r="GIF9"/>
      <c r="GIG9"/>
      <c r="GIH9"/>
      <c r="GII9"/>
      <c r="GIJ9"/>
      <c r="GIK9"/>
      <c r="GIL9"/>
      <c r="GIM9"/>
      <c r="GIN9"/>
      <c r="GIO9"/>
      <c r="GIP9"/>
      <c r="GIQ9"/>
      <c r="GIR9"/>
      <c r="GIS9"/>
      <c r="GIT9"/>
      <c r="GIU9"/>
      <c r="GIV9"/>
      <c r="GIW9"/>
      <c r="GIX9"/>
      <c r="GIY9"/>
      <c r="GIZ9"/>
      <c r="GJA9"/>
      <c r="GJB9"/>
      <c r="GJC9"/>
      <c r="GJD9"/>
      <c r="GJE9"/>
      <c r="GJF9"/>
      <c r="GJG9"/>
      <c r="GJH9"/>
      <c r="GJI9"/>
      <c r="GJJ9"/>
      <c r="GJK9"/>
      <c r="GJL9"/>
      <c r="GJM9"/>
      <c r="GJN9"/>
      <c r="GJO9"/>
      <c r="GJP9"/>
      <c r="GJQ9"/>
      <c r="GJR9"/>
      <c r="GJS9"/>
      <c r="GJT9"/>
      <c r="GJU9"/>
      <c r="GJV9"/>
      <c r="GJW9"/>
      <c r="GJX9"/>
      <c r="GJY9"/>
      <c r="GJZ9"/>
      <c r="GKA9"/>
      <c r="GKB9"/>
      <c r="GKC9"/>
      <c r="GKD9"/>
      <c r="GKE9"/>
      <c r="GKF9"/>
      <c r="GKG9"/>
      <c r="GKH9"/>
      <c r="GKI9"/>
      <c r="GKJ9"/>
      <c r="GKK9"/>
      <c r="GKL9"/>
      <c r="GKM9"/>
      <c r="GKN9"/>
      <c r="GKO9"/>
      <c r="GKP9"/>
      <c r="GKQ9"/>
      <c r="GKR9"/>
      <c r="GKS9"/>
      <c r="GKT9"/>
      <c r="GKU9"/>
      <c r="GKV9"/>
      <c r="GKW9"/>
      <c r="GKX9"/>
      <c r="GKY9"/>
      <c r="GKZ9"/>
      <c r="GLA9"/>
      <c r="GLB9"/>
      <c r="GLC9"/>
      <c r="GLD9"/>
      <c r="GLE9"/>
      <c r="GLF9"/>
      <c r="GLG9"/>
      <c r="GLH9"/>
      <c r="GLI9"/>
      <c r="GLJ9"/>
      <c r="GLK9"/>
      <c r="GLL9"/>
      <c r="GLM9"/>
      <c r="GLN9"/>
      <c r="GLO9"/>
      <c r="GLP9"/>
      <c r="GLQ9"/>
      <c r="GLR9"/>
      <c r="GLS9"/>
      <c r="GLT9"/>
      <c r="GLU9"/>
      <c r="GLV9"/>
      <c r="GLW9"/>
      <c r="GLX9"/>
      <c r="GLY9"/>
      <c r="GLZ9"/>
      <c r="GMA9"/>
      <c r="GMB9"/>
      <c r="GMC9"/>
      <c r="GMD9"/>
      <c r="GME9"/>
      <c r="GMF9"/>
      <c r="GMG9"/>
      <c r="GMH9"/>
      <c r="GMI9"/>
      <c r="GMJ9"/>
      <c r="GMK9"/>
      <c r="GML9"/>
      <c r="GMM9"/>
      <c r="GMN9"/>
      <c r="GMO9"/>
      <c r="GMP9"/>
      <c r="GMQ9"/>
      <c r="GMR9"/>
      <c r="GMS9"/>
      <c r="GMT9"/>
      <c r="GMU9"/>
      <c r="GMV9"/>
      <c r="GMW9"/>
      <c r="GMX9"/>
      <c r="GMY9"/>
      <c r="GMZ9"/>
      <c r="GNA9"/>
      <c r="GNB9"/>
      <c r="GNC9"/>
      <c r="GND9"/>
      <c r="GNE9"/>
      <c r="GNF9"/>
      <c r="GNG9"/>
      <c r="GNH9"/>
      <c r="GNI9"/>
      <c r="GNJ9"/>
      <c r="GNK9"/>
      <c r="GNL9"/>
      <c r="GNM9"/>
      <c r="GNN9"/>
      <c r="GNO9"/>
      <c r="GNP9"/>
      <c r="GNQ9"/>
      <c r="GNR9"/>
      <c r="GNS9"/>
      <c r="GNT9"/>
      <c r="GNU9"/>
      <c r="GNV9"/>
      <c r="GNW9"/>
      <c r="GNX9"/>
      <c r="GNY9"/>
      <c r="GNZ9"/>
      <c r="GOA9"/>
      <c r="GOB9"/>
      <c r="GOC9"/>
      <c r="GOD9"/>
      <c r="GOE9"/>
      <c r="GOF9"/>
      <c r="GOG9"/>
      <c r="GOH9"/>
      <c r="GOI9"/>
      <c r="GOJ9"/>
      <c r="GOK9"/>
      <c r="GOL9"/>
      <c r="GOM9"/>
      <c r="GON9"/>
      <c r="GOO9"/>
      <c r="GOP9"/>
      <c r="GOQ9"/>
      <c r="GOR9"/>
      <c r="GOS9"/>
      <c r="GOT9"/>
      <c r="GOU9"/>
      <c r="GOV9"/>
      <c r="GOW9"/>
      <c r="GOX9"/>
      <c r="GOY9"/>
      <c r="GOZ9"/>
      <c r="GPA9"/>
      <c r="GPB9"/>
      <c r="GPC9"/>
      <c r="GPD9"/>
      <c r="GPE9"/>
      <c r="GPF9"/>
      <c r="GPG9"/>
      <c r="GPH9"/>
      <c r="GPI9"/>
      <c r="GPJ9"/>
      <c r="GPK9"/>
      <c r="GPL9"/>
      <c r="GPM9"/>
      <c r="GPN9"/>
      <c r="GPO9"/>
      <c r="GPP9"/>
      <c r="GPQ9"/>
      <c r="GPR9"/>
      <c r="GPS9"/>
      <c r="GPT9"/>
      <c r="GPU9"/>
      <c r="GPV9"/>
      <c r="GPW9"/>
      <c r="GPX9"/>
      <c r="GPY9"/>
      <c r="GPZ9"/>
      <c r="GQA9"/>
      <c r="GQB9"/>
      <c r="GQC9"/>
      <c r="GQD9"/>
      <c r="GQE9"/>
      <c r="GQF9"/>
      <c r="GQG9"/>
      <c r="GQH9"/>
      <c r="GQI9"/>
      <c r="GQJ9"/>
      <c r="GQK9"/>
      <c r="GQL9"/>
      <c r="GQM9"/>
      <c r="GQN9"/>
      <c r="GQO9"/>
      <c r="GQP9"/>
      <c r="GQQ9"/>
      <c r="GQR9"/>
      <c r="GQS9"/>
      <c r="GQT9"/>
      <c r="GQU9"/>
      <c r="GQV9"/>
      <c r="GQW9"/>
      <c r="GQX9"/>
      <c r="GQY9"/>
      <c r="GQZ9"/>
      <c r="GRA9"/>
      <c r="GRB9"/>
      <c r="GRC9"/>
      <c r="GRD9"/>
      <c r="GRE9"/>
      <c r="GRF9"/>
      <c r="GRG9"/>
      <c r="GRH9"/>
      <c r="GRI9"/>
      <c r="GRJ9"/>
      <c r="GRK9"/>
      <c r="GRL9"/>
      <c r="GRM9"/>
      <c r="GRN9"/>
      <c r="GRO9"/>
      <c r="GRP9"/>
      <c r="GRQ9"/>
      <c r="GRR9"/>
      <c r="GRS9"/>
      <c r="GRT9"/>
      <c r="GRU9"/>
      <c r="GRV9"/>
      <c r="GRW9"/>
      <c r="GRX9"/>
      <c r="GRY9"/>
      <c r="GRZ9"/>
      <c r="GSA9"/>
      <c r="GSB9"/>
      <c r="GSC9"/>
      <c r="GSD9"/>
      <c r="GSE9"/>
      <c r="GSF9"/>
      <c r="GSG9"/>
      <c r="GSH9"/>
      <c r="GSI9"/>
      <c r="GSJ9"/>
      <c r="GSK9"/>
      <c r="GSL9"/>
      <c r="GSM9"/>
      <c r="GSN9"/>
      <c r="GSO9"/>
      <c r="GSP9"/>
      <c r="GSQ9"/>
      <c r="GSR9"/>
      <c r="GSS9"/>
      <c r="GST9"/>
      <c r="GSU9"/>
      <c r="GSV9"/>
      <c r="GSW9"/>
      <c r="GSX9"/>
      <c r="GSY9"/>
      <c r="GSZ9"/>
      <c r="GTA9"/>
      <c r="GTB9"/>
      <c r="GTC9"/>
      <c r="GTD9"/>
      <c r="GTE9"/>
      <c r="GTF9"/>
      <c r="GTG9"/>
      <c r="GTH9"/>
      <c r="GTI9"/>
      <c r="GTJ9"/>
      <c r="GTK9"/>
      <c r="GTL9"/>
      <c r="GTM9"/>
      <c r="GTN9"/>
      <c r="GTO9"/>
      <c r="GTP9"/>
      <c r="GTQ9"/>
      <c r="GTR9"/>
      <c r="GTS9"/>
      <c r="GTT9"/>
      <c r="GTU9"/>
      <c r="GTV9"/>
      <c r="GTW9"/>
      <c r="GTX9"/>
      <c r="GTY9"/>
      <c r="GTZ9"/>
      <c r="GUA9"/>
      <c r="GUB9"/>
      <c r="GUC9"/>
      <c r="GUD9"/>
      <c r="GUE9"/>
      <c r="GUF9"/>
      <c r="GUG9"/>
      <c r="GUH9"/>
      <c r="GUI9"/>
      <c r="GUJ9"/>
      <c r="GUK9"/>
      <c r="GUL9"/>
      <c r="GUM9"/>
      <c r="GUN9"/>
      <c r="GUO9"/>
      <c r="GUP9"/>
      <c r="GUQ9"/>
      <c r="GUR9"/>
      <c r="GUS9"/>
      <c r="GUT9"/>
      <c r="GUU9"/>
      <c r="GUV9"/>
      <c r="GUW9"/>
      <c r="GUX9"/>
      <c r="GUY9"/>
      <c r="GUZ9"/>
      <c r="GVA9"/>
      <c r="GVB9"/>
      <c r="GVC9"/>
      <c r="GVD9"/>
      <c r="GVE9"/>
      <c r="GVF9"/>
      <c r="GVG9"/>
      <c r="GVH9"/>
      <c r="GVI9"/>
      <c r="GVJ9"/>
      <c r="GVK9"/>
      <c r="GVL9"/>
      <c r="GVM9"/>
      <c r="GVN9"/>
      <c r="GVO9"/>
      <c r="GVP9"/>
      <c r="GVQ9"/>
      <c r="GVR9"/>
      <c r="GVS9"/>
      <c r="GVT9"/>
      <c r="GVU9"/>
      <c r="GVV9"/>
      <c r="GVW9"/>
      <c r="GVX9"/>
      <c r="GVY9"/>
      <c r="GVZ9"/>
      <c r="GWA9"/>
      <c r="GWB9"/>
      <c r="GWC9"/>
      <c r="GWD9"/>
      <c r="GWE9"/>
      <c r="GWF9"/>
      <c r="GWG9"/>
      <c r="GWH9"/>
      <c r="GWI9"/>
      <c r="GWJ9"/>
      <c r="GWK9"/>
      <c r="GWL9"/>
      <c r="GWM9"/>
      <c r="GWN9"/>
      <c r="GWO9"/>
      <c r="GWP9"/>
      <c r="GWQ9"/>
      <c r="GWR9"/>
      <c r="GWS9"/>
      <c r="GWT9"/>
      <c r="GWU9"/>
      <c r="GWV9"/>
      <c r="GWW9"/>
      <c r="GWX9"/>
      <c r="GWY9"/>
      <c r="GWZ9"/>
      <c r="GXA9"/>
      <c r="GXB9"/>
      <c r="GXC9"/>
      <c r="GXD9"/>
      <c r="GXE9"/>
      <c r="GXF9"/>
      <c r="GXG9"/>
      <c r="GXH9"/>
      <c r="GXI9"/>
      <c r="GXJ9"/>
      <c r="GXK9"/>
      <c r="GXL9"/>
      <c r="GXM9"/>
      <c r="GXN9"/>
      <c r="GXO9"/>
      <c r="GXP9"/>
      <c r="GXQ9"/>
      <c r="GXR9"/>
      <c r="GXS9"/>
      <c r="GXT9"/>
      <c r="GXU9"/>
      <c r="GXV9"/>
      <c r="GXW9"/>
      <c r="GXX9"/>
      <c r="GXY9"/>
      <c r="GXZ9"/>
      <c r="GYA9"/>
      <c r="GYB9"/>
      <c r="GYC9"/>
      <c r="GYD9"/>
      <c r="GYE9"/>
      <c r="GYF9"/>
      <c r="GYG9"/>
      <c r="GYH9"/>
      <c r="GYI9"/>
      <c r="GYJ9"/>
      <c r="GYK9"/>
      <c r="GYL9"/>
      <c r="GYM9"/>
      <c r="GYN9"/>
      <c r="GYO9"/>
      <c r="GYP9"/>
      <c r="GYQ9"/>
      <c r="GYR9"/>
      <c r="GYS9"/>
      <c r="GYT9"/>
      <c r="GYU9"/>
      <c r="GYV9"/>
      <c r="GYW9"/>
      <c r="GYX9"/>
      <c r="GYY9"/>
      <c r="GYZ9"/>
      <c r="GZA9"/>
      <c r="GZB9"/>
      <c r="GZC9"/>
      <c r="GZD9"/>
      <c r="GZE9"/>
      <c r="GZF9"/>
      <c r="GZG9"/>
      <c r="GZH9"/>
      <c r="GZI9"/>
      <c r="GZJ9"/>
      <c r="GZK9"/>
      <c r="GZL9"/>
      <c r="GZM9"/>
      <c r="GZN9"/>
      <c r="GZO9"/>
      <c r="GZP9"/>
      <c r="GZQ9"/>
      <c r="GZR9"/>
      <c r="GZS9"/>
      <c r="GZT9"/>
      <c r="GZU9"/>
      <c r="GZV9"/>
      <c r="GZW9"/>
      <c r="GZX9"/>
      <c r="GZY9"/>
      <c r="GZZ9"/>
      <c r="HAA9"/>
      <c r="HAB9"/>
      <c r="HAC9"/>
      <c r="HAD9"/>
      <c r="HAE9"/>
      <c r="HAF9"/>
      <c r="HAG9"/>
      <c r="HAH9"/>
      <c r="HAI9"/>
      <c r="HAJ9"/>
      <c r="HAK9"/>
      <c r="HAL9"/>
      <c r="HAM9"/>
      <c r="HAN9"/>
      <c r="HAO9"/>
      <c r="HAP9"/>
      <c r="HAQ9"/>
      <c r="HAR9"/>
      <c r="HAS9"/>
      <c r="HAT9"/>
      <c r="HAU9"/>
      <c r="HAV9"/>
      <c r="HAW9"/>
      <c r="HAX9"/>
      <c r="HAY9"/>
      <c r="HAZ9"/>
      <c r="HBA9"/>
      <c r="HBB9"/>
      <c r="HBC9"/>
      <c r="HBD9"/>
      <c r="HBE9"/>
      <c r="HBF9"/>
      <c r="HBG9"/>
      <c r="HBH9"/>
      <c r="HBI9"/>
      <c r="HBJ9"/>
      <c r="HBK9"/>
      <c r="HBL9"/>
      <c r="HBM9"/>
      <c r="HBN9"/>
      <c r="HBO9"/>
      <c r="HBP9"/>
      <c r="HBQ9"/>
      <c r="HBR9"/>
      <c r="HBS9"/>
      <c r="HBT9"/>
      <c r="HBU9"/>
      <c r="HBV9"/>
      <c r="HBW9"/>
      <c r="HBX9"/>
      <c r="HBY9"/>
      <c r="HBZ9"/>
      <c r="HCA9"/>
      <c r="HCB9"/>
      <c r="HCC9"/>
      <c r="HCD9"/>
      <c r="HCE9"/>
      <c r="HCF9"/>
      <c r="HCG9"/>
      <c r="HCH9"/>
      <c r="HCI9"/>
      <c r="HCJ9"/>
      <c r="HCK9"/>
      <c r="HCL9"/>
      <c r="HCM9"/>
      <c r="HCN9"/>
      <c r="HCO9"/>
      <c r="HCP9"/>
      <c r="HCQ9"/>
      <c r="HCR9"/>
      <c r="HCS9"/>
      <c r="HCT9"/>
      <c r="HCU9"/>
      <c r="HCV9"/>
      <c r="HCW9"/>
      <c r="HCX9"/>
      <c r="HCY9"/>
      <c r="HCZ9"/>
      <c r="HDA9"/>
      <c r="HDB9"/>
      <c r="HDC9"/>
      <c r="HDD9"/>
      <c r="HDE9"/>
      <c r="HDF9"/>
      <c r="HDG9"/>
      <c r="HDH9"/>
      <c r="HDI9"/>
      <c r="HDJ9"/>
      <c r="HDK9"/>
      <c r="HDL9"/>
      <c r="HDM9"/>
      <c r="HDN9"/>
      <c r="HDO9"/>
      <c r="HDP9"/>
      <c r="HDQ9"/>
      <c r="HDR9"/>
      <c r="HDS9"/>
      <c r="HDT9"/>
      <c r="HDU9"/>
      <c r="HDV9"/>
      <c r="HDW9"/>
      <c r="HDX9"/>
      <c r="HDY9"/>
      <c r="HDZ9"/>
      <c r="HEA9"/>
      <c r="HEB9"/>
      <c r="HEC9"/>
      <c r="HED9"/>
      <c r="HEE9"/>
      <c r="HEF9"/>
      <c r="HEG9"/>
      <c r="HEH9"/>
      <c r="HEI9"/>
      <c r="HEJ9"/>
      <c r="HEK9"/>
      <c r="HEL9"/>
      <c r="HEM9"/>
      <c r="HEN9"/>
      <c r="HEO9"/>
      <c r="HEP9"/>
      <c r="HEQ9"/>
      <c r="HER9"/>
      <c r="HES9"/>
      <c r="HET9"/>
      <c r="HEU9"/>
      <c r="HEV9"/>
      <c r="HEW9"/>
      <c r="HEX9"/>
      <c r="HEY9"/>
      <c r="HEZ9"/>
      <c r="HFA9"/>
      <c r="HFB9"/>
      <c r="HFC9"/>
      <c r="HFD9"/>
      <c r="HFE9"/>
      <c r="HFF9"/>
      <c r="HFG9"/>
      <c r="HFH9"/>
      <c r="HFI9"/>
      <c r="HFJ9"/>
      <c r="HFK9"/>
      <c r="HFL9"/>
      <c r="HFM9"/>
      <c r="HFN9"/>
      <c r="HFO9"/>
      <c r="HFP9"/>
      <c r="HFQ9"/>
      <c r="HFR9"/>
      <c r="HFS9"/>
      <c r="HFT9"/>
      <c r="HFU9"/>
      <c r="HFV9"/>
      <c r="HFW9"/>
      <c r="HFX9"/>
      <c r="HFY9"/>
      <c r="HFZ9"/>
      <c r="HGA9"/>
      <c r="HGB9"/>
      <c r="HGC9"/>
      <c r="HGD9"/>
      <c r="HGE9"/>
      <c r="HGF9"/>
      <c r="HGG9"/>
      <c r="HGH9"/>
      <c r="HGI9"/>
      <c r="HGJ9"/>
      <c r="HGK9"/>
      <c r="HGL9"/>
      <c r="HGM9"/>
      <c r="HGN9"/>
      <c r="HGO9"/>
      <c r="HGP9"/>
      <c r="HGQ9"/>
      <c r="HGR9"/>
      <c r="HGS9"/>
      <c r="HGT9"/>
      <c r="HGU9"/>
      <c r="HGV9"/>
      <c r="HGW9"/>
      <c r="HGX9"/>
      <c r="HGY9"/>
      <c r="HGZ9"/>
      <c r="HHA9"/>
      <c r="HHB9"/>
      <c r="HHC9"/>
      <c r="HHD9"/>
      <c r="HHE9"/>
      <c r="HHF9"/>
      <c r="HHG9"/>
      <c r="HHH9"/>
      <c r="HHI9"/>
      <c r="HHJ9"/>
      <c r="HHK9"/>
      <c r="HHL9"/>
      <c r="HHM9"/>
      <c r="HHN9"/>
      <c r="HHO9"/>
      <c r="HHP9"/>
      <c r="HHQ9"/>
      <c r="HHR9"/>
      <c r="HHS9"/>
      <c r="HHT9"/>
      <c r="HHU9"/>
      <c r="HHV9"/>
      <c r="HHW9"/>
      <c r="HHX9"/>
      <c r="HHY9"/>
      <c r="HHZ9"/>
      <c r="HIA9"/>
      <c r="HIB9"/>
      <c r="HIC9"/>
      <c r="HID9"/>
      <c r="HIE9"/>
      <c r="HIF9"/>
      <c r="HIG9"/>
      <c r="HIH9"/>
      <c r="HII9"/>
      <c r="HIJ9"/>
      <c r="HIK9"/>
      <c r="HIL9"/>
      <c r="HIM9"/>
      <c r="HIN9"/>
      <c r="HIO9"/>
      <c r="HIP9"/>
      <c r="HIQ9"/>
      <c r="HIR9"/>
      <c r="HIS9"/>
      <c r="HIT9"/>
      <c r="HIU9"/>
      <c r="HIV9"/>
      <c r="HIW9"/>
      <c r="HIX9"/>
      <c r="HIY9"/>
      <c r="HIZ9"/>
      <c r="HJA9"/>
      <c r="HJB9"/>
      <c r="HJC9"/>
      <c r="HJD9"/>
      <c r="HJE9"/>
      <c r="HJF9"/>
      <c r="HJG9"/>
      <c r="HJH9"/>
      <c r="HJI9"/>
      <c r="HJJ9"/>
      <c r="HJK9"/>
      <c r="HJL9"/>
      <c r="HJM9"/>
      <c r="HJN9"/>
      <c r="HJO9"/>
      <c r="HJP9"/>
      <c r="HJQ9"/>
      <c r="HJR9"/>
      <c r="HJS9"/>
      <c r="HJT9"/>
      <c r="HJU9"/>
      <c r="HJV9"/>
      <c r="HJW9"/>
      <c r="HJX9"/>
      <c r="HJY9"/>
      <c r="HJZ9"/>
      <c r="HKA9"/>
      <c r="HKB9"/>
      <c r="HKC9"/>
      <c r="HKD9"/>
      <c r="HKE9"/>
      <c r="HKF9"/>
      <c r="HKG9"/>
      <c r="HKH9"/>
      <c r="HKI9"/>
      <c r="HKJ9"/>
      <c r="HKK9"/>
      <c r="HKL9"/>
      <c r="HKM9"/>
      <c r="HKN9"/>
      <c r="HKO9"/>
      <c r="HKP9"/>
      <c r="HKQ9"/>
      <c r="HKR9"/>
      <c r="HKS9"/>
      <c r="HKT9"/>
      <c r="HKU9"/>
      <c r="HKV9"/>
      <c r="HKW9"/>
      <c r="HKX9"/>
      <c r="HKY9"/>
      <c r="HKZ9"/>
      <c r="HLA9"/>
      <c r="HLB9"/>
      <c r="HLC9"/>
      <c r="HLD9"/>
      <c r="HLE9"/>
      <c r="HLF9"/>
      <c r="HLG9"/>
      <c r="HLH9"/>
      <c r="HLI9"/>
      <c r="HLJ9"/>
      <c r="HLK9"/>
      <c r="HLL9"/>
      <c r="HLM9"/>
      <c r="HLN9"/>
      <c r="HLO9"/>
      <c r="HLP9"/>
      <c r="HLQ9"/>
      <c r="HLR9"/>
      <c r="HLS9"/>
      <c r="HLT9"/>
      <c r="HLU9"/>
      <c r="HLV9"/>
      <c r="HLW9"/>
      <c r="HLX9"/>
      <c r="HLY9"/>
      <c r="HLZ9"/>
      <c r="HMA9"/>
      <c r="HMB9"/>
      <c r="HMC9"/>
      <c r="HMD9"/>
      <c r="HME9"/>
      <c r="HMF9"/>
      <c r="HMG9"/>
      <c r="HMH9"/>
      <c r="HMI9"/>
      <c r="HMJ9"/>
      <c r="HMK9"/>
      <c r="HML9"/>
      <c r="HMM9"/>
      <c r="HMN9"/>
      <c r="HMO9"/>
      <c r="HMP9"/>
      <c r="HMQ9"/>
      <c r="HMR9"/>
      <c r="HMS9"/>
      <c r="HMT9"/>
      <c r="HMU9"/>
      <c r="HMV9"/>
      <c r="HMW9"/>
      <c r="HMX9"/>
      <c r="HMY9"/>
      <c r="HMZ9"/>
      <c r="HNA9"/>
      <c r="HNB9"/>
      <c r="HNC9"/>
      <c r="HND9"/>
      <c r="HNE9"/>
      <c r="HNF9"/>
      <c r="HNG9"/>
      <c r="HNH9"/>
      <c r="HNI9"/>
      <c r="HNJ9"/>
      <c r="HNK9"/>
      <c r="HNL9"/>
      <c r="HNM9"/>
      <c r="HNN9"/>
      <c r="HNO9"/>
      <c r="HNP9"/>
      <c r="HNQ9"/>
      <c r="HNR9"/>
      <c r="HNS9"/>
      <c r="HNT9"/>
      <c r="HNU9"/>
      <c r="HNV9"/>
      <c r="HNW9"/>
      <c r="HNX9"/>
      <c r="HNY9"/>
      <c r="HNZ9"/>
      <c r="HOA9"/>
      <c r="HOB9"/>
      <c r="HOC9"/>
      <c r="HOD9"/>
      <c r="HOE9"/>
      <c r="HOF9"/>
      <c r="HOG9"/>
      <c r="HOH9"/>
      <c r="HOI9"/>
      <c r="HOJ9"/>
      <c r="HOK9"/>
      <c r="HOL9"/>
      <c r="HOM9"/>
      <c r="HON9"/>
      <c r="HOO9"/>
      <c r="HOP9"/>
      <c r="HOQ9"/>
      <c r="HOR9"/>
      <c r="HOS9"/>
      <c r="HOT9"/>
      <c r="HOU9"/>
      <c r="HOV9"/>
      <c r="HOW9"/>
      <c r="HOX9"/>
      <c r="HOY9"/>
      <c r="HOZ9"/>
      <c r="HPA9"/>
      <c r="HPB9"/>
      <c r="HPC9"/>
      <c r="HPD9"/>
      <c r="HPE9"/>
      <c r="HPF9"/>
      <c r="HPG9"/>
      <c r="HPH9"/>
      <c r="HPI9"/>
      <c r="HPJ9"/>
      <c r="HPK9"/>
      <c r="HPL9"/>
      <c r="HPM9"/>
      <c r="HPN9"/>
      <c r="HPO9"/>
      <c r="HPP9"/>
      <c r="HPQ9"/>
      <c r="HPR9"/>
      <c r="HPS9"/>
      <c r="HPT9"/>
      <c r="HPU9"/>
      <c r="HPV9"/>
      <c r="HPW9"/>
      <c r="HPX9"/>
      <c r="HPY9"/>
      <c r="HPZ9"/>
      <c r="HQA9"/>
      <c r="HQB9"/>
      <c r="HQC9"/>
      <c r="HQD9"/>
      <c r="HQE9"/>
      <c r="HQF9"/>
      <c r="HQG9"/>
      <c r="HQH9"/>
      <c r="HQI9"/>
      <c r="HQJ9"/>
      <c r="HQK9"/>
      <c r="HQL9"/>
      <c r="HQM9"/>
      <c r="HQN9"/>
      <c r="HQO9"/>
      <c r="HQP9"/>
      <c r="HQQ9"/>
      <c r="HQR9"/>
      <c r="HQS9"/>
      <c r="HQT9"/>
      <c r="HQU9"/>
      <c r="HQV9"/>
      <c r="HQW9"/>
      <c r="HQX9"/>
      <c r="HQY9"/>
      <c r="HQZ9"/>
      <c r="HRA9"/>
      <c r="HRB9"/>
      <c r="HRC9"/>
      <c r="HRD9"/>
      <c r="HRE9"/>
      <c r="HRF9"/>
      <c r="HRG9"/>
      <c r="HRH9"/>
      <c r="HRI9"/>
      <c r="HRJ9"/>
      <c r="HRK9"/>
      <c r="HRL9"/>
      <c r="HRM9"/>
      <c r="HRN9"/>
      <c r="HRO9"/>
      <c r="HRP9"/>
      <c r="HRQ9"/>
      <c r="HRR9"/>
      <c r="HRS9"/>
      <c r="HRT9"/>
      <c r="HRU9"/>
      <c r="HRV9"/>
      <c r="HRW9"/>
      <c r="HRX9"/>
      <c r="HRY9"/>
      <c r="HRZ9"/>
      <c r="HSA9"/>
      <c r="HSB9"/>
      <c r="HSC9"/>
      <c r="HSD9"/>
      <c r="HSE9"/>
      <c r="HSF9"/>
      <c r="HSG9"/>
      <c r="HSH9"/>
      <c r="HSI9"/>
      <c r="HSJ9"/>
      <c r="HSK9"/>
      <c r="HSL9"/>
      <c r="HSM9"/>
      <c r="HSN9"/>
      <c r="HSO9"/>
      <c r="HSP9"/>
      <c r="HSQ9"/>
      <c r="HSR9"/>
      <c r="HSS9"/>
      <c r="HST9"/>
      <c r="HSU9"/>
      <c r="HSV9"/>
      <c r="HSW9"/>
      <c r="HSX9"/>
      <c r="HSY9"/>
      <c r="HSZ9"/>
      <c r="HTA9"/>
      <c r="HTB9"/>
      <c r="HTC9"/>
      <c r="HTD9"/>
      <c r="HTE9"/>
      <c r="HTF9"/>
      <c r="HTG9"/>
      <c r="HTH9"/>
      <c r="HTI9"/>
      <c r="HTJ9"/>
      <c r="HTK9"/>
      <c r="HTL9"/>
      <c r="HTM9"/>
      <c r="HTN9"/>
      <c r="HTO9"/>
      <c r="HTP9"/>
      <c r="HTQ9"/>
      <c r="HTR9"/>
      <c r="HTS9"/>
      <c r="HTT9"/>
      <c r="HTU9"/>
      <c r="HTV9"/>
      <c r="HTW9"/>
      <c r="HTX9"/>
      <c r="HTY9"/>
      <c r="HTZ9"/>
      <c r="HUA9"/>
      <c r="HUB9"/>
      <c r="HUC9"/>
      <c r="HUD9"/>
      <c r="HUE9"/>
      <c r="HUF9"/>
      <c r="HUG9"/>
      <c r="HUH9"/>
      <c r="HUI9"/>
      <c r="HUJ9"/>
      <c r="HUK9"/>
      <c r="HUL9"/>
      <c r="HUM9"/>
      <c r="HUN9"/>
      <c r="HUO9"/>
      <c r="HUP9"/>
      <c r="HUQ9"/>
      <c r="HUR9"/>
      <c r="HUS9"/>
      <c r="HUT9"/>
      <c r="HUU9"/>
      <c r="HUV9"/>
      <c r="HUW9"/>
      <c r="HUX9"/>
      <c r="HUY9"/>
      <c r="HUZ9"/>
      <c r="HVA9"/>
      <c r="HVB9"/>
      <c r="HVC9"/>
      <c r="HVD9"/>
      <c r="HVE9"/>
      <c r="HVF9"/>
      <c r="HVG9"/>
      <c r="HVH9"/>
      <c r="HVI9"/>
      <c r="HVJ9"/>
      <c r="HVK9"/>
      <c r="HVL9"/>
      <c r="HVM9"/>
      <c r="HVN9"/>
      <c r="HVO9"/>
      <c r="HVP9"/>
      <c r="HVQ9"/>
      <c r="HVR9"/>
      <c r="HVS9"/>
      <c r="HVT9"/>
      <c r="HVU9"/>
      <c r="HVV9"/>
      <c r="HVW9"/>
      <c r="HVX9"/>
      <c r="HVY9"/>
      <c r="HVZ9"/>
      <c r="HWA9"/>
      <c r="HWB9"/>
      <c r="HWC9"/>
      <c r="HWD9"/>
      <c r="HWE9"/>
      <c r="HWF9"/>
      <c r="HWG9"/>
      <c r="HWH9"/>
      <c r="HWI9"/>
      <c r="HWJ9"/>
      <c r="HWK9"/>
      <c r="HWL9"/>
      <c r="HWM9"/>
      <c r="HWN9"/>
      <c r="HWO9"/>
      <c r="HWP9"/>
      <c r="HWQ9"/>
      <c r="HWR9"/>
      <c r="HWS9"/>
      <c r="HWT9"/>
      <c r="HWU9"/>
      <c r="HWV9"/>
      <c r="HWW9"/>
      <c r="HWX9"/>
      <c r="HWY9"/>
      <c r="HWZ9"/>
      <c r="HXA9"/>
      <c r="HXB9"/>
      <c r="HXC9"/>
      <c r="HXD9"/>
      <c r="HXE9"/>
      <c r="HXF9"/>
      <c r="HXG9"/>
      <c r="HXH9"/>
      <c r="HXI9"/>
      <c r="HXJ9"/>
      <c r="HXK9"/>
      <c r="HXL9"/>
      <c r="HXM9"/>
      <c r="HXN9"/>
      <c r="HXO9"/>
      <c r="HXP9"/>
      <c r="HXQ9"/>
      <c r="HXR9"/>
      <c r="HXS9"/>
      <c r="HXT9"/>
      <c r="HXU9"/>
      <c r="HXV9"/>
      <c r="HXW9"/>
      <c r="HXX9"/>
      <c r="HXY9"/>
      <c r="HXZ9"/>
      <c r="HYA9"/>
      <c r="HYB9"/>
      <c r="HYC9"/>
      <c r="HYD9"/>
      <c r="HYE9"/>
      <c r="HYF9"/>
      <c r="HYG9"/>
      <c r="HYH9"/>
      <c r="HYI9"/>
      <c r="HYJ9"/>
      <c r="HYK9"/>
      <c r="HYL9"/>
      <c r="HYM9"/>
      <c r="HYN9"/>
      <c r="HYO9"/>
      <c r="HYP9"/>
      <c r="HYQ9"/>
      <c r="HYR9"/>
      <c r="HYS9"/>
      <c r="HYT9"/>
      <c r="HYU9"/>
      <c r="HYV9"/>
      <c r="HYW9"/>
      <c r="HYX9"/>
      <c r="HYY9"/>
      <c r="HYZ9"/>
      <c r="HZA9"/>
      <c r="HZB9"/>
      <c r="HZC9"/>
      <c r="HZD9"/>
      <c r="HZE9"/>
      <c r="HZF9"/>
      <c r="HZG9"/>
      <c r="HZH9"/>
      <c r="HZI9"/>
      <c r="HZJ9"/>
      <c r="HZK9"/>
      <c r="HZL9"/>
      <c r="HZM9"/>
      <c r="HZN9"/>
      <c r="HZO9"/>
      <c r="HZP9"/>
      <c r="HZQ9"/>
      <c r="HZR9"/>
      <c r="HZS9"/>
      <c r="HZT9"/>
      <c r="HZU9"/>
      <c r="HZV9"/>
      <c r="HZW9"/>
      <c r="HZX9"/>
      <c r="HZY9"/>
      <c r="HZZ9"/>
      <c r="IAA9"/>
      <c r="IAB9"/>
      <c r="IAC9"/>
      <c r="IAD9"/>
      <c r="IAE9"/>
      <c r="IAF9"/>
      <c r="IAG9"/>
      <c r="IAH9"/>
      <c r="IAI9"/>
      <c r="IAJ9"/>
      <c r="IAK9"/>
      <c r="IAL9"/>
      <c r="IAM9"/>
      <c r="IAN9"/>
      <c r="IAO9"/>
      <c r="IAP9"/>
      <c r="IAQ9"/>
      <c r="IAR9"/>
      <c r="IAS9"/>
      <c r="IAT9"/>
      <c r="IAU9"/>
      <c r="IAV9"/>
      <c r="IAW9"/>
      <c r="IAX9"/>
      <c r="IAY9"/>
      <c r="IAZ9"/>
      <c r="IBA9"/>
      <c r="IBB9"/>
      <c r="IBC9"/>
      <c r="IBD9"/>
      <c r="IBE9"/>
      <c r="IBF9"/>
      <c r="IBG9"/>
      <c r="IBH9"/>
      <c r="IBI9"/>
      <c r="IBJ9"/>
      <c r="IBK9"/>
      <c r="IBL9"/>
      <c r="IBM9"/>
      <c r="IBN9"/>
      <c r="IBO9"/>
      <c r="IBP9"/>
      <c r="IBQ9"/>
      <c r="IBR9"/>
      <c r="IBS9"/>
      <c r="IBT9"/>
      <c r="IBU9"/>
      <c r="IBV9"/>
      <c r="IBW9"/>
      <c r="IBX9"/>
      <c r="IBY9"/>
      <c r="IBZ9"/>
      <c r="ICA9"/>
      <c r="ICB9"/>
      <c r="ICC9"/>
      <c r="ICD9"/>
      <c r="ICE9"/>
      <c r="ICF9"/>
      <c r="ICG9"/>
      <c r="ICH9"/>
      <c r="ICI9"/>
      <c r="ICJ9"/>
      <c r="ICK9"/>
      <c r="ICL9"/>
      <c r="ICM9"/>
      <c r="ICN9"/>
      <c r="ICO9"/>
      <c r="ICP9"/>
      <c r="ICQ9"/>
      <c r="ICR9"/>
      <c r="ICS9"/>
      <c r="ICT9"/>
      <c r="ICU9"/>
      <c r="ICV9"/>
      <c r="ICW9"/>
      <c r="ICX9"/>
      <c r="ICY9"/>
      <c r="ICZ9"/>
      <c r="IDA9"/>
      <c r="IDB9"/>
      <c r="IDC9"/>
      <c r="IDD9"/>
      <c r="IDE9"/>
      <c r="IDF9"/>
      <c r="IDG9"/>
      <c r="IDH9"/>
      <c r="IDI9"/>
      <c r="IDJ9"/>
      <c r="IDK9"/>
      <c r="IDL9"/>
      <c r="IDM9"/>
      <c r="IDN9"/>
      <c r="IDO9"/>
      <c r="IDP9"/>
      <c r="IDQ9"/>
      <c r="IDR9"/>
      <c r="IDS9"/>
      <c r="IDT9"/>
      <c r="IDU9"/>
      <c r="IDV9"/>
      <c r="IDW9"/>
      <c r="IDX9"/>
      <c r="IDY9"/>
      <c r="IDZ9"/>
      <c r="IEA9"/>
      <c r="IEB9"/>
      <c r="IEC9"/>
      <c r="IED9"/>
      <c r="IEE9"/>
      <c r="IEF9"/>
      <c r="IEG9"/>
      <c r="IEH9"/>
      <c r="IEI9"/>
      <c r="IEJ9"/>
      <c r="IEK9"/>
      <c r="IEL9"/>
      <c r="IEM9"/>
      <c r="IEN9"/>
      <c r="IEO9"/>
      <c r="IEP9"/>
      <c r="IEQ9"/>
      <c r="IER9"/>
      <c r="IES9"/>
      <c r="IET9"/>
      <c r="IEU9"/>
      <c r="IEV9"/>
      <c r="IEW9"/>
      <c r="IEX9"/>
      <c r="IEY9"/>
      <c r="IEZ9"/>
      <c r="IFA9"/>
      <c r="IFB9"/>
      <c r="IFC9"/>
      <c r="IFD9"/>
      <c r="IFE9"/>
      <c r="IFF9"/>
      <c r="IFG9"/>
      <c r="IFH9"/>
      <c r="IFI9"/>
      <c r="IFJ9"/>
      <c r="IFK9"/>
      <c r="IFL9"/>
      <c r="IFM9"/>
      <c r="IFN9"/>
      <c r="IFO9"/>
      <c r="IFP9"/>
      <c r="IFQ9"/>
      <c r="IFR9"/>
      <c r="IFS9"/>
      <c r="IFT9"/>
      <c r="IFU9"/>
      <c r="IFV9"/>
      <c r="IFW9"/>
      <c r="IFX9"/>
      <c r="IFY9"/>
      <c r="IFZ9"/>
      <c r="IGA9"/>
      <c r="IGB9"/>
      <c r="IGC9"/>
      <c r="IGD9"/>
      <c r="IGE9"/>
      <c r="IGF9"/>
      <c r="IGG9"/>
      <c r="IGH9"/>
      <c r="IGI9"/>
      <c r="IGJ9"/>
      <c r="IGK9"/>
      <c r="IGL9"/>
      <c r="IGM9"/>
      <c r="IGN9"/>
      <c r="IGO9"/>
      <c r="IGP9"/>
      <c r="IGQ9"/>
      <c r="IGR9"/>
      <c r="IGS9"/>
      <c r="IGT9"/>
      <c r="IGU9"/>
      <c r="IGV9"/>
      <c r="IGW9"/>
      <c r="IGX9"/>
      <c r="IGY9"/>
      <c r="IGZ9"/>
      <c r="IHA9"/>
      <c r="IHB9"/>
      <c r="IHC9"/>
      <c r="IHD9"/>
      <c r="IHE9"/>
      <c r="IHF9"/>
      <c r="IHG9"/>
      <c r="IHH9"/>
      <c r="IHI9"/>
      <c r="IHJ9"/>
      <c r="IHK9"/>
      <c r="IHL9"/>
      <c r="IHM9"/>
      <c r="IHN9"/>
      <c r="IHO9"/>
      <c r="IHP9"/>
      <c r="IHQ9"/>
      <c r="IHR9"/>
      <c r="IHS9"/>
      <c r="IHT9"/>
      <c r="IHU9"/>
      <c r="IHV9"/>
      <c r="IHW9"/>
      <c r="IHX9"/>
      <c r="IHY9"/>
      <c r="IHZ9"/>
      <c r="IIA9"/>
      <c r="IIB9"/>
      <c r="IIC9"/>
      <c r="IID9"/>
      <c r="IIE9"/>
      <c r="IIF9"/>
      <c r="IIG9"/>
      <c r="IIH9"/>
      <c r="III9"/>
      <c r="IIJ9"/>
      <c r="IIK9"/>
      <c r="IIL9"/>
      <c r="IIM9"/>
      <c r="IIN9"/>
      <c r="IIO9"/>
      <c r="IIP9"/>
      <c r="IIQ9"/>
      <c r="IIR9"/>
      <c r="IIS9"/>
      <c r="IIT9"/>
      <c r="IIU9"/>
      <c r="IIV9"/>
      <c r="IIW9"/>
      <c r="IIX9"/>
      <c r="IIY9"/>
      <c r="IIZ9"/>
      <c r="IJA9"/>
      <c r="IJB9"/>
      <c r="IJC9"/>
      <c r="IJD9"/>
      <c r="IJE9"/>
      <c r="IJF9"/>
      <c r="IJG9"/>
      <c r="IJH9"/>
      <c r="IJI9"/>
      <c r="IJJ9"/>
      <c r="IJK9"/>
      <c r="IJL9"/>
      <c r="IJM9"/>
      <c r="IJN9"/>
      <c r="IJO9"/>
      <c r="IJP9"/>
      <c r="IJQ9"/>
      <c r="IJR9"/>
      <c r="IJS9"/>
      <c r="IJT9"/>
      <c r="IJU9"/>
      <c r="IJV9"/>
      <c r="IJW9"/>
      <c r="IJX9"/>
      <c r="IJY9"/>
      <c r="IJZ9"/>
      <c r="IKA9"/>
      <c r="IKB9"/>
      <c r="IKC9"/>
      <c r="IKD9"/>
      <c r="IKE9"/>
      <c r="IKF9"/>
      <c r="IKG9"/>
      <c r="IKH9"/>
      <c r="IKI9"/>
      <c r="IKJ9"/>
      <c r="IKK9"/>
      <c r="IKL9"/>
      <c r="IKM9"/>
      <c r="IKN9"/>
      <c r="IKO9"/>
      <c r="IKP9"/>
      <c r="IKQ9"/>
      <c r="IKR9"/>
      <c r="IKS9"/>
      <c r="IKT9"/>
      <c r="IKU9"/>
      <c r="IKV9"/>
      <c r="IKW9"/>
      <c r="IKX9"/>
      <c r="IKY9"/>
      <c r="IKZ9"/>
      <c r="ILA9"/>
      <c r="ILB9"/>
      <c r="ILC9"/>
      <c r="ILD9"/>
      <c r="ILE9"/>
      <c r="ILF9"/>
      <c r="ILG9"/>
      <c r="ILH9"/>
      <c r="ILI9"/>
      <c r="ILJ9"/>
      <c r="ILK9"/>
      <c r="ILL9"/>
      <c r="ILM9"/>
      <c r="ILN9"/>
      <c r="ILO9"/>
      <c r="ILP9"/>
      <c r="ILQ9"/>
      <c r="ILR9"/>
      <c r="ILS9"/>
      <c r="ILT9"/>
      <c r="ILU9"/>
      <c r="ILV9"/>
      <c r="ILW9"/>
      <c r="ILX9"/>
      <c r="ILY9"/>
      <c r="ILZ9"/>
      <c r="IMA9"/>
      <c r="IMB9"/>
      <c r="IMC9"/>
      <c r="IMD9"/>
      <c r="IME9"/>
      <c r="IMF9"/>
      <c r="IMG9"/>
      <c r="IMH9"/>
      <c r="IMI9"/>
      <c r="IMJ9"/>
      <c r="IMK9"/>
      <c r="IML9"/>
      <c r="IMM9"/>
      <c r="IMN9"/>
      <c r="IMO9"/>
      <c r="IMP9"/>
      <c r="IMQ9"/>
      <c r="IMR9"/>
      <c r="IMS9"/>
      <c r="IMT9"/>
      <c r="IMU9"/>
      <c r="IMV9"/>
      <c r="IMW9"/>
      <c r="IMX9"/>
      <c r="IMY9"/>
      <c r="IMZ9"/>
      <c r="INA9"/>
      <c r="INB9"/>
      <c r="INC9"/>
      <c r="IND9"/>
      <c r="INE9"/>
      <c r="INF9"/>
      <c r="ING9"/>
      <c r="INH9"/>
      <c r="INI9"/>
      <c r="INJ9"/>
      <c r="INK9"/>
      <c r="INL9"/>
      <c r="INM9"/>
      <c r="INN9"/>
      <c r="INO9"/>
      <c r="INP9"/>
      <c r="INQ9"/>
      <c r="INR9"/>
      <c r="INS9"/>
      <c r="INT9"/>
      <c r="INU9"/>
      <c r="INV9"/>
      <c r="INW9"/>
      <c r="INX9"/>
      <c r="INY9"/>
      <c r="INZ9"/>
      <c r="IOA9"/>
      <c r="IOB9"/>
      <c r="IOC9"/>
      <c r="IOD9"/>
      <c r="IOE9"/>
      <c r="IOF9"/>
      <c r="IOG9"/>
      <c r="IOH9"/>
      <c r="IOI9"/>
      <c r="IOJ9"/>
      <c r="IOK9"/>
      <c r="IOL9"/>
      <c r="IOM9"/>
      <c r="ION9"/>
      <c r="IOO9"/>
      <c r="IOP9"/>
      <c r="IOQ9"/>
      <c r="IOR9"/>
      <c r="IOS9"/>
      <c r="IOT9"/>
      <c r="IOU9"/>
      <c r="IOV9"/>
      <c r="IOW9"/>
      <c r="IOX9"/>
      <c r="IOY9"/>
      <c r="IOZ9"/>
      <c r="IPA9"/>
      <c r="IPB9"/>
      <c r="IPC9"/>
      <c r="IPD9"/>
      <c r="IPE9"/>
      <c r="IPF9"/>
      <c r="IPG9"/>
      <c r="IPH9"/>
      <c r="IPI9"/>
      <c r="IPJ9"/>
      <c r="IPK9"/>
      <c r="IPL9"/>
      <c r="IPM9"/>
      <c r="IPN9"/>
      <c r="IPO9"/>
      <c r="IPP9"/>
      <c r="IPQ9"/>
      <c r="IPR9"/>
      <c r="IPS9"/>
      <c r="IPT9"/>
      <c r="IPU9"/>
      <c r="IPV9"/>
      <c r="IPW9"/>
      <c r="IPX9"/>
      <c r="IPY9"/>
      <c r="IPZ9"/>
      <c r="IQA9"/>
      <c r="IQB9"/>
      <c r="IQC9"/>
      <c r="IQD9"/>
      <c r="IQE9"/>
      <c r="IQF9"/>
      <c r="IQG9"/>
      <c r="IQH9"/>
      <c r="IQI9"/>
      <c r="IQJ9"/>
      <c r="IQK9"/>
      <c r="IQL9"/>
      <c r="IQM9"/>
      <c r="IQN9"/>
      <c r="IQO9"/>
      <c r="IQP9"/>
      <c r="IQQ9"/>
      <c r="IQR9"/>
      <c r="IQS9"/>
      <c r="IQT9"/>
      <c r="IQU9"/>
      <c r="IQV9"/>
      <c r="IQW9"/>
      <c r="IQX9"/>
      <c r="IQY9"/>
      <c r="IQZ9"/>
      <c r="IRA9"/>
      <c r="IRB9"/>
      <c r="IRC9"/>
      <c r="IRD9"/>
      <c r="IRE9"/>
      <c r="IRF9"/>
      <c r="IRG9"/>
      <c r="IRH9"/>
      <c r="IRI9"/>
      <c r="IRJ9"/>
      <c r="IRK9"/>
      <c r="IRL9"/>
      <c r="IRM9"/>
      <c r="IRN9"/>
      <c r="IRO9"/>
      <c r="IRP9"/>
      <c r="IRQ9"/>
      <c r="IRR9"/>
      <c r="IRS9"/>
      <c r="IRT9"/>
      <c r="IRU9"/>
      <c r="IRV9"/>
      <c r="IRW9"/>
      <c r="IRX9"/>
      <c r="IRY9"/>
      <c r="IRZ9"/>
      <c r="ISA9"/>
      <c r="ISB9"/>
      <c r="ISC9"/>
      <c r="ISD9"/>
      <c r="ISE9"/>
      <c r="ISF9"/>
      <c r="ISG9"/>
      <c r="ISH9"/>
      <c r="ISI9"/>
      <c r="ISJ9"/>
      <c r="ISK9"/>
      <c r="ISL9"/>
      <c r="ISM9"/>
      <c r="ISN9"/>
      <c r="ISO9"/>
      <c r="ISP9"/>
      <c r="ISQ9"/>
      <c r="ISR9"/>
      <c r="ISS9"/>
      <c r="IST9"/>
      <c r="ISU9"/>
      <c r="ISV9"/>
      <c r="ISW9"/>
      <c r="ISX9"/>
      <c r="ISY9"/>
      <c r="ISZ9"/>
      <c r="ITA9"/>
      <c r="ITB9"/>
      <c r="ITC9"/>
      <c r="ITD9"/>
      <c r="ITE9"/>
      <c r="ITF9"/>
      <c r="ITG9"/>
      <c r="ITH9"/>
      <c r="ITI9"/>
      <c r="ITJ9"/>
      <c r="ITK9"/>
      <c r="ITL9"/>
      <c r="ITM9"/>
      <c r="ITN9"/>
      <c r="ITO9"/>
      <c r="ITP9"/>
      <c r="ITQ9"/>
      <c r="ITR9"/>
      <c r="ITS9"/>
      <c r="ITT9"/>
      <c r="ITU9"/>
      <c r="ITV9"/>
      <c r="ITW9"/>
      <c r="ITX9"/>
      <c r="ITY9"/>
      <c r="ITZ9"/>
      <c r="IUA9"/>
      <c r="IUB9"/>
      <c r="IUC9"/>
      <c r="IUD9"/>
      <c r="IUE9"/>
      <c r="IUF9"/>
      <c r="IUG9"/>
      <c r="IUH9"/>
      <c r="IUI9"/>
      <c r="IUJ9"/>
      <c r="IUK9"/>
      <c r="IUL9"/>
      <c r="IUM9"/>
      <c r="IUN9"/>
      <c r="IUO9"/>
      <c r="IUP9"/>
      <c r="IUQ9"/>
      <c r="IUR9"/>
      <c r="IUS9"/>
      <c r="IUT9"/>
      <c r="IUU9"/>
      <c r="IUV9"/>
      <c r="IUW9"/>
      <c r="IUX9"/>
      <c r="IUY9"/>
      <c r="IUZ9"/>
      <c r="IVA9"/>
      <c r="IVB9"/>
      <c r="IVC9"/>
      <c r="IVD9"/>
      <c r="IVE9"/>
      <c r="IVF9"/>
      <c r="IVG9"/>
      <c r="IVH9"/>
      <c r="IVI9"/>
      <c r="IVJ9"/>
      <c r="IVK9"/>
      <c r="IVL9"/>
      <c r="IVM9"/>
      <c r="IVN9"/>
      <c r="IVO9"/>
      <c r="IVP9"/>
      <c r="IVQ9"/>
      <c r="IVR9"/>
      <c r="IVS9"/>
      <c r="IVT9"/>
      <c r="IVU9"/>
      <c r="IVV9"/>
      <c r="IVW9"/>
      <c r="IVX9"/>
      <c r="IVY9"/>
      <c r="IVZ9"/>
      <c r="IWA9"/>
      <c r="IWB9"/>
      <c r="IWC9"/>
      <c r="IWD9"/>
      <c r="IWE9"/>
      <c r="IWF9"/>
      <c r="IWG9"/>
      <c r="IWH9"/>
      <c r="IWI9"/>
      <c r="IWJ9"/>
      <c r="IWK9"/>
      <c r="IWL9"/>
      <c r="IWM9"/>
      <c r="IWN9"/>
      <c r="IWO9"/>
      <c r="IWP9"/>
      <c r="IWQ9"/>
      <c r="IWR9"/>
      <c r="IWS9"/>
      <c r="IWT9"/>
      <c r="IWU9"/>
      <c r="IWV9"/>
      <c r="IWW9"/>
      <c r="IWX9"/>
      <c r="IWY9"/>
      <c r="IWZ9"/>
      <c r="IXA9"/>
      <c r="IXB9"/>
      <c r="IXC9"/>
      <c r="IXD9"/>
      <c r="IXE9"/>
      <c r="IXF9"/>
      <c r="IXG9"/>
      <c r="IXH9"/>
      <c r="IXI9"/>
      <c r="IXJ9"/>
      <c r="IXK9"/>
      <c r="IXL9"/>
      <c r="IXM9"/>
      <c r="IXN9"/>
      <c r="IXO9"/>
      <c r="IXP9"/>
      <c r="IXQ9"/>
      <c r="IXR9"/>
      <c r="IXS9"/>
      <c r="IXT9"/>
      <c r="IXU9"/>
      <c r="IXV9"/>
      <c r="IXW9"/>
      <c r="IXX9"/>
      <c r="IXY9"/>
      <c r="IXZ9"/>
      <c r="IYA9"/>
      <c r="IYB9"/>
      <c r="IYC9"/>
      <c r="IYD9"/>
      <c r="IYE9"/>
      <c r="IYF9"/>
      <c r="IYG9"/>
      <c r="IYH9"/>
      <c r="IYI9"/>
      <c r="IYJ9"/>
      <c r="IYK9"/>
      <c r="IYL9"/>
      <c r="IYM9"/>
      <c r="IYN9"/>
      <c r="IYO9"/>
      <c r="IYP9"/>
      <c r="IYQ9"/>
      <c r="IYR9"/>
      <c r="IYS9"/>
      <c r="IYT9"/>
      <c r="IYU9"/>
      <c r="IYV9"/>
      <c r="IYW9"/>
      <c r="IYX9"/>
      <c r="IYY9"/>
      <c r="IYZ9"/>
      <c r="IZA9"/>
      <c r="IZB9"/>
      <c r="IZC9"/>
      <c r="IZD9"/>
      <c r="IZE9"/>
      <c r="IZF9"/>
      <c r="IZG9"/>
      <c r="IZH9"/>
      <c r="IZI9"/>
      <c r="IZJ9"/>
      <c r="IZK9"/>
      <c r="IZL9"/>
      <c r="IZM9"/>
      <c r="IZN9"/>
      <c r="IZO9"/>
      <c r="IZP9"/>
      <c r="IZQ9"/>
      <c r="IZR9"/>
      <c r="IZS9"/>
      <c r="IZT9"/>
      <c r="IZU9"/>
      <c r="IZV9"/>
      <c r="IZW9"/>
      <c r="IZX9"/>
      <c r="IZY9"/>
      <c r="IZZ9"/>
      <c r="JAA9"/>
      <c r="JAB9"/>
      <c r="JAC9"/>
      <c r="JAD9"/>
      <c r="JAE9"/>
      <c r="JAF9"/>
      <c r="JAG9"/>
      <c r="JAH9"/>
      <c r="JAI9"/>
      <c r="JAJ9"/>
      <c r="JAK9"/>
      <c r="JAL9"/>
      <c r="JAM9"/>
      <c r="JAN9"/>
      <c r="JAO9"/>
      <c r="JAP9"/>
      <c r="JAQ9"/>
      <c r="JAR9"/>
      <c r="JAS9"/>
      <c r="JAT9"/>
      <c r="JAU9"/>
      <c r="JAV9"/>
      <c r="JAW9"/>
      <c r="JAX9"/>
      <c r="JAY9"/>
      <c r="JAZ9"/>
      <c r="JBA9"/>
      <c r="JBB9"/>
      <c r="JBC9"/>
      <c r="JBD9"/>
      <c r="JBE9"/>
      <c r="JBF9"/>
      <c r="JBG9"/>
      <c r="JBH9"/>
      <c r="JBI9"/>
      <c r="JBJ9"/>
      <c r="JBK9"/>
      <c r="JBL9"/>
      <c r="JBM9"/>
      <c r="JBN9"/>
      <c r="JBO9"/>
      <c r="JBP9"/>
      <c r="JBQ9"/>
      <c r="JBR9"/>
      <c r="JBS9"/>
      <c r="JBT9"/>
      <c r="JBU9"/>
      <c r="JBV9"/>
      <c r="JBW9"/>
      <c r="JBX9"/>
      <c r="JBY9"/>
      <c r="JBZ9"/>
      <c r="JCA9"/>
      <c r="JCB9"/>
      <c r="JCC9"/>
      <c r="JCD9"/>
      <c r="JCE9"/>
      <c r="JCF9"/>
      <c r="JCG9"/>
      <c r="JCH9"/>
      <c r="JCI9"/>
      <c r="JCJ9"/>
      <c r="JCK9"/>
      <c r="JCL9"/>
      <c r="JCM9"/>
      <c r="JCN9"/>
      <c r="JCO9"/>
      <c r="JCP9"/>
      <c r="JCQ9"/>
      <c r="JCR9"/>
      <c r="JCS9"/>
      <c r="JCT9"/>
      <c r="JCU9"/>
      <c r="JCV9"/>
      <c r="JCW9"/>
      <c r="JCX9"/>
      <c r="JCY9"/>
      <c r="JCZ9"/>
      <c r="JDA9"/>
      <c r="JDB9"/>
      <c r="JDC9"/>
      <c r="JDD9"/>
      <c r="JDE9"/>
      <c r="JDF9"/>
      <c r="JDG9"/>
      <c r="JDH9"/>
      <c r="JDI9"/>
      <c r="JDJ9"/>
      <c r="JDK9"/>
      <c r="JDL9"/>
      <c r="JDM9"/>
      <c r="JDN9"/>
      <c r="JDO9"/>
      <c r="JDP9"/>
      <c r="JDQ9"/>
      <c r="JDR9"/>
      <c r="JDS9"/>
      <c r="JDT9"/>
      <c r="JDU9"/>
      <c r="JDV9"/>
      <c r="JDW9"/>
      <c r="JDX9"/>
      <c r="JDY9"/>
      <c r="JDZ9"/>
      <c r="JEA9"/>
      <c r="JEB9"/>
      <c r="JEC9"/>
      <c r="JED9"/>
      <c r="JEE9"/>
      <c r="JEF9"/>
      <c r="JEG9"/>
      <c r="JEH9"/>
      <c r="JEI9"/>
      <c r="JEJ9"/>
      <c r="JEK9"/>
      <c r="JEL9"/>
      <c r="JEM9"/>
      <c r="JEN9"/>
      <c r="JEO9"/>
      <c r="JEP9"/>
      <c r="JEQ9"/>
      <c r="JER9"/>
      <c r="JES9"/>
      <c r="JET9"/>
      <c r="JEU9"/>
      <c r="JEV9"/>
      <c r="JEW9"/>
      <c r="JEX9"/>
      <c r="JEY9"/>
      <c r="JEZ9"/>
      <c r="JFA9"/>
      <c r="JFB9"/>
      <c r="JFC9"/>
      <c r="JFD9"/>
      <c r="JFE9"/>
      <c r="JFF9"/>
      <c r="JFG9"/>
      <c r="JFH9"/>
      <c r="JFI9"/>
      <c r="JFJ9"/>
      <c r="JFK9"/>
      <c r="JFL9"/>
      <c r="JFM9"/>
      <c r="JFN9"/>
      <c r="JFO9"/>
      <c r="JFP9"/>
      <c r="JFQ9"/>
      <c r="JFR9"/>
      <c r="JFS9"/>
      <c r="JFT9"/>
      <c r="JFU9"/>
      <c r="JFV9"/>
      <c r="JFW9"/>
      <c r="JFX9"/>
      <c r="JFY9"/>
      <c r="JFZ9"/>
      <c r="JGA9"/>
      <c r="JGB9"/>
      <c r="JGC9"/>
      <c r="JGD9"/>
      <c r="JGE9"/>
      <c r="JGF9"/>
      <c r="JGG9"/>
      <c r="JGH9"/>
      <c r="JGI9"/>
      <c r="JGJ9"/>
      <c r="JGK9"/>
      <c r="JGL9"/>
      <c r="JGM9"/>
      <c r="JGN9"/>
      <c r="JGO9"/>
      <c r="JGP9"/>
      <c r="JGQ9"/>
      <c r="JGR9"/>
      <c r="JGS9"/>
      <c r="JGT9"/>
      <c r="JGU9"/>
      <c r="JGV9"/>
      <c r="JGW9"/>
      <c r="JGX9"/>
      <c r="JGY9"/>
      <c r="JGZ9"/>
      <c r="JHA9"/>
      <c r="JHB9"/>
      <c r="JHC9"/>
      <c r="JHD9"/>
      <c r="JHE9"/>
      <c r="JHF9"/>
      <c r="JHG9"/>
      <c r="JHH9"/>
      <c r="JHI9"/>
      <c r="JHJ9"/>
      <c r="JHK9"/>
      <c r="JHL9"/>
      <c r="JHM9"/>
      <c r="JHN9"/>
      <c r="JHO9"/>
      <c r="JHP9"/>
      <c r="JHQ9"/>
      <c r="JHR9"/>
      <c r="JHS9"/>
      <c r="JHT9"/>
      <c r="JHU9"/>
      <c r="JHV9"/>
      <c r="JHW9"/>
      <c r="JHX9"/>
      <c r="JHY9"/>
      <c r="JHZ9"/>
      <c r="JIA9"/>
      <c r="JIB9"/>
      <c r="JIC9"/>
      <c r="JID9"/>
      <c r="JIE9"/>
      <c r="JIF9"/>
      <c r="JIG9"/>
      <c r="JIH9"/>
      <c r="JII9"/>
      <c r="JIJ9"/>
      <c r="JIK9"/>
      <c r="JIL9"/>
      <c r="JIM9"/>
      <c r="JIN9"/>
      <c r="JIO9"/>
      <c r="JIP9"/>
      <c r="JIQ9"/>
      <c r="JIR9"/>
      <c r="JIS9"/>
      <c r="JIT9"/>
      <c r="JIU9"/>
      <c r="JIV9"/>
      <c r="JIW9"/>
      <c r="JIX9"/>
      <c r="JIY9"/>
      <c r="JIZ9"/>
      <c r="JJA9"/>
      <c r="JJB9"/>
      <c r="JJC9"/>
      <c r="JJD9"/>
      <c r="JJE9"/>
      <c r="JJF9"/>
      <c r="JJG9"/>
      <c r="JJH9"/>
      <c r="JJI9"/>
      <c r="JJJ9"/>
      <c r="JJK9"/>
      <c r="JJL9"/>
      <c r="JJM9"/>
      <c r="JJN9"/>
      <c r="JJO9"/>
      <c r="JJP9"/>
      <c r="JJQ9"/>
      <c r="JJR9"/>
      <c r="JJS9"/>
      <c r="JJT9"/>
      <c r="JJU9"/>
      <c r="JJV9"/>
      <c r="JJW9"/>
      <c r="JJX9"/>
      <c r="JJY9"/>
      <c r="JJZ9"/>
      <c r="JKA9"/>
      <c r="JKB9"/>
      <c r="JKC9"/>
      <c r="JKD9"/>
      <c r="JKE9"/>
      <c r="JKF9"/>
      <c r="JKG9"/>
      <c r="JKH9"/>
      <c r="JKI9"/>
      <c r="JKJ9"/>
      <c r="JKK9"/>
      <c r="JKL9"/>
      <c r="JKM9"/>
      <c r="JKN9"/>
      <c r="JKO9"/>
      <c r="JKP9"/>
      <c r="JKQ9"/>
      <c r="JKR9"/>
      <c r="JKS9"/>
      <c r="JKT9"/>
      <c r="JKU9"/>
      <c r="JKV9"/>
      <c r="JKW9"/>
      <c r="JKX9"/>
      <c r="JKY9"/>
      <c r="JKZ9"/>
      <c r="JLA9"/>
      <c r="JLB9"/>
      <c r="JLC9"/>
      <c r="JLD9"/>
      <c r="JLE9"/>
      <c r="JLF9"/>
      <c r="JLG9"/>
      <c r="JLH9"/>
      <c r="JLI9"/>
      <c r="JLJ9"/>
      <c r="JLK9"/>
      <c r="JLL9"/>
      <c r="JLM9"/>
      <c r="JLN9"/>
      <c r="JLO9"/>
      <c r="JLP9"/>
      <c r="JLQ9"/>
      <c r="JLR9"/>
      <c r="JLS9"/>
      <c r="JLT9"/>
      <c r="JLU9"/>
      <c r="JLV9"/>
      <c r="JLW9"/>
      <c r="JLX9"/>
      <c r="JLY9"/>
      <c r="JLZ9"/>
      <c r="JMA9"/>
      <c r="JMB9"/>
      <c r="JMC9"/>
      <c r="JMD9"/>
      <c r="JME9"/>
      <c r="JMF9"/>
      <c r="JMG9"/>
      <c r="JMH9"/>
      <c r="JMI9"/>
      <c r="JMJ9"/>
      <c r="JMK9"/>
      <c r="JML9"/>
      <c r="JMM9"/>
      <c r="JMN9"/>
      <c r="JMO9"/>
      <c r="JMP9"/>
      <c r="JMQ9"/>
      <c r="JMR9"/>
      <c r="JMS9"/>
      <c r="JMT9"/>
      <c r="JMU9"/>
      <c r="JMV9"/>
      <c r="JMW9"/>
      <c r="JMX9"/>
      <c r="JMY9"/>
      <c r="JMZ9"/>
      <c r="JNA9"/>
      <c r="JNB9"/>
      <c r="JNC9"/>
      <c r="JND9"/>
      <c r="JNE9"/>
      <c r="JNF9"/>
      <c r="JNG9"/>
      <c r="JNH9"/>
      <c r="JNI9"/>
      <c r="JNJ9"/>
      <c r="JNK9"/>
      <c r="JNL9"/>
      <c r="JNM9"/>
      <c r="JNN9"/>
      <c r="JNO9"/>
      <c r="JNP9"/>
      <c r="JNQ9"/>
      <c r="JNR9"/>
      <c r="JNS9"/>
      <c r="JNT9"/>
      <c r="JNU9"/>
      <c r="JNV9"/>
      <c r="JNW9"/>
      <c r="JNX9"/>
      <c r="JNY9"/>
      <c r="JNZ9"/>
      <c r="JOA9"/>
      <c r="JOB9"/>
      <c r="JOC9"/>
      <c r="JOD9"/>
      <c r="JOE9"/>
      <c r="JOF9"/>
      <c r="JOG9"/>
      <c r="JOH9"/>
      <c r="JOI9"/>
      <c r="JOJ9"/>
      <c r="JOK9"/>
      <c r="JOL9"/>
      <c r="JOM9"/>
      <c r="JON9"/>
      <c r="JOO9"/>
      <c r="JOP9"/>
      <c r="JOQ9"/>
      <c r="JOR9"/>
      <c r="JOS9"/>
      <c r="JOT9"/>
      <c r="JOU9"/>
      <c r="JOV9"/>
      <c r="JOW9"/>
      <c r="JOX9"/>
      <c r="JOY9"/>
      <c r="JOZ9"/>
      <c r="JPA9"/>
      <c r="JPB9"/>
      <c r="JPC9"/>
      <c r="JPD9"/>
      <c r="JPE9"/>
      <c r="JPF9"/>
      <c r="JPG9"/>
      <c r="JPH9"/>
      <c r="JPI9"/>
      <c r="JPJ9"/>
      <c r="JPK9"/>
      <c r="JPL9"/>
      <c r="JPM9"/>
      <c r="JPN9"/>
      <c r="JPO9"/>
      <c r="JPP9"/>
      <c r="JPQ9"/>
      <c r="JPR9"/>
      <c r="JPS9"/>
      <c r="JPT9"/>
      <c r="JPU9"/>
      <c r="JPV9"/>
      <c r="JPW9"/>
      <c r="JPX9"/>
      <c r="JPY9"/>
      <c r="JPZ9"/>
      <c r="JQA9"/>
      <c r="JQB9"/>
      <c r="JQC9"/>
      <c r="JQD9"/>
      <c r="JQE9"/>
      <c r="JQF9"/>
      <c r="JQG9"/>
      <c r="JQH9"/>
      <c r="JQI9"/>
      <c r="JQJ9"/>
      <c r="JQK9"/>
      <c r="JQL9"/>
      <c r="JQM9"/>
      <c r="JQN9"/>
      <c r="JQO9"/>
      <c r="JQP9"/>
      <c r="JQQ9"/>
      <c r="JQR9"/>
      <c r="JQS9"/>
      <c r="JQT9"/>
      <c r="JQU9"/>
      <c r="JQV9"/>
      <c r="JQW9"/>
      <c r="JQX9"/>
      <c r="JQY9"/>
      <c r="JQZ9"/>
      <c r="JRA9"/>
      <c r="JRB9"/>
      <c r="JRC9"/>
      <c r="JRD9"/>
      <c r="JRE9"/>
      <c r="JRF9"/>
      <c r="JRG9"/>
      <c r="JRH9"/>
      <c r="JRI9"/>
      <c r="JRJ9"/>
      <c r="JRK9"/>
      <c r="JRL9"/>
      <c r="JRM9"/>
      <c r="JRN9"/>
      <c r="JRO9"/>
      <c r="JRP9"/>
      <c r="JRQ9"/>
      <c r="JRR9"/>
      <c r="JRS9"/>
      <c r="JRT9"/>
      <c r="JRU9"/>
      <c r="JRV9"/>
      <c r="JRW9"/>
      <c r="JRX9"/>
      <c r="JRY9"/>
      <c r="JRZ9"/>
      <c r="JSA9"/>
      <c r="JSB9"/>
      <c r="JSC9"/>
      <c r="JSD9"/>
      <c r="JSE9"/>
      <c r="JSF9"/>
      <c r="JSG9"/>
      <c r="JSH9"/>
      <c r="JSI9"/>
      <c r="JSJ9"/>
      <c r="JSK9"/>
      <c r="JSL9"/>
      <c r="JSM9"/>
      <c r="JSN9"/>
      <c r="JSO9"/>
      <c r="JSP9"/>
      <c r="JSQ9"/>
      <c r="JSR9"/>
      <c r="JSS9"/>
      <c r="JST9"/>
      <c r="JSU9"/>
      <c r="JSV9"/>
      <c r="JSW9"/>
      <c r="JSX9"/>
      <c r="JSY9"/>
      <c r="JSZ9"/>
      <c r="JTA9"/>
      <c r="JTB9"/>
      <c r="JTC9"/>
      <c r="JTD9"/>
      <c r="JTE9"/>
      <c r="JTF9"/>
      <c r="JTG9"/>
      <c r="JTH9"/>
      <c r="JTI9"/>
      <c r="JTJ9"/>
      <c r="JTK9"/>
      <c r="JTL9"/>
      <c r="JTM9"/>
      <c r="JTN9"/>
      <c r="JTO9"/>
      <c r="JTP9"/>
      <c r="JTQ9"/>
      <c r="JTR9"/>
      <c r="JTS9"/>
      <c r="JTT9"/>
      <c r="JTU9"/>
      <c r="JTV9"/>
      <c r="JTW9"/>
      <c r="JTX9"/>
      <c r="JTY9"/>
      <c r="JTZ9"/>
      <c r="JUA9"/>
      <c r="JUB9"/>
      <c r="JUC9"/>
      <c r="JUD9"/>
      <c r="JUE9"/>
      <c r="JUF9"/>
      <c r="JUG9"/>
      <c r="JUH9"/>
      <c r="JUI9"/>
      <c r="JUJ9"/>
      <c r="JUK9"/>
      <c r="JUL9"/>
      <c r="JUM9"/>
      <c r="JUN9"/>
      <c r="JUO9"/>
      <c r="JUP9"/>
      <c r="JUQ9"/>
      <c r="JUR9"/>
      <c r="JUS9"/>
      <c r="JUT9"/>
      <c r="JUU9"/>
      <c r="JUV9"/>
      <c r="JUW9"/>
      <c r="JUX9"/>
      <c r="JUY9"/>
      <c r="JUZ9"/>
      <c r="JVA9"/>
      <c r="JVB9"/>
      <c r="JVC9"/>
      <c r="JVD9"/>
      <c r="JVE9"/>
      <c r="JVF9"/>
      <c r="JVG9"/>
      <c r="JVH9"/>
      <c r="JVI9"/>
      <c r="JVJ9"/>
      <c r="JVK9"/>
      <c r="JVL9"/>
      <c r="JVM9"/>
      <c r="JVN9"/>
      <c r="JVO9"/>
      <c r="JVP9"/>
      <c r="JVQ9"/>
      <c r="JVR9"/>
      <c r="JVS9"/>
      <c r="JVT9"/>
      <c r="JVU9"/>
      <c r="JVV9"/>
      <c r="JVW9"/>
      <c r="JVX9"/>
      <c r="JVY9"/>
      <c r="JVZ9"/>
      <c r="JWA9"/>
      <c r="JWB9"/>
      <c r="JWC9"/>
      <c r="JWD9"/>
      <c r="JWE9"/>
      <c r="JWF9"/>
      <c r="JWG9"/>
      <c r="JWH9"/>
      <c r="JWI9"/>
      <c r="JWJ9"/>
      <c r="JWK9"/>
      <c r="JWL9"/>
      <c r="JWM9"/>
      <c r="JWN9"/>
      <c r="JWO9"/>
      <c r="JWP9"/>
      <c r="JWQ9"/>
      <c r="JWR9"/>
      <c r="JWS9"/>
      <c r="JWT9"/>
      <c r="JWU9"/>
      <c r="JWV9"/>
      <c r="JWW9"/>
      <c r="JWX9"/>
      <c r="JWY9"/>
      <c r="JWZ9"/>
      <c r="JXA9"/>
      <c r="JXB9"/>
      <c r="JXC9"/>
      <c r="JXD9"/>
      <c r="JXE9"/>
      <c r="JXF9"/>
      <c r="JXG9"/>
      <c r="JXH9"/>
      <c r="JXI9"/>
      <c r="JXJ9"/>
      <c r="JXK9"/>
      <c r="JXL9"/>
      <c r="JXM9"/>
      <c r="JXN9"/>
      <c r="JXO9"/>
      <c r="JXP9"/>
      <c r="JXQ9"/>
      <c r="JXR9"/>
      <c r="JXS9"/>
      <c r="JXT9"/>
      <c r="JXU9"/>
      <c r="JXV9"/>
      <c r="JXW9"/>
      <c r="JXX9"/>
      <c r="JXY9"/>
      <c r="JXZ9"/>
      <c r="JYA9"/>
      <c r="JYB9"/>
      <c r="JYC9"/>
      <c r="JYD9"/>
      <c r="JYE9"/>
      <c r="JYF9"/>
      <c r="JYG9"/>
      <c r="JYH9"/>
      <c r="JYI9"/>
      <c r="JYJ9"/>
      <c r="JYK9"/>
      <c r="JYL9"/>
      <c r="JYM9"/>
      <c r="JYN9"/>
      <c r="JYO9"/>
      <c r="JYP9"/>
      <c r="JYQ9"/>
      <c r="JYR9"/>
      <c r="JYS9"/>
      <c r="JYT9"/>
      <c r="JYU9"/>
      <c r="JYV9"/>
      <c r="JYW9"/>
      <c r="JYX9"/>
      <c r="JYY9"/>
      <c r="JYZ9"/>
      <c r="JZA9"/>
      <c r="JZB9"/>
      <c r="JZC9"/>
      <c r="JZD9"/>
      <c r="JZE9"/>
      <c r="JZF9"/>
      <c r="JZG9"/>
      <c r="JZH9"/>
      <c r="JZI9"/>
      <c r="JZJ9"/>
      <c r="JZK9"/>
      <c r="JZL9"/>
      <c r="JZM9"/>
      <c r="JZN9"/>
      <c r="JZO9"/>
      <c r="JZP9"/>
      <c r="JZQ9"/>
      <c r="JZR9"/>
      <c r="JZS9"/>
      <c r="JZT9"/>
      <c r="JZU9"/>
      <c r="JZV9"/>
      <c r="JZW9"/>
      <c r="JZX9"/>
      <c r="JZY9"/>
      <c r="JZZ9"/>
      <c r="KAA9"/>
      <c r="KAB9"/>
      <c r="KAC9"/>
      <c r="KAD9"/>
      <c r="KAE9"/>
      <c r="KAF9"/>
      <c r="KAG9"/>
      <c r="KAH9"/>
      <c r="KAI9"/>
      <c r="KAJ9"/>
      <c r="KAK9"/>
      <c r="KAL9"/>
      <c r="KAM9"/>
      <c r="KAN9"/>
      <c r="KAO9"/>
      <c r="KAP9"/>
      <c r="KAQ9"/>
      <c r="KAR9"/>
      <c r="KAS9"/>
      <c r="KAT9"/>
      <c r="KAU9"/>
      <c r="KAV9"/>
      <c r="KAW9"/>
      <c r="KAX9"/>
      <c r="KAY9"/>
      <c r="KAZ9"/>
      <c r="KBA9"/>
      <c r="KBB9"/>
      <c r="KBC9"/>
      <c r="KBD9"/>
      <c r="KBE9"/>
      <c r="KBF9"/>
      <c r="KBG9"/>
      <c r="KBH9"/>
      <c r="KBI9"/>
      <c r="KBJ9"/>
      <c r="KBK9"/>
      <c r="KBL9"/>
      <c r="KBM9"/>
      <c r="KBN9"/>
      <c r="KBO9"/>
      <c r="KBP9"/>
      <c r="KBQ9"/>
      <c r="KBR9"/>
      <c r="KBS9"/>
      <c r="KBT9"/>
      <c r="KBU9"/>
      <c r="KBV9"/>
      <c r="KBW9"/>
      <c r="KBX9"/>
      <c r="KBY9"/>
      <c r="KBZ9"/>
      <c r="KCA9"/>
      <c r="KCB9"/>
      <c r="KCC9"/>
      <c r="KCD9"/>
      <c r="KCE9"/>
      <c r="KCF9"/>
      <c r="KCG9"/>
      <c r="KCH9"/>
      <c r="KCI9"/>
      <c r="KCJ9"/>
      <c r="KCK9"/>
      <c r="KCL9"/>
      <c r="KCM9"/>
      <c r="KCN9"/>
      <c r="KCO9"/>
      <c r="KCP9"/>
      <c r="KCQ9"/>
      <c r="KCR9"/>
      <c r="KCS9"/>
      <c r="KCT9"/>
      <c r="KCU9"/>
      <c r="KCV9"/>
      <c r="KCW9"/>
      <c r="KCX9"/>
      <c r="KCY9"/>
      <c r="KCZ9"/>
      <c r="KDA9"/>
      <c r="KDB9"/>
      <c r="KDC9"/>
      <c r="KDD9"/>
      <c r="KDE9"/>
      <c r="KDF9"/>
      <c r="KDG9"/>
      <c r="KDH9"/>
      <c r="KDI9"/>
      <c r="KDJ9"/>
      <c r="KDK9"/>
      <c r="KDL9"/>
      <c r="KDM9"/>
      <c r="KDN9"/>
      <c r="KDO9"/>
      <c r="KDP9"/>
      <c r="KDQ9"/>
      <c r="KDR9"/>
      <c r="KDS9"/>
      <c r="KDT9"/>
      <c r="KDU9"/>
      <c r="KDV9"/>
      <c r="KDW9"/>
      <c r="KDX9"/>
      <c r="KDY9"/>
      <c r="KDZ9"/>
      <c r="KEA9"/>
      <c r="KEB9"/>
      <c r="KEC9"/>
      <c r="KED9"/>
      <c r="KEE9"/>
      <c r="KEF9"/>
      <c r="KEG9"/>
      <c r="KEH9"/>
      <c r="KEI9"/>
      <c r="KEJ9"/>
      <c r="KEK9"/>
      <c r="KEL9"/>
      <c r="KEM9"/>
      <c r="KEN9"/>
      <c r="KEO9"/>
      <c r="KEP9"/>
      <c r="KEQ9"/>
      <c r="KER9"/>
      <c r="KES9"/>
      <c r="KET9"/>
      <c r="KEU9"/>
      <c r="KEV9"/>
      <c r="KEW9"/>
      <c r="KEX9"/>
      <c r="KEY9"/>
      <c r="KEZ9"/>
      <c r="KFA9"/>
      <c r="KFB9"/>
      <c r="KFC9"/>
      <c r="KFD9"/>
      <c r="KFE9"/>
      <c r="KFF9"/>
      <c r="KFG9"/>
      <c r="KFH9"/>
      <c r="KFI9"/>
    </row>
    <row r="10" spans="1:7601" s="103" customFormat="1" ht="31.5">
      <c r="A10" s="116">
        <v>2</v>
      </c>
      <c r="B10" s="113" t="s">
        <v>319</v>
      </c>
      <c r="C10" s="113" t="s">
        <v>318</v>
      </c>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row>
    <row r="11" spans="1:7601" s="103" customFormat="1" ht="15.75">
      <c r="A11" s="116">
        <v>3</v>
      </c>
      <c r="B11" s="113" t="s">
        <v>320</v>
      </c>
      <c r="C11" s="113" t="s">
        <v>318</v>
      </c>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row>
    <row r="12" spans="1:7601" s="103" customFormat="1" ht="31.5">
      <c r="A12" s="116">
        <v>4</v>
      </c>
      <c r="B12" s="113" t="s">
        <v>321</v>
      </c>
      <c r="C12" s="113" t="s">
        <v>318</v>
      </c>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c r="BSA12"/>
      <c r="BSB12"/>
      <c r="BSC12"/>
      <c r="BSD12"/>
      <c r="BSE12"/>
      <c r="BSF12"/>
      <c r="BSG12"/>
      <c r="BSH12"/>
      <c r="BSI12"/>
      <c r="BSJ12"/>
      <c r="BSK12"/>
      <c r="BSL12"/>
      <c r="BSM12"/>
      <c r="BSN12"/>
      <c r="BSO12"/>
      <c r="BSP12"/>
      <c r="BSQ12"/>
      <c r="BSR12"/>
      <c r="BSS12"/>
      <c r="BST12"/>
      <c r="BSU12"/>
      <c r="BSV12"/>
      <c r="BSW12"/>
      <c r="BSX12"/>
      <c r="BSY12"/>
      <c r="BSZ12"/>
      <c r="BTA12"/>
      <c r="BTB12"/>
      <c r="BTC12"/>
      <c r="BTD12"/>
      <c r="BTE12"/>
      <c r="BTF12"/>
      <c r="BTG12"/>
      <c r="BTH12"/>
      <c r="BTI12"/>
      <c r="BTJ12"/>
      <c r="BTK12"/>
      <c r="BTL12"/>
      <c r="BTM12"/>
      <c r="BTN12"/>
      <c r="BTO12"/>
      <c r="BTP12"/>
      <c r="BTQ12"/>
      <c r="BTR12"/>
      <c r="BTS12"/>
      <c r="BTT12"/>
      <c r="BTU12"/>
      <c r="BTV12"/>
      <c r="BTW12"/>
      <c r="BTX12"/>
      <c r="BTY12"/>
      <c r="BTZ12"/>
      <c r="BUA12"/>
      <c r="BUB12"/>
      <c r="BUC12"/>
      <c r="BUD12"/>
      <c r="BUE12"/>
      <c r="BUF12"/>
      <c r="BUG12"/>
      <c r="BUH12"/>
      <c r="BUI12"/>
      <c r="BUJ12"/>
      <c r="BUK12"/>
      <c r="BUL12"/>
      <c r="BUM12"/>
      <c r="BUN12"/>
      <c r="BUO12"/>
      <c r="BUP12"/>
      <c r="BUQ12"/>
      <c r="BUR12"/>
      <c r="BUS12"/>
      <c r="BUT12"/>
      <c r="BUU12"/>
      <c r="BUV12"/>
      <c r="BUW12"/>
      <c r="BUX12"/>
      <c r="BUY12"/>
      <c r="BUZ12"/>
      <c r="BVA12"/>
      <c r="BVB12"/>
      <c r="BVC12"/>
      <c r="BVD12"/>
      <c r="BVE12"/>
      <c r="BVF12"/>
      <c r="BVG12"/>
      <c r="BVH12"/>
      <c r="BVI12"/>
      <c r="BVJ12"/>
      <c r="BVK12"/>
      <c r="BVL12"/>
      <c r="BVM12"/>
      <c r="BVN12"/>
      <c r="BVO12"/>
      <c r="BVP12"/>
      <c r="BVQ12"/>
      <c r="BVR12"/>
      <c r="BVS12"/>
      <c r="BVT12"/>
      <c r="BVU12"/>
      <c r="BVV12"/>
      <c r="BVW12"/>
      <c r="BVX12"/>
      <c r="BVY12"/>
      <c r="BVZ12"/>
      <c r="BWA12"/>
      <c r="BWB12"/>
      <c r="BWC12"/>
      <c r="BWD12"/>
      <c r="BWE12"/>
      <c r="BWF12"/>
      <c r="BWG12"/>
      <c r="BWH12"/>
      <c r="BWI12"/>
      <c r="BWJ12"/>
      <c r="BWK12"/>
      <c r="BWL12"/>
      <c r="BWM12"/>
      <c r="BWN12"/>
      <c r="BWO12"/>
      <c r="BWP12"/>
      <c r="BWQ12"/>
      <c r="BWR12"/>
      <c r="BWS12"/>
      <c r="BWT12"/>
      <c r="BWU12"/>
      <c r="BWV12"/>
      <c r="BWW12"/>
      <c r="BWX12"/>
      <c r="BWY12"/>
      <c r="BWZ12"/>
      <c r="BXA12"/>
      <c r="BXB12"/>
      <c r="BXC12"/>
      <c r="BXD12"/>
      <c r="BXE12"/>
      <c r="BXF12"/>
      <c r="BXG12"/>
      <c r="BXH12"/>
      <c r="BXI12"/>
      <c r="BXJ12"/>
      <c r="BXK12"/>
      <c r="BXL12"/>
      <c r="BXM12"/>
      <c r="BXN12"/>
      <c r="BXO12"/>
      <c r="BXP12"/>
      <c r="BXQ12"/>
      <c r="BXR12"/>
      <c r="BXS12"/>
      <c r="BXT12"/>
      <c r="BXU12"/>
      <c r="BXV12"/>
      <c r="BXW12"/>
      <c r="BXX12"/>
      <c r="BXY12"/>
      <c r="BXZ12"/>
      <c r="BYA12"/>
      <c r="BYB12"/>
      <c r="BYC12"/>
      <c r="BYD12"/>
      <c r="BYE12"/>
      <c r="BYF12"/>
      <c r="BYG12"/>
      <c r="BYH12"/>
      <c r="BYI12"/>
      <c r="BYJ12"/>
      <c r="BYK12"/>
      <c r="BYL12"/>
      <c r="BYM12"/>
      <c r="BYN12"/>
      <c r="BYO12"/>
      <c r="BYP12"/>
      <c r="BYQ12"/>
      <c r="BYR12"/>
      <c r="BYS12"/>
      <c r="BYT12"/>
      <c r="BYU12"/>
      <c r="BYV12"/>
      <c r="BYW12"/>
      <c r="BYX12"/>
      <c r="BYY12"/>
      <c r="BYZ12"/>
      <c r="BZA12"/>
      <c r="BZB12"/>
      <c r="BZC12"/>
      <c r="BZD12"/>
      <c r="BZE12"/>
      <c r="BZF12"/>
      <c r="BZG12"/>
      <c r="BZH12"/>
      <c r="BZI12"/>
      <c r="BZJ12"/>
      <c r="BZK12"/>
      <c r="BZL12"/>
      <c r="BZM12"/>
      <c r="BZN12"/>
      <c r="BZO12"/>
      <c r="BZP12"/>
      <c r="BZQ12"/>
      <c r="BZR12"/>
      <c r="BZS12"/>
      <c r="BZT12"/>
      <c r="BZU12"/>
      <c r="BZV12"/>
      <c r="BZW12"/>
      <c r="BZX12"/>
      <c r="BZY12"/>
      <c r="BZZ12"/>
      <c r="CAA12"/>
      <c r="CAB12"/>
      <c r="CAC12"/>
      <c r="CAD12"/>
      <c r="CAE12"/>
      <c r="CAF12"/>
      <c r="CAG12"/>
      <c r="CAH12"/>
      <c r="CAI12"/>
      <c r="CAJ12"/>
      <c r="CAK12"/>
      <c r="CAL12"/>
      <c r="CAM12"/>
      <c r="CAN12"/>
      <c r="CAO12"/>
      <c r="CAP12"/>
      <c r="CAQ12"/>
      <c r="CAR12"/>
      <c r="CAS12"/>
      <c r="CAT12"/>
      <c r="CAU12"/>
      <c r="CAV12"/>
      <c r="CAW12"/>
      <c r="CAX12"/>
      <c r="CAY12"/>
      <c r="CAZ12"/>
      <c r="CBA12"/>
      <c r="CBB12"/>
      <c r="CBC12"/>
      <c r="CBD12"/>
      <c r="CBE12"/>
      <c r="CBF12"/>
      <c r="CBG12"/>
      <c r="CBH12"/>
      <c r="CBI12"/>
      <c r="CBJ12"/>
      <c r="CBK12"/>
      <c r="CBL12"/>
      <c r="CBM12"/>
      <c r="CBN12"/>
      <c r="CBO12"/>
      <c r="CBP12"/>
      <c r="CBQ12"/>
      <c r="CBR12"/>
      <c r="CBS12"/>
      <c r="CBT12"/>
      <c r="CBU12"/>
      <c r="CBV12"/>
      <c r="CBW12"/>
      <c r="CBX12"/>
      <c r="CBY12"/>
      <c r="CBZ12"/>
      <c r="CCA12"/>
      <c r="CCB12"/>
      <c r="CCC12"/>
      <c r="CCD12"/>
      <c r="CCE12"/>
      <c r="CCF12"/>
      <c r="CCG12"/>
      <c r="CCH12"/>
      <c r="CCI12"/>
      <c r="CCJ12"/>
      <c r="CCK12"/>
      <c r="CCL12"/>
      <c r="CCM12"/>
      <c r="CCN12"/>
      <c r="CCO12"/>
      <c r="CCP12"/>
      <c r="CCQ12"/>
      <c r="CCR12"/>
      <c r="CCS12"/>
      <c r="CCT12"/>
      <c r="CCU12"/>
      <c r="CCV12"/>
      <c r="CCW12"/>
      <c r="CCX12"/>
      <c r="CCY12"/>
      <c r="CCZ12"/>
      <c r="CDA12"/>
      <c r="CDB12"/>
      <c r="CDC12"/>
      <c r="CDD12"/>
      <c r="CDE12"/>
      <c r="CDF12"/>
      <c r="CDG12"/>
      <c r="CDH12"/>
      <c r="CDI12"/>
      <c r="CDJ12"/>
      <c r="CDK12"/>
      <c r="CDL12"/>
      <c r="CDM12"/>
      <c r="CDN12"/>
      <c r="CDO12"/>
      <c r="CDP12"/>
      <c r="CDQ12"/>
      <c r="CDR12"/>
      <c r="CDS12"/>
      <c r="CDT12"/>
      <c r="CDU12"/>
      <c r="CDV12"/>
      <c r="CDW12"/>
      <c r="CDX12"/>
      <c r="CDY12"/>
      <c r="CDZ12"/>
      <c r="CEA12"/>
      <c r="CEB12"/>
      <c r="CEC12"/>
      <c r="CED12"/>
      <c r="CEE12"/>
      <c r="CEF12"/>
      <c r="CEG12"/>
      <c r="CEH12"/>
      <c r="CEI12"/>
      <c r="CEJ12"/>
      <c r="CEK12"/>
      <c r="CEL12"/>
      <c r="CEM12"/>
      <c r="CEN12"/>
      <c r="CEO12"/>
      <c r="CEP12"/>
      <c r="CEQ12"/>
      <c r="CER12"/>
      <c r="CES12"/>
      <c r="CET12"/>
      <c r="CEU12"/>
      <c r="CEV12"/>
      <c r="CEW12"/>
      <c r="CEX12"/>
      <c r="CEY12"/>
      <c r="CEZ12"/>
      <c r="CFA12"/>
      <c r="CFB12"/>
      <c r="CFC12"/>
      <c r="CFD12"/>
      <c r="CFE12"/>
      <c r="CFF12"/>
      <c r="CFG12"/>
      <c r="CFH12"/>
      <c r="CFI12"/>
      <c r="CFJ12"/>
      <c r="CFK12"/>
      <c r="CFL12"/>
      <c r="CFM12"/>
      <c r="CFN12"/>
      <c r="CFO12"/>
      <c r="CFP12"/>
      <c r="CFQ12"/>
      <c r="CFR12"/>
      <c r="CFS12"/>
      <c r="CFT12"/>
      <c r="CFU12"/>
      <c r="CFV12"/>
      <c r="CFW12"/>
      <c r="CFX12"/>
      <c r="CFY12"/>
      <c r="CFZ12"/>
      <c r="CGA12"/>
      <c r="CGB12"/>
      <c r="CGC12"/>
      <c r="CGD12"/>
      <c r="CGE12"/>
      <c r="CGF12"/>
      <c r="CGG12"/>
      <c r="CGH12"/>
      <c r="CGI12"/>
      <c r="CGJ12"/>
      <c r="CGK12"/>
      <c r="CGL12"/>
      <c r="CGM12"/>
      <c r="CGN12"/>
      <c r="CGO12"/>
      <c r="CGP12"/>
      <c r="CGQ12"/>
      <c r="CGR12"/>
      <c r="CGS12"/>
      <c r="CGT12"/>
      <c r="CGU12"/>
      <c r="CGV12"/>
      <c r="CGW12"/>
      <c r="CGX12"/>
      <c r="CGY12"/>
      <c r="CGZ12"/>
      <c r="CHA12"/>
      <c r="CHB12"/>
      <c r="CHC12"/>
      <c r="CHD12"/>
      <c r="CHE12"/>
      <c r="CHF12"/>
      <c r="CHG12"/>
      <c r="CHH12"/>
      <c r="CHI12"/>
      <c r="CHJ12"/>
      <c r="CHK12"/>
      <c r="CHL12"/>
      <c r="CHM12"/>
      <c r="CHN12"/>
      <c r="CHO12"/>
      <c r="CHP12"/>
      <c r="CHQ12"/>
      <c r="CHR12"/>
      <c r="CHS12"/>
      <c r="CHT12"/>
      <c r="CHU12"/>
      <c r="CHV12"/>
      <c r="CHW12"/>
      <c r="CHX12"/>
      <c r="CHY12"/>
      <c r="CHZ12"/>
      <c r="CIA12"/>
      <c r="CIB12"/>
      <c r="CIC12"/>
      <c r="CID12"/>
      <c r="CIE12"/>
      <c r="CIF12"/>
      <c r="CIG12"/>
      <c r="CIH12"/>
      <c r="CII12"/>
      <c r="CIJ12"/>
      <c r="CIK12"/>
      <c r="CIL12"/>
      <c r="CIM12"/>
      <c r="CIN12"/>
      <c r="CIO12"/>
      <c r="CIP12"/>
      <c r="CIQ12"/>
      <c r="CIR12"/>
      <c r="CIS12"/>
      <c r="CIT12"/>
      <c r="CIU12"/>
      <c r="CIV12"/>
      <c r="CIW12"/>
      <c r="CIX12"/>
      <c r="CIY12"/>
      <c r="CIZ12"/>
      <c r="CJA12"/>
      <c r="CJB12"/>
      <c r="CJC12"/>
      <c r="CJD12"/>
      <c r="CJE12"/>
      <c r="CJF12"/>
      <c r="CJG12"/>
      <c r="CJH12"/>
      <c r="CJI12"/>
      <c r="CJJ12"/>
      <c r="CJK12"/>
      <c r="CJL12"/>
      <c r="CJM12"/>
      <c r="CJN12"/>
      <c r="CJO12"/>
      <c r="CJP12"/>
      <c r="CJQ12"/>
      <c r="CJR12"/>
      <c r="CJS12"/>
      <c r="CJT12"/>
      <c r="CJU12"/>
      <c r="CJV12"/>
      <c r="CJW12"/>
      <c r="CJX12"/>
      <c r="CJY12"/>
      <c r="CJZ12"/>
      <c r="CKA12"/>
      <c r="CKB12"/>
      <c r="CKC12"/>
      <c r="CKD12"/>
      <c r="CKE12"/>
      <c r="CKF12"/>
      <c r="CKG12"/>
      <c r="CKH12"/>
      <c r="CKI12"/>
      <c r="CKJ12"/>
      <c r="CKK12"/>
      <c r="CKL12"/>
      <c r="CKM12"/>
      <c r="CKN12"/>
      <c r="CKO12"/>
      <c r="CKP12"/>
      <c r="CKQ12"/>
      <c r="CKR12"/>
      <c r="CKS12"/>
      <c r="CKT12"/>
      <c r="CKU12"/>
      <c r="CKV12"/>
      <c r="CKW12"/>
      <c r="CKX12"/>
      <c r="CKY12"/>
      <c r="CKZ12"/>
      <c r="CLA12"/>
      <c r="CLB12"/>
      <c r="CLC12"/>
      <c r="CLD12"/>
      <c r="CLE12"/>
      <c r="CLF12"/>
      <c r="CLG12"/>
      <c r="CLH12"/>
      <c r="CLI12"/>
      <c r="CLJ12"/>
      <c r="CLK12"/>
      <c r="CLL12"/>
      <c r="CLM12"/>
      <c r="CLN12"/>
      <c r="CLO12"/>
      <c r="CLP12"/>
      <c r="CLQ12"/>
      <c r="CLR12"/>
      <c r="CLS12"/>
      <c r="CLT12"/>
      <c r="CLU12"/>
      <c r="CLV12"/>
      <c r="CLW12"/>
      <c r="CLX12"/>
      <c r="CLY12"/>
      <c r="CLZ12"/>
      <c r="CMA12"/>
      <c r="CMB12"/>
      <c r="CMC12"/>
      <c r="CMD12"/>
      <c r="CME12"/>
      <c r="CMF12"/>
      <c r="CMG12"/>
      <c r="CMH12"/>
      <c r="CMI12"/>
      <c r="CMJ12"/>
      <c r="CMK12"/>
      <c r="CML12"/>
      <c r="CMM12"/>
      <c r="CMN12"/>
      <c r="CMO12"/>
      <c r="CMP12"/>
      <c r="CMQ12"/>
      <c r="CMR12"/>
      <c r="CMS12"/>
      <c r="CMT12"/>
      <c r="CMU12"/>
      <c r="CMV12"/>
      <c r="CMW12"/>
      <c r="CMX12"/>
      <c r="CMY12"/>
      <c r="CMZ12"/>
      <c r="CNA12"/>
      <c r="CNB12"/>
      <c r="CNC12"/>
      <c r="CND12"/>
      <c r="CNE12"/>
      <c r="CNF12"/>
      <c r="CNG12"/>
      <c r="CNH12"/>
      <c r="CNI12"/>
      <c r="CNJ12"/>
      <c r="CNK12"/>
      <c r="CNL12"/>
      <c r="CNM12"/>
      <c r="CNN12"/>
      <c r="CNO12"/>
      <c r="CNP12"/>
      <c r="CNQ12"/>
      <c r="CNR12"/>
      <c r="CNS12"/>
      <c r="CNT12"/>
      <c r="CNU12"/>
      <c r="CNV12"/>
      <c r="CNW12"/>
      <c r="CNX12"/>
      <c r="CNY12"/>
      <c r="CNZ12"/>
      <c r="COA12"/>
      <c r="COB12"/>
      <c r="COC12"/>
      <c r="COD12"/>
      <c r="COE12"/>
      <c r="COF12"/>
      <c r="COG12"/>
      <c r="COH12"/>
      <c r="COI12"/>
      <c r="COJ12"/>
      <c r="COK12"/>
      <c r="COL12"/>
      <c r="COM12"/>
      <c r="CON12"/>
      <c r="COO12"/>
      <c r="COP12"/>
      <c r="COQ12"/>
      <c r="COR12"/>
      <c r="COS12"/>
      <c r="COT12"/>
      <c r="COU12"/>
      <c r="COV12"/>
      <c r="COW12"/>
      <c r="COX12"/>
      <c r="COY12"/>
      <c r="COZ12"/>
      <c r="CPA12"/>
      <c r="CPB12"/>
      <c r="CPC12"/>
      <c r="CPD12"/>
      <c r="CPE12"/>
      <c r="CPF12"/>
      <c r="CPG12"/>
      <c r="CPH12"/>
      <c r="CPI12"/>
      <c r="CPJ12"/>
      <c r="CPK12"/>
      <c r="CPL12"/>
      <c r="CPM12"/>
      <c r="CPN12"/>
      <c r="CPO12"/>
      <c r="CPP12"/>
      <c r="CPQ12"/>
      <c r="CPR12"/>
      <c r="CPS12"/>
      <c r="CPT12"/>
      <c r="CPU12"/>
      <c r="CPV12"/>
      <c r="CPW12"/>
      <c r="CPX12"/>
      <c r="CPY12"/>
      <c r="CPZ12"/>
      <c r="CQA12"/>
      <c r="CQB12"/>
      <c r="CQC12"/>
      <c r="CQD12"/>
      <c r="CQE12"/>
      <c r="CQF12"/>
      <c r="CQG12"/>
      <c r="CQH12"/>
      <c r="CQI12"/>
      <c r="CQJ12"/>
      <c r="CQK12"/>
      <c r="CQL12"/>
      <c r="CQM12"/>
      <c r="CQN12"/>
      <c r="CQO12"/>
      <c r="CQP12"/>
      <c r="CQQ12"/>
      <c r="CQR12"/>
      <c r="CQS12"/>
      <c r="CQT12"/>
      <c r="CQU12"/>
      <c r="CQV12"/>
      <c r="CQW12"/>
      <c r="CQX12"/>
      <c r="CQY12"/>
      <c r="CQZ12"/>
      <c r="CRA12"/>
      <c r="CRB12"/>
      <c r="CRC12"/>
      <c r="CRD12"/>
      <c r="CRE12"/>
      <c r="CRF12"/>
      <c r="CRG12"/>
      <c r="CRH12"/>
      <c r="CRI12"/>
      <c r="CRJ12"/>
      <c r="CRK12"/>
      <c r="CRL12"/>
      <c r="CRM12"/>
      <c r="CRN12"/>
      <c r="CRO12"/>
      <c r="CRP12"/>
      <c r="CRQ12"/>
      <c r="CRR12"/>
      <c r="CRS12"/>
      <c r="CRT12"/>
      <c r="CRU12"/>
      <c r="CRV12"/>
      <c r="CRW12"/>
      <c r="CRX12"/>
      <c r="CRY12"/>
      <c r="CRZ12"/>
      <c r="CSA12"/>
      <c r="CSB12"/>
      <c r="CSC12"/>
      <c r="CSD12"/>
      <c r="CSE12"/>
      <c r="CSF12"/>
      <c r="CSG12"/>
      <c r="CSH12"/>
      <c r="CSI12"/>
      <c r="CSJ12"/>
      <c r="CSK12"/>
      <c r="CSL12"/>
      <c r="CSM12"/>
      <c r="CSN12"/>
      <c r="CSO12"/>
      <c r="CSP12"/>
      <c r="CSQ12"/>
      <c r="CSR12"/>
      <c r="CSS12"/>
      <c r="CST12"/>
      <c r="CSU12"/>
      <c r="CSV12"/>
      <c r="CSW12"/>
      <c r="CSX12"/>
      <c r="CSY12"/>
      <c r="CSZ12"/>
      <c r="CTA12"/>
      <c r="CTB12"/>
      <c r="CTC12"/>
      <c r="CTD12"/>
      <c r="CTE12"/>
      <c r="CTF12"/>
      <c r="CTG12"/>
      <c r="CTH12"/>
      <c r="CTI12"/>
      <c r="CTJ12"/>
      <c r="CTK12"/>
      <c r="CTL12"/>
      <c r="CTM12"/>
      <c r="CTN12"/>
      <c r="CTO12"/>
      <c r="CTP12"/>
      <c r="CTQ12"/>
      <c r="CTR12"/>
      <c r="CTS12"/>
      <c r="CTT12"/>
      <c r="CTU12"/>
      <c r="CTV12"/>
      <c r="CTW12"/>
      <c r="CTX12"/>
      <c r="CTY12"/>
      <c r="CTZ12"/>
      <c r="CUA12"/>
      <c r="CUB12"/>
      <c r="CUC12"/>
      <c r="CUD12"/>
      <c r="CUE12"/>
      <c r="CUF12"/>
      <c r="CUG12"/>
      <c r="CUH12"/>
      <c r="CUI12"/>
      <c r="CUJ12"/>
      <c r="CUK12"/>
      <c r="CUL12"/>
      <c r="CUM12"/>
      <c r="CUN12"/>
      <c r="CUO12"/>
      <c r="CUP12"/>
      <c r="CUQ12"/>
      <c r="CUR12"/>
      <c r="CUS12"/>
      <c r="CUT12"/>
      <c r="CUU12"/>
      <c r="CUV12"/>
      <c r="CUW12"/>
      <c r="CUX12"/>
      <c r="CUY12"/>
      <c r="CUZ12"/>
      <c r="CVA12"/>
      <c r="CVB12"/>
      <c r="CVC12"/>
      <c r="CVD12"/>
      <c r="CVE12"/>
      <c r="CVF12"/>
      <c r="CVG12"/>
      <c r="CVH12"/>
      <c r="CVI12"/>
      <c r="CVJ12"/>
      <c r="CVK12"/>
      <c r="CVL12"/>
      <c r="CVM12"/>
      <c r="CVN12"/>
      <c r="CVO12"/>
      <c r="CVP12"/>
      <c r="CVQ12"/>
      <c r="CVR12"/>
      <c r="CVS12"/>
      <c r="CVT12"/>
      <c r="CVU12"/>
      <c r="CVV12"/>
      <c r="CVW12"/>
      <c r="CVX12"/>
      <c r="CVY12"/>
      <c r="CVZ12"/>
      <c r="CWA12"/>
      <c r="CWB12"/>
      <c r="CWC12"/>
      <c r="CWD12"/>
      <c r="CWE12"/>
      <c r="CWF12"/>
      <c r="CWG12"/>
      <c r="CWH12"/>
      <c r="CWI12"/>
      <c r="CWJ12"/>
      <c r="CWK12"/>
      <c r="CWL12"/>
      <c r="CWM12"/>
      <c r="CWN12"/>
      <c r="CWO12"/>
      <c r="CWP12"/>
      <c r="CWQ12"/>
      <c r="CWR12"/>
      <c r="CWS12"/>
      <c r="CWT12"/>
      <c r="CWU12"/>
      <c r="CWV12"/>
      <c r="CWW12"/>
      <c r="CWX12"/>
      <c r="CWY12"/>
      <c r="CWZ12"/>
      <c r="CXA12"/>
      <c r="CXB12"/>
      <c r="CXC12"/>
      <c r="CXD12"/>
      <c r="CXE12"/>
      <c r="CXF12"/>
      <c r="CXG12"/>
      <c r="CXH12"/>
      <c r="CXI12"/>
      <c r="CXJ12"/>
      <c r="CXK12"/>
      <c r="CXL12"/>
      <c r="CXM12"/>
      <c r="CXN12"/>
      <c r="CXO12"/>
      <c r="CXP12"/>
      <c r="CXQ12"/>
      <c r="CXR12"/>
      <c r="CXS12"/>
      <c r="CXT12"/>
      <c r="CXU12"/>
      <c r="CXV12"/>
      <c r="CXW12"/>
      <c r="CXX12"/>
      <c r="CXY12"/>
      <c r="CXZ12"/>
      <c r="CYA12"/>
      <c r="CYB12"/>
      <c r="CYC12"/>
      <c r="CYD12"/>
      <c r="CYE12"/>
      <c r="CYF12"/>
      <c r="CYG12"/>
      <c r="CYH12"/>
      <c r="CYI12"/>
      <c r="CYJ12"/>
      <c r="CYK12"/>
      <c r="CYL12"/>
      <c r="CYM12"/>
      <c r="CYN12"/>
      <c r="CYO12"/>
      <c r="CYP12"/>
      <c r="CYQ12"/>
      <c r="CYR12"/>
      <c r="CYS12"/>
      <c r="CYT12"/>
      <c r="CYU12"/>
      <c r="CYV12"/>
      <c r="CYW12"/>
      <c r="CYX12"/>
      <c r="CYY12"/>
      <c r="CYZ12"/>
      <c r="CZA12"/>
      <c r="CZB12"/>
      <c r="CZC12"/>
      <c r="CZD12"/>
      <c r="CZE12"/>
      <c r="CZF12"/>
      <c r="CZG12"/>
      <c r="CZH12"/>
      <c r="CZI12"/>
      <c r="CZJ12"/>
      <c r="CZK12"/>
      <c r="CZL12"/>
      <c r="CZM12"/>
      <c r="CZN12"/>
      <c r="CZO12"/>
      <c r="CZP12"/>
      <c r="CZQ12"/>
      <c r="CZR12"/>
      <c r="CZS12"/>
      <c r="CZT12"/>
      <c r="CZU12"/>
      <c r="CZV12"/>
      <c r="CZW12"/>
      <c r="CZX12"/>
      <c r="CZY12"/>
      <c r="CZZ12"/>
      <c r="DAA12"/>
      <c r="DAB12"/>
      <c r="DAC12"/>
      <c r="DAD12"/>
      <c r="DAE12"/>
      <c r="DAF12"/>
      <c r="DAG12"/>
      <c r="DAH12"/>
      <c r="DAI12"/>
      <c r="DAJ12"/>
      <c r="DAK12"/>
      <c r="DAL12"/>
      <c r="DAM12"/>
      <c r="DAN12"/>
      <c r="DAO12"/>
      <c r="DAP12"/>
      <c r="DAQ12"/>
      <c r="DAR12"/>
      <c r="DAS12"/>
      <c r="DAT12"/>
      <c r="DAU12"/>
      <c r="DAV12"/>
      <c r="DAW12"/>
      <c r="DAX12"/>
      <c r="DAY12"/>
      <c r="DAZ12"/>
      <c r="DBA12"/>
      <c r="DBB12"/>
      <c r="DBC12"/>
      <c r="DBD12"/>
      <c r="DBE12"/>
      <c r="DBF12"/>
      <c r="DBG12"/>
      <c r="DBH12"/>
      <c r="DBI12"/>
      <c r="DBJ12"/>
      <c r="DBK12"/>
      <c r="DBL12"/>
      <c r="DBM12"/>
      <c r="DBN12"/>
      <c r="DBO12"/>
      <c r="DBP12"/>
      <c r="DBQ12"/>
      <c r="DBR12"/>
      <c r="DBS12"/>
      <c r="DBT12"/>
      <c r="DBU12"/>
      <c r="DBV12"/>
      <c r="DBW12"/>
      <c r="DBX12"/>
      <c r="DBY12"/>
      <c r="DBZ12"/>
      <c r="DCA12"/>
      <c r="DCB12"/>
      <c r="DCC12"/>
      <c r="DCD12"/>
      <c r="DCE12"/>
      <c r="DCF12"/>
      <c r="DCG12"/>
      <c r="DCH12"/>
      <c r="DCI12"/>
      <c r="DCJ12"/>
      <c r="DCK12"/>
      <c r="DCL12"/>
      <c r="DCM12"/>
      <c r="DCN12"/>
      <c r="DCO12"/>
      <c r="DCP12"/>
      <c r="DCQ12"/>
      <c r="DCR12"/>
      <c r="DCS12"/>
      <c r="DCT12"/>
      <c r="DCU12"/>
      <c r="DCV12"/>
      <c r="DCW12"/>
      <c r="DCX12"/>
      <c r="DCY12"/>
      <c r="DCZ12"/>
      <c r="DDA12"/>
      <c r="DDB12"/>
      <c r="DDC12"/>
      <c r="DDD12"/>
      <c r="DDE12"/>
      <c r="DDF12"/>
      <c r="DDG12"/>
      <c r="DDH12"/>
      <c r="DDI12"/>
      <c r="DDJ12"/>
      <c r="DDK12"/>
      <c r="DDL12"/>
      <c r="DDM12"/>
      <c r="DDN12"/>
      <c r="DDO12"/>
      <c r="DDP12"/>
      <c r="DDQ12"/>
      <c r="DDR12"/>
      <c r="DDS12"/>
      <c r="DDT12"/>
      <c r="DDU12"/>
      <c r="DDV12"/>
      <c r="DDW12"/>
      <c r="DDX12"/>
      <c r="DDY12"/>
      <c r="DDZ12"/>
      <c r="DEA12"/>
      <c r="DEB12"/>
      <c r="DEC12"/>
      <c r="DED12"/>
      <c r="DEE12"/>
      <c r="DEF12"/>
      <c r="DEG12"/>
      <c r="DEH12"/>
      <c r="DEI12"/>
      <c r="DEJ12"/>
      <c r="DEK12"/>
      <c r="DEL12"/>
      <c r="DEM12"/>
      <c r="DEN12"/>
      <c r="DEO12"/>
      <c r="DEP12"/>
      <c r="DEQ12"/>
      <c r="DER12"/>
      <c r="DES12"/>
      <c r="DET12"/>
      <c r="DEU12"/>
      <c r="DEV12"/>
      <c r="DEW12"/>
      <c r="DEX12"/>
      <c r="DEY12"/>
      <c r="DEZ12"/>
      <c r="DFA12"/>
      <c r="DFB12"/>
      <c r="DFC12"/>
      <c r="DFD12"/>
      <c r="DFE12"/>
      <c r="DFF12"/>
      <c r="DFG12"/>
      <c r="DFH12"/>
      <c r="DFI12"/>
      <c r="DFJ12"/>
      <c r="DFK12"/>
      <c r="DFL12"/>
      <c r="DFM12"/>
      <c r="DFN12"/>
      <c r="DFO12"/>
      <c r="DFP12"/>
      <c r="DFQ12"/>
      <c r="DFR12"/>
      <c r="DFS12"/>
      <c r="DFT12"/>
      <c r="DFU12"/>
      <c r="DFV12"/>
      <c r="DFW12"/>
      <c r="DFX12"/>
      <c r="DFY12"/>
      <c r="DFZ12"/>
      <c r="DGA12"/>
      <c r="DGB12"/>
      <c r="DGC12"/>
      <c r="DGD12"/>
      <c r="DGE12"/>
      <c r="DGF12"/>
      <c r="DGG12"/>
      <c r="DGH12"/>
      <c r="DGI12"/>
      <c r="DGJ12"/>
      <c r="DGK12"/>
      <c r="DGL12"/>
      <c r="DGM12"/>
      <c r="DGN12"/>
      <c r="DGO12"/>
      <c r="DGP12"/>
      <c r="DGQ12"/>
      <c r="DGR12"/>
      <c r="DGS12"/>
      <c r="DGT12"/>
      <c r="DGU12"/>
      <c r="DGV12"/>
      <c r="DGW12"/>
      <c r="DGX12"/>
      <c r="DGY12"/>
      <c r="DGZ12"/>
      <c r="DHA12"/>
      <c r="DHB12"/>
      <c r="DHC12"/>
      <c r="DHD12"/>
      <c r="DHE12"/>
      <c r="DHF12"/>
      <c r="DHG12"/>
      <c r="DHH12"/>
      <c r="DHI12"/>
      <c r="DHJ12"/>
      <c r="DHK12"/>
      <c r="DHL12"/>
      <c r="DHM12"/>
      <c r="DHN12"/>
      <c r="DHO12"/>
      <c r="DHP12"/>
      <c r="DHQ12"/>
      <c r="DHR12"/>
      <c r="DHS12"/>
      <c r="DHT12"/>
      <c r="DHU12"/>
      <c r="DHV12"/>
      <c r="DHW12"/>
      <c r="DHX12"/>
      <c r="DHY12"/>
      <c r="DHZ12"/>
      <c r="DIA12"/>
      <c r="DIB12"/>
      <c r="DIC12"/>
      <c r="DID12"/>
      <c r="DIE12"/>
      <c r="DIF12"/>
      <c r="DIG12"/>
      <c r="DIH12"/>
      <c r="DII12"/>
      <c r="DIJ12"/>
      <c r="DIK12"/>
      <c r="DIL12"/>
      <c r="DIM12"/>
      <c r="DIN12"/>
      <c r="DIO12"/>
      <c r="DIP12"/>
      <c r="DIQ12"/>
      <c r="DIR12"/>
      <c r="DIS12"/>
      <c r="DIT12"/>
      <c r="DIU12"/>
      <c r="DIV12"/>
      <c r="DIW12"/>
      <c r="DIX12"/>
      <c r="DIY12"/>
      <c r="DIZ12"/>
      <c r="DJA12"/>
      <c r="DJB12"/>
      <c r="DJC12"/>
      <c r="DJD12"/>
      <c r="DJE12"/>
      <c r="DJF12"/>
      <c r="DJG12"/>
      <c r="DJH12"/>
      <c r="DJI12"/>
      <c r="DJJ12"/>
      <c r="DJK12"/>
      <c r="DJL12"/>
      <c r="DJM12"/>
      <c r="DJN12"/>
      <c r="DJO12"/>
      <c r="DJP12"/>
      <c r="DJQ12"/>
      <c r="DJR12"/>
      <c r="DJS12"/>
      <c r="DJT12"/>
      <c r="DJU12"/>
      <c r="DJV12"/>
      <c r="DJW12"/>
      <c r="DJX12"/>
      <c r="DJY12"/>
      <c r="DJZ12"/>
      <c r="DKA12"/>
      <c r="DKB12"/>
      <c r="DKC12"/>
      <c r="DKD12"/>
      <c r="DKE12"/>
      <c r="DKF12"/>
      <c r="DKG12"/>
      <c r="DKH12"/>
      <c r="DKI12"/>
      <c r="DKJ12"/>
      <c r="DKK12"/>
      <c r="DKL12"/>
      <c r="DKM12"/>
      <c r="DKN12"/>
      <c r="DKO12"/>
      <c r="DKP12"/>
      <c r="DKQ12"/>
      <c r="DKR12"/>
      <c r="DKS12"/>
      <c r="DKT12"/>
      <c r="DKU12"/>
      <c r="DKV12"/>
      <c r="DKW12"/>
      <c r="DKX12"/>
      <c r="DKY12"/>
      <c r="DKZ12"/>
      <c r="DLA12"/>
      <c r="DLB12"/>
      <c r="DLC12"/>
      <c r="DLD12"/>
      <c r="DLE12"/>
      <c r="DLF12"/>
      <c r="DLG12"/>
      <c r="DLH12"/>
      <c r="DLI12"/>
      <c r="DLJ12"/>
      <c r="DLK12"/>
      <c r="DLL12"/>
      <c r="DLM12"/>
      <c r="DLN12"/>
      <c r="DLO12"/>
      <c r="DLP12"/>
      <c r="DLQ12"/>
      <c r="DLR12"/>
      <c r="DLS12"/>
      <c r="DLT12"/>
      <c r="DLU12"/>
      <c r="DLV12"/>
      <c r="DLW12"/>
      <c r="DLX12"/>
      <c r="DLY12"/>
      <c r="DLZ12"/>
      <c r="DMA12"/>
      <c r="DMB12"/>
      <c r="DMC12"/>
      <c r="DMD12"/>
      <c r="DME12"/>
      <c r="DMF12"/>
      <c r="DMG12"/>
      <c r="DMH12"/>
      <c r="DMI12"/>
      <c r="DMJ12"/>
      <c r="DMK12"/>
      <c r="DML12"/>
      <c r="DMM12"/>
      <c r="DMN12"/>
      <c r="DMO12"/>
      <c r="DMP12"/>
      <c r="DMQ12"/>
      <c r="DMR12"/>
      <c r="DMS12"/>
      <c r="DMT12"/>
      <c r="DMU12"/>
      <c r="DMV12"/>
      <c r="DMW12"/>
      <c r="DMX12"/>
      <c r="DMY12"/>
      <c r="DMZ12"/>
      <c r="DNA12"/>
      <c r="DNB12"/>
      <c r="DNC12"/>
      <c r="DND12"/>
      <c r="DNE12"/>
      <c r="DNF12"/>
      <c r="DNG12"/>
      <c r="DNH12"/>
      <c r="DNI12"/>
      <c r="DNJ12"/>
      <c r="DNK12"/>
      <c r="DNL12"/>
      <c r="DNM12"/>
      <c r="DNN12"/>
      <c r="DNO12"/>
      <c r="DNP12"/>
      <c r="DNQ12"/>
      <c r="DNR12"/>
      <c r="DNS12"/>
      <c r="DNT12"/>
      <c r="DNU12"/>
      <c r="DNV12"/>
      <c r="DNW12"/>
      <c r="DNX12"/>
      <c r="DNY12"/>
      <c r="DNZ12"/>
      <c r="DOA12"/>
      <c r="DOB12"/>
      <c r="DOC12"/>
      <c r="DOD12"/>
      <c r="DOE12"/>
      <c r="DOF12"/>
      <c r="DOG12"/>
      <c r="DOH12"/>
      <c r="DOI12"/>
      <c r="DOJ12"/>
      <c r="DOK12"/>
      <c r="DOL12"/>
      <c r="DOM12"/>
      <c r="DON12"/>
      <c r="DOO12"/>
      <c r="DOP12"/>
      <c r="DOQ12"/>
      <c r="DOR12"/>
      <c r="DOS12"/>
      <c r="DOT12"/>
      <c r="DOU12"/>
      <c r="DOV12"/>
      <c r="DOW12"/>
      <c r="DOX12"/>
      <c r="DOY12"/>
      <c r="DOZ12"/>
      <c r="DPA12"/>
      <c r="DPB12"/>
      <c r="DPC12"/>
      <c r="DPD12"/>
      <c r="DPE12"/>
      <c r="DPF12"/>
      <c r="DPG12"/>
      <c r="DPH12"/>
      <c r="DPI12"/>
      <c r="DPJ12"/>
      <c r="DPK12"/>
      <c r="DPL12"/>
      <c r="DPM12"/>
      <c r="DPN12"/>
      <c r="DPO12"/>
      <c r="DPP12"/>
      <c r="DPQ12"/>
      <c r="DPR12"/>
      <c r="DPS12"/>
      <c r="DPT12"/>
      <c r="DPU12"/>
      <c r="DPV12"/>
      <c r="DPW12"/>
      <c r="DPX12"/>
      <c r="DPY12"/>
      <c r="DPZ12"/>
      <c r="DQA12"/>
      <c r="DQB12"/>
      <c r="DQC12"/>
      <c r="DQD12"/>
      <c r="DQE12"/>
      <c r="DQF12"/>
      <c r="DQG12"/>
      <c r="DQH12"/>
      <c r="DQI12"/>
      <c r="DQJ12"/>
      <c r="DQK12"/>
      <c r="DQL12"/>
      <c r="DQM12"/>
      <c r="DQN12"/>
      <c r="DQO12"/>
      <c r="DQP12"/>
      <c r="DQQ12"/>
      <c r="DQR12"/>
      <c r="DQS12"/>
      <c r="DQT12"/>
      <c r="DQU12"/>
      <c r="DQV12"/>
      <c r="DQW12"/>
      <c r="DQX12"/>
      <c r="DQY12"/>
      <c r="DQZ12"/>
      <c r="DRA12"/>
      <c r="DRB12"/>
      <c r="DRC12"/>
      <c r="DRD12"/>
      <c r="DRE12"/>
      <c r="DRF12"/>
      <c r="DRG12"/>
      <c r="DRH12"/>
      <c r="DRI12"/>
      <c r="DRJ12"/>
      <c r="DRK12"/>
      <c r="DRL12"/>
      <c r="DRM12"/>
      <c r="DRN12"/>
      <c r="DRO12"/>
      <c r="DRP12"/>
      <c r="DRQ12"/>
      <c r="DRR12"/>
      <c r="DRS12"/>
      <c r="DRT12"/>
      <c r="DRU12"/>
      <c r="DRV12"/>
      <c r="DRW12"/>
      <c r="DRX12"/>
      <c r="DRY12"/>
      <c r="DRZ12"/>
      <c r="DSA12"/>
      <c r="DSB12"/>
      <c r="DSC12"/>
      <c r="DSD12"/>
      <c r="DSE12"/>
      <c r="DSF12"/>
      <c r="DSG12"/>
      <c r="DSH12"/>
      <c r="DSI12"/>
      <c r="DSJ12"/>
      <c r="DSK12"/>
      <c r="DSL12"/>
      <c r="DSM12"/>
      <c r="DSN12"/>
      <c r="DSO12"/>
      <c r="DSP12"/>
      <c r="DSQ12"/>
      <c r="DSR12"/>
      <c r="DSS12"/>
      <c r="DST12"/>
      <c r="DSU12"/>
      <c r="DSV12"/>
      <c r="DSW12"/>
      <c r="DSX12"/>
      <c r="DSY12"/>
      <c r="DSZ12"/>
      <c r="DTA12"/>
      <c r="DTB12"/>
      <c r="DTC12"/>
      <c r="DTD12"/>
      <c r="DTE12"/>
      <c r="DTF12"/>
      <c r="DTG12"/>
      <c r="DTH12"/>
      <c r="DTI12"/>
      <c r="DTJ12"/>
      <c r="DTK12"/>
      <c r="DTL12"/>
      <c r="DTM12"/>
      <c r="DTN12"/>
      <c r="DTO12"/>
      <c r="DTP12"/>
      <c r="DTQ12"/>
      <c r="DTR12"/>
      <c r="DTS12"/>
      <c r="DTT12"/>
      <c r="DTU12"/>
      <c r="DTV12"/>
      <c r="DTW12"/>
      <c r="DTX12"/>
      <c r="DTY12"/>
      <c r="DTZ12"/>
      <c r="DUA12"/>
      <c r="DUB12"/>
      <c r="DUC12"/>
      <c r="DUD12"/>
      <c r="DUE12"/>
      <c r="DUF12"/>
      <c r="DUG12"/>
      <c r="DUH12"/>
      <c r="DUI12"/>
      <c r="DUJ12"/>
      <c r="DUK12"/>
      <c r="DUL12"/>
      <c r="DUM12"/>
      <c r="DUN12"/>
      <c r="DUO12"/>
      <c r="DUP12"/>
      <c r="DUQ12"/>
      <c r="DUR12"/>
      <c r="DUS12"/>
      <c r="DUT12"/>
      <c r="DUU12"/>
      <c r="DUV12"/>
      <c r="DUW12"/>
      <c r="DUX12"/>
      <c r="DUY12"/>
      <c r="DUZ12"/>
      <c r="DVA12"/>
      <c r="DVB12"/>
      <c r="DVC12"/>
      <c r="DVD12"/>
      <c r="DVE12"/>
      <c r="DVF12"/>
      <c r="DVG12"/>
      <c r="DVH12"/>
      <c r="DVI12"/>
      <c r="DVJ12"/>
      <c r="DVK12"/>
      <c r="DVL12"/>
      <c r="DVM12"/>
      <c r="DVN12"/>
      <c r="DVO12"/>
      <c r="DVP12"/>
      <c r="DVQ12"/>
      <c r="DVR12"/>
      <c r="DVS12"/>
      <c r="DVT12"/>
      <c r="DVU12"/>
      <c r="DVV12"/>
      <c r="DVW12"/>
      <c r="DVX12"/>
      <c r="DVY12"/>
      <c r="DVZ12"/>
      <c r="DWA12"/>
      <c r="DWB12"/>
      <c r="DWC12"/>
      <c r="DWD12"/>
      <c r="DWE12"/>
      <c r="DWF12"/>
      <c r="DWG12"/>
      <c r="DWH12"/>
      <c r="DWI12"/>
      <c r="DWJ12"/>
      <c r="DWK12"/>
      <c r="DWL12"/>
      <c r="DWM12"/>
      <c r="DWN12"/>
      <c r="DWO12"/>
      <c r="DWP12"/>
      <c r="DWQ12"/>
      <c r="DWR12"/>
      <c r="DWS12"/>
      <c r="DWT12"/>
      <c r="DWU12"/>
      <c r="DWV12"/>
      <c r="DWW12"/>
      <c r="DWX12"/>
      <c r="DWY12"/>
      <c r="DWZ12"/>
      <c r="DXA12"/>
      <c r="DXB12"/>
      <c r="DXC12"/>
      <c r="DXD12"/>
      <c r="DXE12"/>
      <c r="DXF12"/>
      <c r="DXG12"/>
      <c r="DXH12"/>
      <c r="DXI12"/>
      <c r="DXJ12"/>
      <c r="DXK12"/>
      <c r="DXL12"/>
      <c r="DXM12"/>
      <c r="DXN12"/>
      <c r="DXO12"/>
      <c r="DXP12"/>
      <c r="DXQ12"/>
      <c r="DXR12"/>
      <c r="DXS12"/>
      <c r="DXT12"/>
      <c r="DXU12"/>
      <c r="DXV12"/>
      <c r="DXW12"/>
      <c r="DXX12"/>
      <c r="DXY12"/>
      <c r="DXZ12"/>
      <c r="DYA12"/>
      <c r="DYB12"/>
      <c r="DYC12"/>
      <c r="DYD12"/>
      <c r="DYE12"/>
      <c r="DYF12"/>
      <c r="DYG12"/>
      <c r="DYH12"/>
      <c r="DYI12"/>
      <c r="DYJ12"/>
      <c r="DYK12"/>
      <c r="DYL12"/>
      <c r="DYM12"/>
      <c r="DYN12"/>
      <c r="DYO12"/>
      <c r="DYP12"/>
      <c r="DYQ12"/>
      <c r="DYR12"/>
      <c r="DYS12"/>
      <c r="DYT12"/>
      <c r="DYU12"/>
      <c r="DYV12"/>
      <c r="DYW12"/>
      <c r="DYX12"/>
      <c r="DYY12"/>
      <c r="DYZ12"/>
      <c r="DZA12"/>
      <c r="DZB12"/>
      <c r="DZC12"/>
      <c r="DZD12"/>
      <c r="DZE12"/>
      <c r="DZF12"/>
      <c r="DZG12"/>
      <c r="DZH12"/>
      <c r="DZI12"/>
      <c r="DZJ12"/>
      <c r="DZK12"/>
      <c r="DZL12"/>
      <c r="DZM12"/>
      <c r="DZN12"/>
      <c r="DZO12"/>
      <c r="DZP12"/>
      <c r="DZQ12"/>
      <c r="DZR12"/>
      <c r="DZS12"/>
      <c r="DZT12"/>
      <c r="DZU12"/>
      <c r="DZV12"/>
      <c r="DZW12"/>
      <c r="DZX12"/>
      <c r="DZY12"/>
      <c r="DZZ12"/>
      <c r="EAA12"/>
      <c r="EAB12"/>
      <c r="EAC12"/>
      <c r="EAD12"/>
      <c r="EAE12"/>
      <c r="EAF12"/>
      <c r="EAG12"/>
      <c r="EAH12"/>
      <c r="EAI12"/>
      <c r="EAJ12"/>
      <c r="EAK12"/>
      <c r="EAL12"/>
      <c r="EAM12"/>
      <c r="EAN12"/>
      <c r="EAO12"/>
      <c r="EAP12"/>
      <c r="EAQ12"/>
      <c r="EAR12"/>
      <c r="EAS12"/>
      <c r="EAT12"/>
      <c r="EAU12"/>
      <c r="EAV12"/>
      <c r="EAW12"/>
      <c r="EAX12"/>
      <c r="EAY12"/>
      <c r="EAZ12"/>
      <c r="EBA12"/>
      <c r="EBB12"/>
      <c r="EBC12"/>
      <c r="EBD12"/>
      <c r="EBE12"/>
      <c r="EBF12"/>
      <c r="EBG12"/>
      <c r="EBH12"/>
      <c r="EBI12"/>
      <c r="EBJ12"/>
      <c r="EBK12"/>
      <c r="EBL12"/>
      <c r="EBM12"/>
      <c r="EBN12"/>
      <c r="EBO12"/>
      <c r="EBP12"/>
      <c r="EBQ12"/>
      <c r="EBR12"/>
      <c r="EBS12"/>
      <c r="EBT12"/>
      <c r="EBU12"/>
      <c r="EBV12"/>
      <c r="EBW12"/>
      <c r="EBX12"/>
      <c r="EBY12"/>
      <c r="EBZ12"/>
      <c r="ECA12"/>
      <c r="ECB12"/>
      <c r="ECC12"/>
      <c r="ECD12"/>
      <c r="ECE12"/>
      <c r="ECF12"/>
      <c r="ECG12"/>
      <c r="ECH12"/>
      <c r="ECI12"/>
      <c r="ECJ12"/>
      <c r="ECK12"/>
      <c r="ECL12"/>
      <c r="ECM12"/>
      <c r="ECN12"/>
      <c r="ECO12"/>
      <c r="ECP12"/>
      <c r="ECQ12"/>
      <c r="ECR12"/>
      <c r="ECS12"/>
      <c r="ECT12"/>
      <c r="ECU12"/>
      <c r="ECV12"/>
      <c r="ECW12"/>
      <c r="ECX12"/>
      <c r="ECY12"/>
      <c r="ECZ12"/>
      <c r="EDA12"/>
      <c r="EDB12"/>
      <c r="EDC12"/>
      <c r="EDD12"/>
      <c r="EDE12"/>
      <c r="EDF12"/>
      <c r="EDG12"/>
      <c r="EDH12"/>
      <c r="EDI12"/>
      <c r="EDJ12"/>
      <c r="EDK12"/>
      <c r="EDL12"/>
      <c r="EDM12"/>
      <c r="EDN12"/>
      <c r="EDO12"/>
      <c r="EDP12"/>
      <c r="EDQ12"/>
      <c r="EDR12"/>
      <c r="EDS12"/>
      <c r="EDT12"/>
      <c r="EDU12"/>
      <c r="EDV12"/>
      <c r="EDW12"/>
      <c r="EDX12"/>
      <c r="EDY12"/>
      <c r="EDZ12"/>
      <c r="EEA12"/>
      <c r="EEB12"/>
      <c r="EEC12"/>
      <c r="EED12"/>
      <c r="EEE12"/>
      <c r="EEF12"/>
      <c r="EEG12"/>
      <c r="EEH12"/>
      <c r="EEI12"/>
      <c r="EEJ12"/>
      <c r="EEK12"/>
      <c r="EEL12"/>
      <c r="EEM12"/>
      <c r="EEN12"/>
      <c r="EEO12"/>
      <c r="EEP12"/>
      <c r="EEQ12"/>
      <c r="EER12"/>
      <c r="EES12"/>
      <c r="EET12"/>
      <c r="EEU12"/>
      <c r="EEV12"/>
      <c r="EEW12"/>
      <c r="EEX12"/>
      <c r="EEY12"/>
      <c r="EEZ12"/>
      <c r="EFA12"/>
      <c r="EFB12"/>
      <c r="EFC12"/>
      <c r="EFD12"/>
      <c r="EFE12"/>
      <c r="EFF12"/>
      <c r="EFG12"/>
      <c r="EFH12"/>
      <c r="EFI12"/>
      <c r="EFJ12"/>
      <c r="EFK12"/>
      <c r="EFL12"/>
      <c r="EFM12"/>
      <c r="EFN12"/>
      <c r="EFO12"/>
      <c r="EFP12"/>
      <c r="EFQ12"/>
      <c r="EFR12"/>
      <c r="EFS12"/>
      <c r="EFT12"/>
      <c r="EFU12"/>
      <c r="EFV12"/>
      <c r="EFW12"/>
      <c r="EFX12"/>
      <c r="EFY12"/>
      <c r="EFZ12"/>
      <c r="EGA12"/>
      <c r="EGB12"/>
      <c r="EGC12"/>
      <c r="EGD12"/>
      <c r="EGE12"/>
      <c r="EGF12"/>
      <c r="EGG12"/>
      <c r="EGH12"/>
      <c r="EGI12"/>
      <c r="EGJ12"/>
      <c r="EGK12"/>
      <c r="EGL12"/>
      <c r="EGM12"/>
      <c r="EGN12"/>
      <c r="EGO12"/>
      <c r="EGP12"/>
      <c r="EGQ12"/>
      <c r="EGR12"/>
      <c r="EGS12"/>
      <c r="EGT12"/>
      <c r="EGU12"/>
      <c r="EGV12"/>
      <c r="EGW12"/>
      <c r="EGX12"/>
      <c r="EGY12"/>
      <c r="EGZ12"/>
      <c r="EHA12"/>
      <c r="EHB12"/>
      <c r="EHC12"/>
      <c r="EHD12"/>
      <c r="EHE12"/>
      <c r="EHF12"/>
      <c r="EHG12"/>
      <c r="EHH12"/>
      <c r="EHI12"/>
      <c r="EHJ12"/>
      <c r="EHK12"/>
      <c r="EHL12"/>
      <c r="EHM12"/>
      <c r="EHN12"/>
      <c r="EHO12"/>
      <c r="EHP12"/>
      <c r="EHQ12"/>
      <c r="EHR12"/>
      <c r="EHS12"/>
      <c r="EHT12"/>
      <c r="EHU12"/>
      <c r="EHV12"/>
      <c r="EHW12"/>
      <c r="EHX12"/>
      <c r="EHY12"/>
      <c r="EHZ12"/>
      <c r="EIA12"/>
      <c r="EIB12"/>
      <c r="EIC12"/>
      <c r="EID12"/>
      <c r="EIE12"/>
      <c r="EIF12"/>
      <c r="EIG12"/>
      <c r="EIH12"/>
      <c r="EII12"/>
      <c r="EIJ12"/>
      <c r="EIK12"/>
      <c r="EIL12"/>
      <c r="EIM12"/>
      <c r="EIN12"/>
      <c r="EIO12"/>
      <c r="EIP12"/>
      <c r="EIQ12"/>
      <c r="EIR12"/>
      <c r="EIS12"/>
      <c r="EIT12"/>
      <c r="EIU12"/>
      <c r="EIV12"/>
      <c r="EIW12"/>
      <c r="EIX12"/>
      <c r="EIY12"/>
      <c r="EIZ12"/>
      <c r="EJA12"/>
      <c r="EJB12"/>
      <c r="EJC12"/>
      <c r="EJD12"/>
      <c r="EJE12"/>
      <c r="EJF12"/>
      <c r="EJG12"/>
      <c r="EJH12"/>
      <c r="EJI12"/>
      <c r="EJJ12"/>
      <c r="EJK12"/>
      <c r="EJL12"/>
      <c r="EJM12"/>
      <c r="EJN12"/>
      <c r="EJO12"/>
      <c r="EJP12"/>
      <c r="EJQ12"/>
      <c r="EJR12"/>
      <c r="EJS12"/>
      <c r="EJT12"/>
      <c r="EJU12"/>
      <c r="EJV12"/>
      <c r="EJW12"/>
      <c r="EJX12"/>
      <c r="EJY12"/>
      <c r="EJZ12"/>
      <c r="EKA12"/>
      <c r="EKB12"/>
      <c r="EKC12"/>
      <c r="EKD12"/>
      <c r="EKE12"/>
      <c r="EKF12"/>
      <c r="EKG12"/>
      <c r="EKH12"/>
      <c r="EKI12"/>
      <c r="EKJ12"/>
      <c r="EKK12"/>
      <c r="EKL12"/>
      <c r="EKM12"/>
      <c r="EKN12"/>
      <c r="EKO12"/>
      <c r="EKP12"/>
      <c r="EKQ12"/>
      <c r="EKR12"/>
      <c r="EKS12"/>
      <c r="EKT12"/>
      <c r="EKU12"/>
      <c r="EKV12"/>
      <c r="EKW12"/>
      <c r="EKX12"/>
      <c r="EKY12"/>
      <c r="EKZ12"/>
      <c r="ELA12"/>
      <c r="ELB12"/>
      <c r="ELC12"/>
      <c r="ELD12"/>
      <c r="ELE12"/>
      <c r="ELF12"/>
      <c r="ELG12"/>
      <c r="ELH12"/>
      <c r="ELI12"/>
      <c r="ELJ12"/>
      <c r="ELK12"/>
      <c r="ELL12"/>
      <c r="ELM12"/>
      <c r="ELN12"/>
      <c r="ELO12"/>
      <c r="ELP12"/>
      <c r="ELQ12"/>
      <c r="ELR12"/>
      <c r="ELS12"/>
      <c r="ELT12"/>
      <c r="ELU12"/>
      <c r="ELV12"/>
      <c r="ELW12"/>
      <c r="ELX12"/>
      <c r="ELY12"/>
      <c r="ELZ12"/>
      <c r="EMA12"/>
      <c r="EMB12"/>
      <c r="EMC12"/>
      <c r="EMD12"/>
      <c r="EME12"/>
      <c r="EMF12"/>
      <c r="EMG12"/>
      <c r="EMH12"/>
      <c r="EMI12"/>
      <c r="EMJ12"/>
      <c r="EMK12"/>
      <c r="EML12"/>
      <c r="EMM12"/>
      <c r="EMN12"/>
      <c r="EMO12"/>
      <c r="EMP12"/>
      <c r="EMQ12"/>
      <c r="EMR12"/>
      <c r="EMS12"/>
      <c r="EMT12"/>
      <c r="EMU12"/>
      <c r="EMV12"/>
      <c r="EMW12"/>
      <c r="EMX12"/>
      <c r="EMY12"/>
      <c r="EMZ12"/>
      <c r="ENA12"/>
      <c r="ENB12"/>
      <c r="ENC12"/>
      <c r="END12"/>
      <c r="ENE12"/>
      <c r="ENF12"/>
      <c r="ENG12"/>
      <c r="ENH12"/>
      <c r="ENI12"/>
      <c r="ENJ12"/>
      <c r="ENK12"/>
      <c r="ENL12"/>
      <c r="ENM12"/>
      <c r="ENN12"/>
      <c r="ENO12"/>
      <c r="ENP12"/>
      <c r="ENQ12"/>
      <c r="ENR12"/>
      <c r="ENS12"/>
      <c r="ENT12"/>
      <c r="ENU12"/>
      <c r="ENV12"/>
      <c r="ENW12"/>
      <c r="ENX12"/>
      <c r="ENY12"/>
      <c r="ENZ12"/>
      <c r="EOA12"/>
      <c r="EOB12"/>
      <c r="EOC12"/>
      <c r="EOD12"/>
      <c r="EOE12"/>
      <c r="EOF12"/>
      <c r="EOG12"/>
      <c r="EOH12"/>
      <c r="EOI12"/>
      <c r="EOJ12"/>
      <c r="EOK12"/>
      <c r="EOL12"/>
      <c r="EOM12"/>
      <c r="EON12"/>
      <c r="EOO12"/>
      <c r="EOP12"/>
      <c r="EOQ12"/>
      <c r="EOR12"/>
      <c r="EOS12"/>
      <c r="EOT12"/>
      <c r="EOU12"/>
      <c r="EOV12"/>
      <c r="EOW12"/>
      <c r="EOX12"/>
      <c r="EOY12"/>
      <c r="EOZ12"/>
      <c r="EPA12"/>
      <c r="EPB12"/>
      <c r="EPC12"/>
      <c r="EPD12"/>
      <c r="EPE12"/>
      <c r="EPF12"/>
      <c r="EPG12"/>
      <c r="EPH12"/>
      <c r="EPI12"/>
      <c r="EPJ12"/>
      <c r="EPK12"/>
      <c r="EPL12"/>
      <c r="EPM12"/>
      <c r="EPN12"/>
      <c r="EPO12"/>
      <c r="EPP12"/>
      <c r="EPQ12"/>
      <c r="EPR12"/>
      <c r="EPS12"/>
      <c r="EPT12"/>
      <c r="EPU12"/>
      <c r="EPV12"/>
      <c r="EPW12"/>
      <c r="EPX12"/>
      <c r="EPY12"/>
      <c r="EPZ12"/>
      <c r="EQA12"/>
      <c r="EQB12"/>
      <c r="EQC12"/>
      <c r="EQD12"/>
      <c r="EQE12"/>
      <c r="EQF12"/>
      <c r="EQG12"/>
      <c r="EQH12"/>
      <c r="EQI12"/>
      <c r="EQJ12"/>
      <c r="EQK12"/>
      <c r="EQL12"/>
      <c r="EQM12"/>
      <c r="EQN12"/>
      <c r="EQO12"/>
      <c r="EQP12"/>
      <c r="EQQ12"/>
      <c r="EQR12"/>
      <c r="EQS12"/>
      <c r="EQT12"/>
      <c r="EQU12"/>
      <c r="EQV12"/>
      <c r="EQW12"/>
      <c r="EQX12"/>
      <c r="EQY12"/>
      <c r="EQZ12"/>
      <c r="ERA12"/>
      <c r="ERB12"/>
      <c r="ERC12"/>
      <c r="ERD12"/>
      <c r="ERE12"/>
      <c r="ERF12"/>
      <c r="ERG12"/>
      <c r="ERH12"/>
      <c r="ERI12"/>
      <c r="ERJ12"/>
      <c r="ERK12"/>
      <c r="ERL12"/>
      <c r="ERM12"/>
      <c r="ERN12"/>
      <c r="ERO12"/>
      <c r="ERP12"/>
      <c r="ERQ12"/>
      <c r="ERR12"/>
      <c r="ERS12"/>
      <c r="ERT12"/>
      <c r="ERU12"/>
      <c r="ERV12"/>
      <c r="ERW12"/>
      <c r="ERX12"/>
      <c r="ERY12"/>
      <c r="ERZ12"/>
      <c r="ESA12"/>
      <c r="ESB12"/>
      <c r="ESC12"/>
      <c r="ESD12"/>
      <c r="ESE12"/>
      <c r="ESF12"/>
      <c r="ESG12"/>
      <c r="ESH12"/>
      <c r="ESI12"/>
      <c r="ESJ12"/>
      <c r="ESK12"/>
      <c r="ESL12"/>
      <c r="ESM12"/>
      <c r="ESN12"/>
      <c r="ESO12"/>
      <c r="ESP12"/>
      <c r="ESQ12"/>
      <c r="ESR12"/>
      <c r="ESS12"/>
      <c r="EST12"/>
      <c r="ESU12"/>
      <c r="ESV12"/>
      <c r="ESW12"/>
      <c r="ESX12"/>
      <c r="ESY12"/>
      <c r="ESZ12"/>
      <c r="ETA12"/>
      <c r="ETB12"/>
      <c r="ETC12"/>
      <c r="ETD12"/>
      <c r="ETE12"/>
      <c r="ETF12"/>
      <c r="ETG12"/>
      <c r="ETH12"/>
      <c r="ETI12"/>
      <c r="ETJ12"/>
      <c r="ETK12"/>
      <c r="ETL12"/>
      <c r="ETM12"/>
      <c r="ETN12"/>
      <c r="ETO12"/>
      <c r="ETP12"/>
      <c r="ETQ12"/>
      <c r="ETR12"/>
      <c r="ETS12"/>
      <c r="ETT12"/>
      <c r="ETU12"/>
      <c r="ETV12"/>
      <c r="ETW12"/>
      <c r="ETX12"/>
      <c r="ETY12"/>
      <c r="ETZ12"/>
      <c r="EUA12"/>
      <c r="EUB12"/>
      <c r="EUC12"/>
      <c r="EUD12"/>
      <c r="EUE12"/>
      <c r="EUF12"/>
      <c r="EUG12"/>
      <c r="EUH12"/>
      <c r="EUI12"/>
      <c r="EUJ12"/>
      <c r="EUK12"/>
      <c r="EUL12"/>
      <c r="EUM12"/>
      <c r="EUN12"/>
      <c r="EUO12"/>
      <c r="EUP12"/>
      <c r="EUQ12"/>
      <c r="EUR12"/>
      <c r="EUS12"/>
      <c r="EUT12"/>
      <c r="EUU12"/>
      <c r="EUV12"/>
      <c r="EUW12"/>
      <c r="EUX12"/>
      <c r="EUY12"/>
      <c r="EUZ12"/>
      <c r="EVA12"/>
      <c r="EVB12"/>
      <c r="EVC12"/>
      <c r="EVD12"/>
      <c r="EVE12"/>
      <c r="EVF12"/>
      <c r="EVG12"/>
      <c r="EVH12"/>
      <c r="EVI12"/>
      <c r="EVJ12"/>
      <c r="EVK12"/>
      <c r="EVL12"/>
      <c r="EVM12"/>
      <c r="EVN12"/>
      <c r="EVO12"/>
      <c r="EVP12"/>
      <c r="EVQ12"/>
      <c r="EVR12"/>
      <c r="EVS12"/>
      <c r="EVT12"/>
      <c r="EVU12"/>
      <c r="EVV12"/>
      <c r="EVW12"/>
      <c r="EVX12"/>
      <c r="EVY12"/>
      <c r="EVZ12"/>
      <c r="EWA12"/>
      <c r="EWB12"/>
      <c r="EWC12"/>
      <c r="EWD12"/>
      <c r="EWE12"/>
      <c r="EWF12"/>
      <c r="EWG12"/>
      <c r="EWH12"/>
      <c r="EWI12"/>
      <c r="EWJ12"/>
      <c r="EWK12"/>
      <c r="EWL12"/>
      <c r="EWM12"/>
      <c r="EWN12"/>
      <c r="EWO12"/>
      <c r="EWP12"/>
      <c r="EWQ12"/>
      <c r="EWR12"/>
      <c r="EWS12"/>
      <c r="EWT12"/>
      <c r="EWU12"/>
      <c r="EWV12"/>
      <c r="EWW12"/>
      <c r="EWX12"/>
      <c r="EWY12"/>
      <c r="EWZ12"/>
      <c r="EXA12"/>
      <c r="EXB12"/>
      <c r="EXC12"/>
      <c r="EXD12"/>
      <c r="EXE12"/>
      <c r="EXF12"/>
      <c r="EXG12"/>
      <c r="EXH12"/>
      <c r="EXI12"/>
      <c r="EXJ12"/>
      <c r="EXK12"/>
      <c r="EXL12"/>
      <c r="EXM12"/>
      <c r="EXN12"/>
      <c r="EXO12"/>
      <c r="EXP12"/>
      <c r="EXQ12"/>
      <c r="EXR12"/>
      <c r="EXS12"/>
      <c r="EXT12"/>
      <c r="EXU12"/>
      <c r="EXV12"/>
      <c r="EXW12"/>
      <c r="EXX12"/>
      <c r="EXY12"/>
      <c r="EXZ12"/>
      <c r="EYA12"/>
      <c r="EYB12"/>
      <c r="EYC12"/>
      <c r="EYD12"/>
      <c r="EYE12"/>
      <c r="EYF12"/>
      <c r="EYG12"/>
      <c r="EYH12"/>
      <c r="EYI12"/>
      <c r="EYJ12"/>
      <c r="EYK12"/>
      <c r="EYL12"/>
      <c r="EYM12"/>
      <c r="EYN12"/>
      <c r="EYO12"/>
      <c r="EYP12"/>
      <c r="EYQ12"/>
      <c r="EYR12"/>
      <c r="EYS12"/>
      <c r="EYT12"/>
      <c r="EYU12"/>
      <c r="EYV12"/>
      <c r="EYW12"/>
      <c r="EYX12"/>
      <c r="EYY12"/>
      <c r="EYZ12"/>
      <c r="EZA12"/>
      <c r="EZB12"/>
      <c r="EZC12"/>
      <c r="EZD12"/>
      <c r="EZE12"/>
      <c r="EZF12"/>
      <c r="EZG12"/>
      <c r="EZH12"/>
      <c r="EZI12"/>
      <c r="EZJ12"/>
      <c r="EZK12"/>
      <c r="EZL12"/>
      <c r="EZM12"/>
      <c r="EZN12"/>
      <c r="EZO12"/>
      <c r="EZP12"/>
      <c r="EZQ12"/>
      <c r="EZR12"/>
      <c r="EZS12"/>
      <c r="EZT12"/>
      <c r="EZU12"/>
      <c r="EZV12"/>
      <c r="EZW12"/>
      <c r="EZX12"/>
      <c r="EZY12"/>
      <c r="EZZ12"/>
      <c r="FAA12"/>
      <c r="FAB12"/>
      <c r="FAC12"/>
      <c r="FAD12"/>
      <c r="FAE12"/>
      <c r="FAF12"/>
      <c r="FAG12"/>
      <c r="FAH12"/>
      <c r="FAI12"/>
      <c r="FAJ12"/>
      <c r="FAK12"/>
      <c r="FAL12"/>
      <c r="FAM12"/>
      <c r="FAN12"/>
      <c r="FAO12"/>
      <c r="FAP12"/>
      <c r="FAQ12"/>
      <c r="FAR12"/>
      <c r="FAS12"/>
      <c r="FAT12"/>
      <c r="FAU12"/>
      <c r="FAV12"/>
      <c r="FAW12"/>
      <c r="FAX12"/>
      <c r="FAY12"/>
      <c r="FAZ12"/>
      <c r="FBA12"/>
      <c r="FBB12"/>
      <c r="FBC12"/>
      <c r="FBD12"/>
      <c r="FBE12"/>
      <c r="FBF12"/>
      <c r="FBG12"/>
      <c r="FBH12"/>
      <c r="FBI12"/>
      <c r="FBJ12"/>
      <c r="FBK12"/>
      <c r="FBL12"/>
      <c r="FBM12"/>
      <c r="FBN12"/>
      <c r="FBO12"/>
      <c r="FBP12"/>
      <c r="FBQ12"/>
      <c r="FBR12"/>
      <c r="FBS12"/>
      <c r="FBT12"/>
      <c r="FBU12"/>
      <c r="FBV12"/>
      <c r="FBW12"/>
      <c r="FBX12"/>
      <c r="FBY12"/>
      <c r="FBZ12"/>
      <c r="FCA12"/>
      <c r="FCB12"/>
      <c r="FCC12"/>
      <c r="FCD12"/>
      <c r="FCE12"/>
      <c r="FCF12"/>
      <c r="FCG12"/>
      <c r="FCH12"/>
      <c r="FCI12"/>
      <c r="FCJ12"/>
      <c r="FCK12"/>
      <c r="FCL12"/>
      <c r="FCM12"/>
      <c r="FCN12"/>
      <c r="FCO12"/>
      <c r="FCP12"/>
      <c r="FCQ12"/>
      <c r="FCR12"/>
      <c r="FCS12"/>
      <c r="FCT12"/>
      <c r="FCU12"/>
      <c r="FCV12"/>
      <c r="FCW12"/>
      <c r="FCX12"/>
      <c r="FCY12"/>
      <c r="FCZ12"/>
      <c r="FDA12"/>
      <c r="FDB12"/>
      <c r="FDC12"/>
      <c r="FDD12"/>
      <c r="FDE12"/>
      <c r="FDF12"/>
      <c r="FDG12"/>
      <c r="FDH12"/>
      <c r="FDI12"/>
      <c r="FDJ12"/>
      <c r="FDK12"/>
      <c r="FDL12"/>
      <c r="FDM12"/>
      <c r="FDN12"/>
      <c r="FDO12"/>
      <c r="FDP12"/>
      <c r="FDQ12"/>
      <c r="FDR12"/>
      <c r="FDS12"/>
      <c r="FDT12"/>
      <c r="FDU12"/>
      <c r="FDV12"/>
      <c r="FDW12"/>
      <c r="FDX12"/>
      <c r="FDY12"/>
      <c r="FDZ12"/>
      <c r="FEA12"/>
      <c r="FEB12"/>
      <c r="FEC12"/>
      <c r="FED12"/>
      <c r="FEE12"/>
      <c r="FEF12"/>
      <c r="FEG12"/>
      <c r="FEH12"/>
      <c r="FEI12"/>
      <c r="FEJ12"/>
      <c r="FEK12"/>
      <c r="FEL12"/>
      <c r="FEM12"/>
      <c r="FEN12"/>
      <c r="FEO12"/>
      <c r="FEP12"/>
      <c r="FEQ12"/>
      <c r="FER12"/>
      <c r="FES12"/>
      <c r="FET12"/>
      <c r="FEU12"/>
      <c r="FEV12"/>
      <c r="FEW12"/>
      <c r="FEX12"/>
      <c r="FEY12"/>
      <c r="FEZ12"/>
      <c r="FFA12"/>
      <c r="FFB12"/>
      <c r="FFC12"/>
      <c r="FFD12"/>
      <c r="FFE12"/>
      <c r="FFF12"/>
      <c r="FFG12"/>
      <c r="FFH12"/>
      <c r="FFI12"/>
      <c r="FFJ12"/>
      <c r="FFK12"/>
      <c r="FFL12"/>
      <c r="FFM12"/>
      <c r="FFN12"/>
      <c r="FFO12"/>
      <c r="FFP12"/>
      <c r="FFQ12"/>
      <c r="FFR12"/>
      <c r="FFS12"/>
      <c r="FFT12"/>
      <c r="FFU12"/>
      <c r="FFV12"/>
      <c r="FFW12"/>
      <c r="FFX12"/>
      <c r="FFY12"/>
      <c r="FFZ12"/>
      <c r="FGA12"/>
      <c r="FGB12"/>
      <c r="FGC12"/>
      <c r="FGD12"/>
      <c r="FGE12"/>
      <c r="FGF12"/>
      <c r="FGG12"/>
      <c r="FGH12"/>
      <c r="FGI12"/>
      <c r="FGJ12"/>
      <c r="FGK12"/>
      <c r="FGL12"/>
      <c r="FGM12"/>
      <c r="FGN12"/>
      <c r="FGO12"/>
      <c r="FGP12"/>
      <c r="FGQ12"/>
      <c r="FGR12"/>
      <c r="FGS12"/>
      <c r="FGT12"/>
      <c r="FGU12"/>
      <c r="FGV12"/>
      <c r="FGW12"/>
      <c r="FGX12"/>
      <c r="FGY12"/>
      <c r="FGZ12"/>
      <c r="FHA12"/>
      <c r="FHB12"/>
      <c r="FHC12"/>
      <c r="FHD12"/>
      <c r="FHE12"/>
      <c r="FHF12"/>
      <c r="FHG12"/>
      <c r="FHH12"/>
      <c r="FHI12"/>
      <c r="FHJ12"/>
      <c r="FHK12"/>
      <c r="FHL12"/>
      <c r="FHM12"/>
      <c r="FHN12"/>
      <c r="FHO12"/>
      <c r="FHP12"/>
      <c r="FHQ12"/>
      <c r="FHR12"/>
      <c r="FHS12"/>
      <c r="FHT12"/>
      <c r="FHU12"/>
      <c r="FHV12"/>
      <c r="FHW12"/>
      <c r="FHX12"/>
      <c r="FHY12"/>
      <c r="FHZ12"/>
      <c r="FIA12"/>
      <c r="FIB12"/>
      <c r="FIC12"/>
      <c r="FID12"/>
      <c r="FIE12"/>
      <c r="FIF12"/>
      <c r="FIG12"/>
      <c r="FIH12"/>
      <c r="FII12"/>
      <c r="FIJ12"/>
      <c r="FIK12"/>
      <c r="FIL12"/>
      <c r="FIM12"/>
      <c r="FIN12"/>
      <c r="FIO12"/>
      <c r="FIP12"/>
      <c r="FIQ12"/>
      <c r="FIR12"/>
      <c r="FIS12"/>
      <c r="FIT12"/>
      <c r="FIU12"/>
      <c r="FIV12"/>
      <c r="FIW12"/>
      <c r="FIX12"/>
      <c r="FIY12"/>
      <c r="FIZ12"/>
      <c r="FJA12"/>
      <c r="FJB12"/>
      <c r="FJC12"/>
      <c r="FJD12"/>
      <c r="FJE12"/>
      <c r="FJF12"/>
      <c r="FJG12"/>
      <c r="FJH12"/>
      <c r="FJI12"/>
      <c r="FJJ12"/>
      <c r="FJK12"/>
      <c r="FJL12"/>
      <c r="FJM12"/>
      <c r="FJN12"/>
      <c r="FJO12"/>
      <c r="FJP12"/>
      <c r="FJQ12"/>
      <c r="FJR12"/>
      <c r="FJS12"/>
      <c r="FJT12"/>
      <c r="FJU12"/>
      <c r="FJV12"/>
      <c r="FJW12"/>
      <c r="FJX12"/>
      <c r="FJY12"/>
      <c r="FJZ12"/>
      <c r="FKA12"/>
      <c r="FKB12"/>
      <c r="FKC12"/>
      <c r="FKD12"/>
      <c r="FKE12"/>
      <c r="FKF12"/>
      <c r="FKG12"/>
      <c r="FKH12"/>
      <c r="FKI12"/>
      <c r="FKJ12"/>
      <c r="FKK12"/>
      <c r="FKL12"/>
      <c r="FKM12"/>
      <c r="FKN12"/>
      <c r="FKO12"/>
      <c r="FKP12"/>
      <c r="FKQ12"/>
      <c r="FKR12"/>
      <c r="FKS12"/>
      <c r="FKT12"/>
      <c r="FKU12"/>
      <c r="FKV12"/>
      <c r="FKW12"/>
      <c r="FKX12"/>
      <c r="FKY12"/>
      <c r="FKZ12"/>
      <c r="FLA12"/>
      <c r="FLB12"/>
      <c r="FLC12"/>
      <c r="FLD12"/>
      <c r="FLE12"/>
      <c r="FLF12"/>
      <c r="FLG12"/>
      <c r="FLH12"/>
      <c r="FLI12"/>
      <c r="FLJ12"/>
      <c r="FLK12"/>
      <c r="FLL12"/>
      <c r="FLM12"/>
      <c r="FLN12"/>
      <c r="FLO12"/>
      <c r="FLP12"/>
      <c r="FLQ12"/>
      <c r="FLR12"/>
      <c r="FLS12"/>
      <c r="FLT12"/>
      <c r="FLU12"/>
      <c r="FLV12"/>
      <c r="FLW12"/>
      <c r="FLX12"/>
      <c r="FLY12"/>
      <c r="FLZ12"/>
      <c r="FMA12"/>
      <c r="FMB12"/>
      <c r="FMC12"/>
      <c r="FMD12"/>
      <c r="FME12"/>
      <c r="FMF12"/>
      <c r="FMG12"/>
      <c r="FMH12"/>
      <c r="FMI12"/>
      <c r="FMJ12"/>
      <c r="FMK12"/>
      <c r="FML12"/>
      <c r="FMM12"/>
      <c r="FMN12"/>
      <c r="FMO12"/>
      <c r="FMP12"/>
      <c r="FMQ12"/>
      <c r="FMR12"/>
      <c r="FMS12"/>
      <c r="FMT12"/>
      <c r="FMU12"/>
      <c r="FMV12"/>
      <c r="FMW12"/>
      <c r="FMX12"/>
      <c r="FMY12"/>
      <c r="FMZ12"/>
      <c r="FNA12"/>
      <c r="FNB12"/>
      <c r="FNC12"/>
      <c r="FND12"/>
      <c r="FNE12"/>
      <c r="FNF12"/>
      <c r="FNG12"/>
      <c r="FNH12"/>
      <c r="FNI12"/>
      <c r="FNJ12"/>
      <c r="FNK12"/>
      <c r="FNL12"/>
      <c r="FNM12"/>
      <c r="FNN12"/>
      <c r="FNO12"/>
      <c r="FNP12"/>
      <c r="FNQ12"/>
      <c r="FNR12"/>
      <c r="FNS12"/>
      <c r="FNT12"/>
      <c r="FNU12"/>
      <c r="FNV12"/>
      <c r="FNW12"/>
      <c r="FNX12"/>
      <c r="FNY12"/>
      <c r="FNZ12"/>
      <c r="FOA12"/>
      <c r="FOB12"/>
      <c r="FOC12"/>
      <c r="FOD12"/>
      <c r="FOE12"/>
      <c r="FOF12"/>
      <c r="FOG12"/>
      <c r="FOH12"/>
      <c r="FOI12"/>
      <c r="FOJ12"/>
      <c r="FOK12"/>
      <c r="FOL12"/>
      <c r="FOM12"/>
      <c r="FON12"/>
      <c r="FOO12"/>
      <c r="FOP12"/>
      <c r="FOQ12"/>
      <c r="FOR12"/>
      <c r="FOS12"/>
      <c r="FOT12"/>
      <c r="FOU12"/>
      <c r="FOV12"/>
      <c r="FOW12"/>
      <c r="FOX12"/>
      <c r="FOY12"/>
      <c r="FOZ12"/>
      <c r="FPA12"/>
      <c r="FPB12"/>
      <c r="FPC12"/>
      <c r="FPD12"/>
      <c r="FPE12"/>
      <c r="FPF12"/>
      <c r="FPG12"/>
      <c r="FPH12"/>
      <c r="FPI12"/>
      <c r="FPJ12"/>
      <c r="FPK12"/>
      <c r="FPL12"/>
      <c r="FPM12"/>
      <c r="FPN12"/>
      <c r="FPO12"/>
      <c r="FPP12"/>
      <c r="FPQ12"/>
      <c r="FPR12"/>
      <c r="FPS12"/>
      <c r="FPT12"/>
      <c r="FPU12"/>
      <c r="FPV12"/>
      <c r="FPW12"/>
      <c r="FPX12"/>
      <c r="FPY12"/>
      <c r="FPZ12"/>
      <c r="FQA12"/>
      <c r="FQB12"/>
      <c r="FQC12"/>
      <c r="FQD12"/>
      <c r="FQE12"/>
      <c r="FQF12"/>
      <c r="FQG12"/>
      <c r="FQH12"/>
      <c r="FQI12"/>
      <c r="FQJ12"/>
      <c r="FQK12"/>
      <c r="FQL12"/>
      <c r="FQM12"/>
      <c r="FQN12"/>
      <c r="FQO12"/>
      <c r="FQP12"/>
      <c r="FQQ12"/>
      <c r="FQR12"/>
      <c r="FQS12"/>
      <c r="FQT12"/>
      <c r="FQU12"/>
      <c r="FQV12"/>
      <c r="FQW12"/>
      <c r="FQX12"/>
      <c r="FQY12"/>
      <c r="FQZ12"/>
      <c r="FRA12"/>
      <c r="FRB12"/>
      <c r="FRC12"/>
      <c r="FRD12"/>
      <c r="FRE12"/>
      <c r="FRF12"/>
      <c r="FRG12"/>
      <c r="FRH12"/>
      <c r="FRI12"/>
      <c r="FRJ12"/>
      <c r="FRK12"/>
      <c r="FRL12"/>
      <c r="FRM12"/>
      <c r="FRN12"/>
      <c r="FRO12"/>
      <c r="FRP12"/>
      <c r="FRQ12"/>
      <c r="FRR12"/>
      <c r="FRS12"/>
      <c r="FRT12"/>
      <c r="FRU12"/>
      <c r="FRV12"/>
      <c r="FRW12"/>
      <c r="FRX12"/>
      <c r="FRY12"/>
      <c r="FRZ12"/>
      <c r="FSA12"/>
      <c r="FSB12"/>
      <c r="FSC12"/>
      <c r="FSD12"/>
      <c r="FSE12"/>
      <c r="FSF12"/>
      <c r="FSG12"/>
      <c r="FSH12"/>
      <c r="FSI12"/>
      <c r="FSJ12"/>
      <c r="FSK12"/>
      <c r="FSL12"/>
      <c r="FSM12"/>
      <c r="FSN12"/>
      <c r="FSO12"/>
      <c r="FSP12"/>
      <c r="FSQ12"/>
      <c r="FSR12"/>
      <c r="FSS12"/>
      <c r="FST12"/>
      <c r="FSU12"/>
      <c r="FSV12"/>
      <c r="FSW12"/>
      <c r="FSX12"/>
      <c r="FSY12"/>
      <c r="FSZ12"/>
      <c r="FTA12"/>
      <c r="FTB12"/>
      <c r="FTC12"/>
      <c r="FTD12"/>
      <c r="FTE12"/>
      <c r="FTF12"/>
      <c r="FTG12"/>
      <c r="FTH12"/>
      <c r="FTI12"/>
      <c r="FTJ12"/>
      <c r="FTK12"/>
      <c r="FTL12"/>
      <c r="FTM12"/>
      <c r="FTN12"/>
      <c r="FTO12"/>
      <c r="FTP12"/>
      <c r="FTQ12"/>
      <c r="FTR12"/>
      <c r="FTS12"/>
      <c r="FTT12"/>
      <c r="FTU12"/>
      <c r="FTV12"/>
      <c r="FTW12"/>
      <c r="FTX12"/>
      <c r="FTY12"/>
      <c r="FTZ12"/>
      <c r="FUA12"/>
      <c r="FUB12"/>
      <c r="FUC12"/>
      <c r="FUD12"/>
      <c r="FUE12"/>
      <c r="FUF12"/>
      <c r="FUG12"/>
      <c r="FUH12"/>
      <c r="FUI12"/>
      <c r="FUJ12"/>
      <c r="FUK12"/>
      <c r="FUL12"/>
      <c r="FUM12"/>
      <c r="FUN12"/>
      <c r="FUO12"/>
      <c r="FUP12"/>
      <c r="FUQ12"/>
      <c r="FUR12"/>
      <c r="FUS12"/>
      <c r="FUT12"/>
      <c r="FUU12"/>
      <c r="FUV12"/>
      <c r="FUW12"/>
      <c r="FUX12"/>
      <c r="FUY12"/>
      <c r="FUZ12"/>
      <c r="FVA12"/>
      <c r="FVB12"/>
      <c r="FVC12"/>
      <c r="FVD12"/>
      <c r="FVE12"/>
      <c r="FVF12"/>
      <c r="FVG12"/>
      <c r="FVH12"/>
      <c r="FVI12"/>
      <c r="FVJ12"/>
      <c r="FVK12"/>
      <c r="FVL12"/>
      <c r="FVM12"/>
      <c r="FVN12"/>
      <c r="FVO12"/>
      <c r="FVP12"/>
      <c r="FVQ12"/>
      <c r="FVR12"/>
      <c r="FVS12"/>
      <c r="FVT12"/>
      <c r="FVU12"/>
      <c r="FVV12"/>
      <c r="FVW12"/>
      <c r="FVX12"/>
      <c r="FVY12"/>
      <c r="FVZ12"/>
      <c r="FWA12"/>
      <c r="FWB12"/>
      <c r="FWC12"/>
      <c r="FWD12"/>
      <c r="FWE12"/>
      <c r="FWF12"/>
      <c r="FWG12"/>
      <c r="FWH12"/>
      <c r="FWI12"/>
      <c r="FWJ12"/>
      <c r="FWK12"/>
      <c r="FWL12"/>
      <c r="FWM12"/>
      <c r="FWN12"/>
      <c r="FWO12"/>
      <c r="FWP12"/>
      <c r="FWQ12"/>
      <c r="FWR12"/>
      <c r="FWS12"/>
      <c r="FWT12"/>
      <c r="FWU12"/>
      <c r="FWV12"/>
      <c r="FWW12"/>
      <c r="FWX12"/>
      <c r="FWY12"/>
      <c r="FWZ12"/>
      <c r="FXA12"/>
      <c r="FXB12"/>
      <c r="FXC12"/>
      <c r="FXD12"/>
      <c r="FXE12"/>
      <c r="FXF12"/>
      <c r="FXG12"/>
      <c r="FXH12"/>
      <c r="FXI12"/>
      <c r="FXJ12"/>
      <c r="FXK12"/>
      <c r="FXL12"/>
      <c r="FXM12"/>
      <c r="FXN12"/>
      <c r="FXO12"/>
      <c r="FXP12"/>
      <c r="FXQ12"/>
      <c r="FXR12"/>
      <c r="FXS12"/>
      <c r="FXT12"/>
      <c r="FXU12"/>
      <c r="FXV12"/>
      <c r="FXW12"/>
      <c r="FXX12"/>
      <c r="FXY12"/>
      <c r="FXZ12"/>
      <c r="FYA12"/>
      <c r="FYB12"/>
      <c r="FYC12"/>
      <c r="FYD12"/>
      <c r="FYE12"/>
      <c r="FYF12"/>
      <c r="FYG12"/>
      <c r="FYH12"/>
      <c r="FYI12"/>
      <c r="FYJ12"/>
      <c r="FYK12"/>
      <c r="FYL12"/>
      <c r="FYM12"/>
      <c r="FYN12"/>
      <c r="FYO12"/>
      <c r="FYP12"/>
      <c r="FYQ12"/>
      <c r="FYR12"/>
      <c r="FYS12"/>
      <c r="FYT12"/>
      <c r="FYU12"/>
      <c r="FYV12"/>
      <c r="FYW12"/>
      <c r="FYX12"/>
      <c r="FYY12"/>
      <c r="FYZ12"/>
      <c r="FZA12"/>
      <c r="FZB12"/>
      <c r="FZC12"/>
      <c r="FZD12"/>
      <c r="FZE12"/>
      <c r="FZF12"/>
      <c r="FZG12"/>
      <c r="FZH12"/>
      <c r="FZI12"/>
      <c r="FZJ12"/>
      <c r="FZK12"/>
      <c r="FZL12"/>
      <c r="FZM12"/>
      <c r="FZN12"/>
      <c r="FZO12"/>
      <c r="FZP12"/>
      <c r="FZQ12"/>
      <c r="FZR12"/>
      <c r="FZS12"/>
      <c r="FZT12"/>
      <c r="FZU12"/>
      <c r="FZV12"/>
      <c r="FZW12"/>
      <c r="FZX12"/>
      <c r="FZY12"/>
      <c r="FZZ12"/>
      <c r="GAA12"/>
      <c r="GAB12"/>
      <c r="GAC12"/>
      <c r="GAD12"/>
      <c r="GAE12"/>
      <c r="GAF12"/>
      <c r="GAG12"/>
      <c r="GAH12"/>
      <c r="GAI12"/>
      <c r="GAJ12"/>
      <c r="GAK12"/>
      <c r="GAL12"/>
      <c r="GAM12"/>
      <c r="GAN12"/>
      <c r="GAO12"/>
      <c r="GAP12"/>
      <c r="GAQ12"/>
      <c r="GAR12"/>
      <c r="GAS12"/>
      <c r="GAT12"/>
      <c r="GAU12"/>
      <c r="GAV12"/>
      <c r="GAW12"/>
      <c r="GAX12"/>
      <c r="GAY12"/>
      <c r="GAZ12"/>
      <c r="GBA12"/>
      <c r="GBB12"/>
      <c r="GBC12"/>
      <c r="GBD12"/>
      <c r="GBE12"/>
      <c r="GBF12"/>
      <c r="GBG12"/>
      <c r="GBH12"/>
      <c r="GBI12"/>
      <c r="GBJ12"/>
      <c r="GBK12"/>
      <c r="GBL12"/>
      <c r="GBM12"/>
      <c r="GBN12"/>
      <c r="GBO12"/>
      <c r="GBP12"/>
      <c r="GBQ12"/>
      <c r="GBR12"/>
      <c r="GBS12"/>
      <c r="GBT12"/>
      <c r="GBU12"/>
      <c r="GBV12"/>
      <c r="GBW12"/>
      <c r="GBX12"/>
      <c r="GBY12"/>
      <c r="GBZ12"/>
      <c r="GCA12"/>
      <c r="GCB12"/>
      <c r="GCC12"/>
      <c r="GCD12"/>
      <c r="GCE12"/>
      <c r="GCF12"/>
      <c r="GCG12"/>
      <c r="GCH12"/>
      <c r="GCI12"/>
      <c r="GCJ12"/>
      <c r="GCK12"/>
      <c r="GCL12"/>
      <c r="GCM12"/>
      <c r="GCN12"/>
      <c r="GCO12"/>
      <c r="GCP12"/>
      <c r="GCQ12"/>
      <c r="GCR12"/>
      <c r="GCS12"/>
      <c r="GCT12"/>
      <c r="GCU12"/>
      <c r="GCV12"/>
      <c r="GCW12"/>
      <c r="GCX12"/>
      <c r="GCY12"/>
      <c r="GCZ12"/>
      <c r="GDA12"/>
      <c r="GDB12"/>
      <c r="GDC12"/>
      <c r="GDD12"/>
      <c r="GDE12"/>
      <c r="GDF12"/>
      <c r="GDG12"/>
      <c r="GDH12"/>
      <c r="GDI12"/>
      <c r="GDJ12"/>
      <c r="GDK12"/>
      <c r="GDL12"/>
      <c r="GDM12"/>
      <c r="GDN12"/>
      <c r="GDO12"/>
      <c r="GDP12"/>
      <c r="GDQ12"/>
      <c r="GDR12"/>
      <c r="GDS12"/>
      <c r="GDT12"/>
      <c r="GDU12"/>
      <c r="GDV12"/>
      <c r="GDW12"/>
      <c r="GDX12"/>
      <c r="GDY12"/>
      <c r="GDZ12"/>
      <c r="GEA12"/>
      <c r="GEB12"/>
      <c r="GEC12"/>
      <c r="GED12"/>
      <c r="GEE12"/>
      <c r="GEF12"/>
      <c r="GEG12"/>
      <c r="GEH12"/>
      <c r="GEI12"/>
      <c r="GEJ12"/>
      <c r="GEK12"/>
      <c r="GEL12"/>
      <c r="GEM12"/>
      <c r="GEN12"/>
      <c r="GEO12"/>
      <c r="GEP12"/>
      <c r="GEQ12"/>
      <c r="GER12"/>
      <c r="GES12"/>
      <c r="GET12"/>
      <c r="GEU12"/>
      <c r="GEV12"/>
      <c r="GEW12"/>
      <c r="GEX12"/>
      <c r="GEY12"/>
      <c r="GEZ12"/>
      <c r="GFA12"/>
      <c r="GFB12"/>
      <c r="GFC12"/>
      <c r="GFD12"/>
      <c r="GFE12"/>
      <c r="GFF12"/>
      <c r="GFG12"/>
      <c r="GFH12"/>
      <c r="GFI12"/>
      <c r="GFJ12"/>
      <c r="GFK12"/>
      <c r="GFL12"/>
      <c r="GFM12"/>
      <c r="GFN12"/>
      <c r="GFO12"/>
      <c r="GFP12"/>
      <c r="GFQ12"/>
      <c r="GFR12"/>
      <c r="GFS12"/>
      <c r="GFT12"/>
      <c r="GFU12"/>
      <c r="GFV12"/>
      <c r="GFW12"/>
      <c r="GFX12"/>
      <c r="GFY12"/>
      <c r="GFZ12"/>
      <c r="GGA12"/>
      <c r="GGB12"/>
      <c r="GGC12"/>
      <c r="GGD12"/>
      <c r="GGE12"/>
      <c r="GGF12"/>
      <c r="GGG12"/>
      <c r="GGH12"/>
      <c r="GGI12"/>
      <c r="GGJ12"/>
      <c r="GGK12"/>
      <c r="GGL12"/>
      <c r="GGM12"/>
      <c r="GGN12"/>
      <c r="GGO12"/>
      <c r="GGP12"/>
      <c r="GGQ12"/>
      <c r="GGR12"/>
      <c r="GGS12"/>
      <c r="GGT12"/>
      <c r="GGU12"/>
      <c r="GGV12"/>
      <c r="GGW12"/>
      <c r="GGX12"/>
      <c r="GGY12"/>
      <c r="GGZ12"/>
      <c r="GHA12"/>
      <c r="GHB12"/>
      <c r="GHC12"/>
      <c r="GHD12"/>
      <c r="GHE12"/>
      <c r="GHF12"/>
      <c r="GHG12"/>
      <c r="GHH12"/>
      <c r="GHI12"/>
      <c r="GHJ12"/>
      <c r="GHK12"/>
      <c r="GHL12"/>
      <c r="GHM12"/>
      <c r="GHN12"/>
      <c r="GHO12"/>
      <c r="GHP12"/>
      <c r="GHQ12"/>
      <c r="GHR12"/>
      <c r="GHS12"/>
      <c r="GHT12"/>
      <c r="GHU12"/>
      <c r="GHV12"/>
      <c r="GHW12"/>
      <c r="GHX12"/>
      <c r="GHY12"/>
      <c r="GHZ12"/>
      <c r="GIA12"/>
      <c r="GIB12"/>
      <c r="GIC12"/>
      <c r="GID12"/>
      <c r="GIE12"/>
      <c r="GIF12"/>
      <c r="GIG12"/>
      <c r="GIH12"/>
      <c r="GII12"/>
      <c r="GIJ12"/>
      <c r="GIK12"/>
      <c r="GIL12"/>
      <c r="GIM12"/>
      <c r="GIN12"/>
      <c r="GIO12"/>
      <c r="GIP12"/>
      <c r="GIQ12"/>
      <c r="GIR12"/>
      <c r="GIS12"/>
      <c r="GIT12"/>
      <c r="GIU12"/>
      <c r="GIV12"/>
      <c r="GIW12"/>
      <c r="GIX12"/>
      <c r="GIY12"/>
      <c r="GIZ12"/>
      <c r="GJA12"/>
      <c r="GJB12"/>
      <c r="GJC12"/>
      <c r="GJD12"/>
      <c r="GJE12"/>
      <c r="GJF12"/>
      <c r="GJG12"/>
      <c r="GJH12"/>
      <c r="GJI12"/>
      <c r="GJJ12"/>
      <c r="GJK12"/>
      <c r="GJL12"/>
      <c r="GJM12"/>
      <c r="GJN12"/>
      <c r="GJO12"/>
      <c r="GJP12"/>
      <c r="GJQ12"/>
      <c r="GJR12"/>
      <c r="GJS12"/>
      <c r="GJT12"/>
      <c r="GJU12"/>
      <c r="GJV12"/>
      <c r="GJW12"/>
      <c r="GJX12"/>
      <c r="GJY12"/>
      <c r="GJZ12"/>
      <c r="GKA12"/>
      <c r="GKB12"/>
      <c r="GKC12"/>
      <c r="GKD12"/>
      <c r="GKE12"/>
      <c r="GKF12"/>
      <c r="GKG12"/>
      <c r="GKH12"/>
      <c r="GKI12"/>
      <c r="GKJ12"/>
      <c r="GKK12"/>
      <c r="GKL12"/>
      <c r="GKM12"/>
      <c r="GKN12"/>
      <c r="GKO12"/>
      <c r="GKP12"/>
      <c r="GKQ12"/>
      <c r="GKR12"/>
      <c r="GKS12"/>
      <c r="GKT12"/>
      <c r="GKU12"/>
      <c r="GKV12"/>
      <c r="GKW12"/>
      <c r="GKX12"/>
      <c r="GKY12"/>
      <c r="GKZ12"/>
      <c r="GLA12"/>
      <c r="GLB12"/>
      <c r="GLC12"/>
      <c r="GLD12"/>
      <c r="GLE12"/>
      <c r="GLF12"/>
      <c r="GLG12"/>
      <c r="GLH12"/>
      <c r="GLI12"/>
      <c r="GLJ12"/>
      <c r="GLK12"/>
      <c r="GLL12"/>
      <c r="GLM12"/>
      <c r="GLN12"/>
      <c r="GLO12"/>
      <c r="GLP12"/>
      <c r="GLQ12"/>
      <c r="GLR12"/>
      <c r="GLS12"/>
      <c r="GLT12"/>
      <c r="GLU12"/>
      <c r="GLV12"/>
      <c r="GLW12"/>
      <c r="GLX12"/>
      <c r="GLY12"/>
      <c r="GLZ12"/>
      <c r="GMA12"/>
      <c r="GMB12"/>
      <c r="GMC12"/>
      <c r="GMD12"/>
      <c r="GME12"/>
      <c r="GMF12"/>
      <c r="GMG12"/>
      <c r="GMH12"/>
      <c r="GMI12"/>
      <c r="GMJ12"/>
      <c r="GMK12"/>
      <c r="GML12"/>
      <c r="GMM12"/>
      <c r="GMN12"/>
      <c r="GMO12"/>
      <c r="GMP12"/>
      <c r="GMQ12"/>
      <c r="GMR12"/>
      <c r="GMS12"/>
      <c r="GMT12"/>
      <c r="GMU12"/>
      <c r="GMV12"/>
      <c r="GMW12"/>
      <c r="GMX12"/>
      <c r="GMY12"/>
      <c r="GMZ12"/>
      <c r="GNA12"/>
      <c r="GNB12"/>
      <c r="GNC12"/>
      <c r="GND12"/>
      <c r="GNE12"/>
      <c r="GNF12"/>
      <c r="GNG12"/>
      <c r="GNH12"/>
      <c r="GNI12"/>
      <c r="GNJ12"/>
      <c r="GNK12"/>
      <c r="GNL12"/>
      <c r="GNM12"/>
      <c r="GNN12"/>
      <c r="GNO12"/>
      <c r="GNP12"/>
      <c r="GNQ12"/>
      <c r="GNR12"/>
      <c r="GNS12"/>
      <c r="GNT12"/>
      <c r="GNU12"/>
      <c r="GNV12"/>
      <c r="GNW12"/>
      <c r="GNX12"/>
      <c r="GNY12"/>
      <c r="GNZ12"/>
      <c r="GOA12"/>
      <c r="GOB12"/>
      <c r="GOC12"/>
      <c r="GOD12"/>
      <c r="GOE12"/>
      <c r="GOF12"/>
      <c r="GOG12"/>
      <c r="GOH12"/>
      <c r="GOI12"/>
      <c r="GOJ12"/>
      <c r="GOK12"/>
      <c r="GOL12"/>
      <c r="GOM12"/>
      <c r="GON12"/>
      <c r="GOO12"/>
      <c r="GOP12"/>
      <c r="GOQ12"/>
      <c r="GOR12"/>
      <c r="GOS12"/>
      <c r="GOT12"/>
      <c r="GOU12"/>
      <c r="GOV12"/>
      <c r="GOW12"/>
      <c r="GOX12"/>
      <c r="GOY12"/>
      <c r="GOZ12"/>
      <c r="GPA12"/>
      <c r="GPB12"/>
      <c r="GPC12"/>
      <c r="GPD12"/>
      <c r="GPE12"/>
      <c r="GPF12"/>
      <c r="GPG12"/>
      <c r="GPH12"/>
      <c r="GPI12"/>
      <c r="GPJ12"/>
      <c r="GPK12"/>
      <c r="GPL12"/>
      <c r="GPM12"/>
      <c r="GPN12"/>
      <c r="GPO12"/>
      <c r="GPP12"/>
      <c r="GPQ12"/>
      <c r="GPR12"/>
      <c r="GPS12"/>
      <c r="GPT12"/>
      <c r="GPU12"/>
      <c r="GPV12"/>
      <c r="GPW12"/>
      <c r="GPX12"/>
      <c r="GPY12"/>
      <c r="GPZ12"/>
      <c r="GQA12"/>
      <c r="GQB12"/>
      <c r="GQC12"/>
      <c r="GQD12"/>
      <c r="GQE12"/>
      <c r="GQF12"/>
      <c r="GQG12"/>
      <c r="GQH12"/>
      <c r="GQI12"/>
      <c r="GQJ12"/>
      <c r="GQK12"/>
      <c r="GQL12"/>
      <c r="GQM12"/>
      <c r="GQN12"/>
      <c r="GQO12"/>
      <c r="GQP12"/>
      <c r="GQQ12"/>
      <c r="GQR12"/>
      <c r="GQS12"/>
      <c r="GQT12"/>
      <c r="GQU12"/>
      <c r="GQV12"/>
      <c r="GQW12"/>
      <c r="GQX12"/>
      <c r="GQY12"/>
      <c r="GQZ12"/>
      <c r="GRA12"/>
      <c r="GRB12"/>
      <c r="GRC12"/>
      <c r="GRD12"/>
      <c r="GRE12"/>
      <c r="GRF12"/>
      <c r="GRG12"/>
      <c r="GRH12"/>
      <c r="GRI12"/>
      <c r="GRJ12"/>
      <c r="GRK12"/>
      <c r="GRL12"/>
      <c r="GRM12"/>
      <c r="GRN12"/>
      <c r="GRO12"/>
      <c r="GRP12"/>
      <c r="GRQ12"/>
      <c r="GRR12"/>
      <c r="GRS12"/>
      <c r="GRT12"/>
      <c r="GRU12"/>
      <c r="GRV12"/>
      <c r="GRW12"/>
      <c r="GRX12"/>
      <c r="GRY12"/>
      <c r="GRZ12"/>
      <c r="GSA12"/>
      <c r="GSB12"/>
      <c r="GSC12"/>
      <c r="GSD12"/>
      <c r="GSE12"/>
      <c r="GSF12"/>
      <c r="GSG12"/>
      <c r="GSH12"/>
      <c r="GSI12"/>
      <c r="GSJ12"/>
      <c r="GSK12"/>
      <c r="GSL12"/>
      <c r="GSM12"/>
      <c r="GSN12"/>
      <c r="GSO12"/>
      <c r="GSP12"/>
      <c r="GSQ12"/>
      <c r="GSR12"/>
      <c r="GSS12"/>
      <c r="GST12"/>
      <c r="GSU12"/>
      <c r="GSV12"/>
      <c r="GSW12"/>
      <c r="GSX12"/>
      <c r="GSY12"/>
      <c r="GSZ12"/>
      <c r="GTA12"/>
      <c r="GTB12"/>
      <c r="GTC12"/>
      <c r="GTD12"/>
      <c r="GTE12"/>
      <c r="GTF12"/>
      <c r="GTG12"/>
      <c r="GTH12"/>
      <c r="GTI12"/>
      <c r="GTJ12"/>
      <c r="GTK12"/>
      <c r="GTL12"/>
      <c r="GTM12"/>
      <c r="GTN12"/>
      <c r="GTO12"/>
      <c r="GTP12"/>
      <c r="GTQ12"/>
      <c r="GTR12"/>
      <c r="GTS12"/>
      <c r="GTT12"/>
      <c r="GTU12"/>
      <c r="GTV12"/>
      <c r="GTW12"/>
      <c r="GTX12"/>
      <c r="GTY12"/>
      <c r="GTZ12"/>
      <c r="GUA12"/>
      <c r="GUB12"/>
      <c r="GUC12"/>
      <c r="GUD12"/>
      <c r="GUE12"/>
      <c r="GUF12"/>
      <c r="GUG12"/>
      <c r="GUH12"/>
      <c r="GUI12"/>
      <c r="GUJ12"/>
      <c r="GUK12"/>
      <c r="GUL12"/>
      <c r="GUM12"/>
      <c r="GUN12"/>
      <c r="GUO12"/>
      <c r="GUP12"/>
      <c r="GUQ12"/>
      <c r="GUR12"/>
      <c r="GUS12"/>
      <c r="GUT12"/>
      <c r="GUU12"/>
      <c r="GUV12"/>
      <c r="GUW12"/>
      <c r="GUX12"/>
      <c r="GUY12"/>
      <c r="GUZ12"/>
      <c r="GVA12"/>
      <c r="GVB12"/>
      <c r="GVC12"/>
      <c r="GVD12"/>
      <c r="GVE12"/>
      <c r="GVF12"/>
      <c r="GVG12"/>
      <c r="GVH12"/>
      <c r="GVI12"/>
      <c r="GVJ12"/>
      <c r="GVK12"/>
      <c r="GVL12"/>
      <c r="GVM12"/>
      <c r="GVN12"/>
      <c r="GVO12"/>
      <c r="GVP12"/>
      <c r="GVQ12"/>
      <c r="GVR12"/>
      <c r="GVS12"/>
      <c r="GVT12"/>
      <c r="GVU12"/>
      <c r="GVV12"/>
      <c r="GVW12"/>
      <c r="GVX12"/>
      <c r="GVY12"/>
      <c r="GVZ12"/>
      <c r="GWA12"/>
      <c r="GWB12"/>
      <c r="GWC12"/>
      <c r="GWD12"/>
      <c r="GWE12"/>
      <c r="GWF12"/>
      <c r="GWG12"/>
      <c r="GWH12"/>
      <c r="GWI12"/>
      <c r="GWJ12"/>
      <c r="GWK12"/>
      <c r="GWL12"/>
      <c r="GWM12"/>
      <c r="GWN12"/>
      <c r="GWO12"/>
      <c r="GWP12"/>
      <c r="GWQ12"/>
      <c r="GWR12"/>
      <c r="GWS12"/>
      <c r="GWT12"/>
      <c r="GWU12"/>
      <c r="GWV12"/>
      <c r="GWW12"/>
      <c r="GWX12"/>
      <c r="GWY12"/>
      <c r="GWZ12"/>
      <c r="GXA12"/>
      <c r="GXB12"/>
      <c r="GXC12"/>
      <c r="GXD12"/>
      <c r="GXE12"/>
      <c r="GXF12"/>
      <c r="GXG12"/>
      <c r="GXH12"/>
      <c r="GXI12"/>
      <c r="GXJ12"/>
      <c r="GXK12"/>
      <c r="GXL12"/>
      <c r="GXM12"/>
      <c r="GXN12"/>
      <c r="GXO12"/>
      <c r="GXP12"/>
      <c r="GXQ12"/>
      <c r="GXR12"/>
      <c r="GXS12"/>
      <c r="GXT12"/>
      <c r="GXU12"/>
      <c r="GXV12"/>
      <c r="GXW12"/>
      <c r="GXX12"/>
      <c r="GXY12"/>
      <c r="GXZ12"/>
      <c r="GYA12"/>
      <c r="GYB12"/>
      <c r="GYC12"/>
      <c r="GYD12"/>
      <c r="GYE12"/>
      <c r="GYF12"/>
      <c r="GYG12"/>
      <c r="GYH12"/>
      <c r="GYI12"/>
      <c r="GYJ12"/>
      <c r="GYK12"/>
      <c r="GYL12"/>
      <c r="GYM12"/>
      <c r="GYN12"/>
      <c r="GYO12"/>
      <c r="GYP12"/>
      <c r="GYQ12"/>
      <c r="GYR12"/>
      <c r="GYS12"/>
      <c r="GYT12"/>
      <c r="GYU12"/>
      <c r="GYV12"/>
      <c r="GYW12"/>
      <c r="GYX12"/>
      <c r="GYY12"/>
      <c r="GYZ12"/>
      <c r="GZA12"/>
      <c r="GZB12"/>
      <c r="GZC12"/>
      <c r="GZD12"/>
      <c r="GZE12"/>
      <c r="GZF12"/>
      <c r="GZG12"/>
      <c r="GZH12"/>
      <c r="GZI12"/>
      <c r="GZJ12"/>
      <c r="GZK12"/>
      <c r="GZL12"/>
      <c r="GZM12"/>
      <c r="GZN12"/>
      <c r="GZO12"/>
      <c r="GZP12"/>
      <c r="GZQ12"/>
      <c r="GZR12"/>
      <c r="GZS12"/>
      <c r="GZT12"/>
      <c r="GZU12"/>
      <c r="GZV12"/>
      <c r="GZW12"/>
      <c r="GZX12"/>
      <c r="GZY12"/>
      <c r="GZZ12"/>
      <c r="HAA12"/>
      <c r="HAB12"/>
      <c r="HAC12"/>
      <c r="HAD12"/>
      <c r="HAE12"/>
      <c r="HAF12"/>
      <c r="HAG12"/>
      <c r="HAH12"/>
      <c r="HAI12"/>
      <c r="HAJ12"/>
      <c r="HAK12"/>
      <c r="HAL12"/>
      <c r="HAM12"/>
      <c r="HAN12"/>
      <c r="HAO12"/>
      <c r="HAP12"/>
      <c r="HAQ12"/>
      <c r="HAR12"/>
      <c r="HAS12"/>
      <c r="HAT12"/>
      <c r="HAU12"/>
      <c r="HAV12"/>
      <c r="HAW12"/>
      <c r="HAX12"/>
      <c r="HAY12"/>
      <c r="HAZ12"/>
      <c r="HBA12"/>
      <c r="HBB12"/>
      <c r="HBC12"/>
      <c r="HBD12"/>
      <c r="HBE12"/>
      <c r="HBF12"/>
      <c r="HBG12"/>
      <c r="HBH12"/>
      <c r="HBI12"/>
      <c r="HBJ12"/>
      <c r="HBK12"/>
      <c r="HBL12"/>
      <c r="HBM12"/>
      <c r="HBN12"/>
      <c r="HBO12"/>
      <c r="HBP12"/>
      <c r="HBQ12"/>
      <c r="HBR12"/>
      <c r="HBS12"/>
      <c r="HBT12"/>
      <c r="HBU12"/>
      <c r="HBV12"/>
      <c r="HBW12"/>
      <c r="HBX12"/>
      <c r="HBY12"/>
      <c r="HBZ12"/>
      <c r="HCA12"/>
      <c r="HCB12"/>
      <c r="HCC12"/>
      <c r="HCD12"/>
      <c r="HCE12"/>
      <c r="HCF12"/>
      <c r="HCG12"/>
      <c r="HCH12"/>
      <c r="HCI12"/>
      <c r="HCJ12"/>
      <c r="HCK12"/>
      <c r="HCL12"/>
      <c r="HCM12"/>
      <c r="HCN12"/>
      <c r="HCO12"/>
      <c r="HCP12"/>
      <c r="HCQ12"/>
      <c r="HCR12"/>
      <c r="HCS12"/>
      <c r="HCT12"/>
      <c r="HCU12"/>
      <c r="HCV12"/>
      <c r="HCW12"/>
      <c r="HCX12"/>
      <c r="HCY12"/>
      <c r="HCZ12"/>
      <c r="HDA12"/>
      <c r="HDB12"/>
      <c r="HDC12"/>
      <c r="HDD12"/>
      <c r="HDE12"/>
      <c r="HDF12"/>
      <c r="HDG12"/>
      <c r="HDH12"/>
      <c r="HDI12"/>
      <c r="HDJ12"/>
      <c r="HDK12"/>
      <c r="HDL12"/>
      <c r="HDM12"/>
      <c r="HDN12"/>
      <c r="HDO12"/>
      <c r="HDP12"/>
      <c r="HDQ12"/>
      <c r="HDR12"/>
      <c r="HDS12"/>
      <c r="HDT12"/>
      <c r="HDU12"/>
      <c r="HDV12"/>
      <c r="HDW12"/>
      <c r="HDX12"/>
      <c r="HDY12"/>
      <c r="HDZ12"/>
      <c r="HEA12"/>
      <c r="HEB12"/>
      <c r="HEC12"/>
      <c r="HED12"/>
      <c r="HEE12"/>
      <c r="HEF12"/>
      <c r="HEG12"/>
      <c r="HEH12"/>
      <c r="HEI12"/>
      <c r="HEJ12"/>
      <c r="HEK12"/>
      <c r="HEL12"/>
      <c r="HEM12"/>
      <c r="HEN12"/>
      <c r="HEO12"/>
      <c r="HEP12"/>
      <c r="HEQ12"/>
      <c r="HER12"/>
      <c r="HES12"/>
      <c r="HET12"/>
      <c r="HEU12"/>
      <c r="HEV12"/>
      <c r="HEW12"/>
      <c r="HEX12"/>
      <c r="HEY12"/>
      <c r="HEZ12"/>
      <c r="HFA12"/>
      <c r="HFB12"/>
      <c r="HFC12"/>
      <c r="HFD12"/>
      <c r="HFE12"/>
      <c r="HFF12"/>
      <c r="HFG12"/>
      <c r="HFH12"/>
      <c r="HFI12"/>
      <c r="HFJ12"/>
      <c r="HFK12"/>
      <c r="HFL12"/>
      <c r="HFM12"/>
      <c r="HFN12"/>
      <c r="HFO12"/>
      <c r="HFP12"/>
      <c r="HFQ12"/>
      <c r="HFR12"/>
      <c r="HFS12"/>
      <c r="HFT12"/>
      <c r="HFU12"/>
      <c r="HFV12"/>
      <c r="HFW12"/>
      <c r="HFX12"/>
      <c r="HFY12"/>
      <c r="HFZ12"/>
      <c r="HGA12"/>
      <c r="HGB12"/>
      <c r="HGC12"/>
      <c r="HGD12"/>
      <c r="HGE12"/>
      <c r="HGF12"/>
      <c r="HGG12"/>
      <c r="HGH12"/>
      <c r="HGI12"/>
      <c r="HGJ12"/>
      <c r="HGK12"/>
      <c r="HGL12"/>
      <c r="HGM12"/>
      <c r="HGN12"/>
      <c r="HGO12"/>
      <c r="HGP12"/>
      <c r="HGQ12"/>
      <c r="HGR12"/>
      <c r="HGS12"/>
      <c r="HGT12"/>
      <c r="HGU12"/>
      <c r="HGV12"/>
      <c r="HGW12"/>
      <c r="HGX12"/>
      <c r="HGY12"/>
      <c r="HGZ12"/>
      <c r="HHA12"/>
      <c r="HHB12"/>
      <c r="HHC12"/>
      <c r="HHD12"/>
      <c r="HHE12"/>
      <c r="HHF12"/>
      <c r="HHG12"/>
      <c r="HHH12"/>
      <c r="HHI12"/>
      <c r="HHJ12"/>
      <c r="HHK12"/>
      <c r="HHL12"/>
      <c r="HHM12"/>
      <c r="HHN12"/>
      <c r="HHO12"/>
      <c r="HHP12"/>
      <c r="HHQ12"/>
      <c r="HHR12"/>
      <c r="HHS12"/>
      <c r="HHT12"/>
      <c r="HHU12"/>
      <c r="HHV12"/>
      <c r="HHW12"/>
      <c r="HHX12"/>
      <c r="HHY12"/>
      <c r="HHZ12"/>
      <c r="HIA12"/>
      <c r="HIB12"/>
      <c r="HIC12"/>
      <c r="HID12"/>
      <c r="HIE12"/>
      <c r="HIF12"/>
      <c r="HIG12"/>
      <c r="HIH12"/>
      <c r="HII12"/>
      <c r="HIJ12"/>
      <c r="HIK12"/>
      <c r="HIL12"/>
      <c r="HIM12"/>
      <c r="HIN12"/>
      <c r="HIO12"/>
      <c r="HIP12"/>
      <c r="HIQ12"/>
      <c r="HIR12"/>
      <c r="HIS12"/>
      <c r="HIT12"/>
      <c r="HIU12"/>
      <c r="HIV12"/>
      <c r="HIW12"/>
      <c r="HIX12"/>
      <c r="HIY12"/>
      <c r="HIZ12"/>
      <c r="HJA12"/>
      <c r="HJB12"/>
      <c r="HJC12"/>
      <c r="HJD12"/>
      <c r="HJE12"/>
      <c r="HJF12"/>
      <c r="HJG12"/>
      <c r="HJH12"/>
      <c r="HJI12"/>
      <c r="HJJ12"/>
      <c r="HJK12"/>
      <c r="HJL12"/>
      <c r="HJM12"/>
      <c r="HJN12"/>
      <c r="HJO12"/>
      <c r="HJP12"/>
      <c r="HJQ12"/>
      <c r="HJR12"/>
      <c r="HJS12"/>
      <c r="HJT12"/>
      <c r="HJU12"/>
      <c r="HJV12"/>
      <c r="HJW12"/>
      <c r="HJX12"/>
      <c r="HJY12"/>
      <c r="HJZ12"/>
      <c r="HKA12"/>
      <c r="HKB12"/>
      <c r="HKC12"/>
      <c r="HKD12"/>
      <c r="HKE12"/>
      <c r="HKF12"/>
      <c r="HKG12"/>
      <c r="HKH12"/>
      <c r="HKI12"/>
      <c r="HKJ12"/>
      <c r="HKK12"/>
      <c r="HKL12"/>
      <c r="HKM12"/>
      <c r="HKN12"/>
      <c r="HKO12"/>
      <c r="HKP12"/>
      <c r="HKQ12"/>
      <c r="HKR12"/>
      <c r="HKS12"/>
      <c r="HKT12"/>
      <c r="HKU12"/>
      <c r="HKV12"/>
      <c r="HKW12"/>
      <c r="HKX12"/>
      <c r="HKY12"/>
      <c r="HKZ12"/>
      <c r="HLA12"/>
      <c r="HLB12"/>
      <c r="HLC12"/>
      <c r="HLD12"/>
      <c r="HLE12"/>
      <c r="HLF12"/>
      <c r="HLG12"/>
      <c r="HLH12"/>
      <c r="HLI12"/>
      <c r="HLJ12"/>
      <c r="HLK12"/>
      <c r="HLL12"/>
      <c r="HLM12"/>
      <c r="HLN12"/>
      <c r="HLO12"/>
      <c r="HLP12"/>
      <c r="HLQ12"/>
      <c r="HLR12"/>
      <c r="HLS12"/>
      <c r="HLT12"/>
      <c r="HLU12"/>
      <c r="HLV12"/>
      <c r="HLW12"/>
      <c r="HLX12"/>
      <c r="HLY12"/>
      <c r="HLZ12"/>
      <c r="HMA12"/>
      <c r="HMB12"/>
      <c r="HMC12"/>
      <c r="HMD12"/>
      <c r="HME12"/>
      <c r="HMF12"/>
      <c r="HMG12"/>
      <c r="HMH12"/>
      <c r="HMI12"/>
      <c r="HMJ12"/>
      <c r="HMK12"/>
      <c r="HML12"/>
      <c r="HMM12"/>
      <c r="HMN12"/>
      <c r="HMO12"/>
      <c r="HMP12"/>
      <c r="HMQ12"/>
      <c r="HMR12"/>
      <c r="HMS12"/>
      <c r="HMT12"/>
      <c r="HMU12"/>
      <c r="HMV12"/>
      <c r="HMW12"/>
      <c r="HMX12"/>
      <c r="HMY12"/>
      <c r="HMZ12"/>
      <c r="HNA12"/>
      <c r="HNB12"/>
      <c r="HNC12"/>
      <c r="HND12"/>
      <c r="HNE12"/>
      <c r="HNF12"/>
      <c r="HNG12"/>
      <c r="HNH12"/>
      <c r="HNI12"/>
      <c r="HNJ12"/>
      <c r="HNK12"/>
      <c r="HNL12"/>
      <c r="HNM12"/>
      <c r="HNN12"/>
      <c r="HNO12"/>
      <c r="HNP12"/>
      <c r="HNQ12"/>
      <c r="HNR12"/>
      <c r="HNS12"/>
      <c r="HNT12"/>
      <c r="HNU12"/>
      <c r="HNV12"/>
      <c r="HNW12"/>
      <c r="HNX12"/>
      <c r="HNY12"/>
      <c r="HNZ12"/>
      <c r="HOA12"/>
      <c r="HOB12"/>
      <c r="HOC12"/>
      <c r="HOD12"/>
      <c r="HOE12"/>
      <c r="HOF12"/>
      <c r="HOG12"/>
      <c r="HOH12"/>
      <c r="HOI12"/>
      <c r="HOJ12"/>
      <c r="HOK12"/>
      <c r="HOL12"/>
      <c r="HOM12"/>
      <c r="HON12"/>
      <c r="HOO12"/>
      <c r="HOP12"/>
      <c r="HOQ12"/>
      <c r="HOR12"/>
      <c r="HOS12"/>
      <c r="HOT12"/>
      <c r="HOU12"/>
      <c r="HOV12"/>
      <c r="HOW12"/>
      <c r="HOX12"/>
      <c r="HOY12"/>
      <c r="HOZ12"/>
      <c r="HPA12"/>
      <c r="HPB12"/>
      <c r="HPC12"/>
      <c r="HPD12"/>
      <c r="HPE12"/>
      <c r="HPF12"/>
      <c r="HPG12"/>
      <c r="HPH12"/>
      <c r="HPI12"/>
      <c r="HPJ12"/>
      <c r="HPK12"/>
      <c r="HPL12"/>
      <c r="HPM12"/>
      <c r="HPN12"/>
      <c r="HPO12"/>
      <c r="HPP12"/>
      <c r="HPQ12"/>
      <c r="HPR12"/>
      <c r="HPS12"/>
      <c r="HPT12"/>
      <c r="HPU12"/>
      <c r="HPV12"/>
      <c r="HPW12"/>
      <c r="HPX12"/>
      <c r="HPY12"/>
      <c r="HPZ12"/>
      <c r="HQA12"/>
      <c r="HQB12"/>
      <c r="HQC12"/>
      <c r="HQD12"/>
      <c r="HQE12"/>
      <c r="HQF12"/>
      <c r="HQG12"/>
      <c r="HQH12"/>
      <c r="HQI12"/>
      <c r="HQJ12"/>
      <c r="HQK12"/>
      <c r="HQL12"/>
      <c r="HQM12"/>
      <c r="HQN12"/>
      <c r="HQO12"/>
      <c r="HQP12"/>
      <c r="HQQ12"/>
      <c r="HQR12"/>
      <c r="HQS12"/>
      <c r="HQT12"/>
      <c r="HQU12"/>
      <c r="HQV12"/>
      <c r="HQW12"/>
      <c r="HQX12"/>
      <c r="HQY12"/>
      <c r="HQZ12"/>
      <c r="HRA12"/>
      <c r="HRB12"/>
      <c r="HRC12"/>
      <c r="HRD12"/>
      <c r="HRE12"/>
      <c r="HRF12"/>
      <c r="HRG12"/>
      <c r="HRH12"/>
      <c r="HRI12"/>
      <c r="HRJ12"/>
      <c r="HRK12"/>
      <c r="HRL12"/>
      <c r="HRM12"/>
      <c r="HRN12"/>
      <c r="HRO12"/>
      <c r="HRP12"/>
      <c r="HRQ12"/>
      <c r="HRR12"/>
      <c r="HRS12"/>
      <c r="HRT12"/>
      <c r="HRU12"/>
      <c r="HRV12"/>
      <c r="HRW12"/>
      <c r="HRX12"/>
      <c r="HRY12"/>
      <c r="HRZ12"/>
      <c r="HSA12"/>
      <c r="HSB12"/>
      <c r="HSC12"/>
      <c r="HSD12"/>
      <c r="HSE12"/>
      <c r="HSF12"/>
      <c r="HSG12"/>
      <c r="HSH12"/>
      <c r="HSI12"/>
      <c r="HSJ12"/>
      <c r="HSK12"/>
      <c r="HSL12"/>
      <c r="HSM12"/>
      <c r="HSN12"/>
      <c r="HSO12"/>
      <c r="HSP12"/>
      <c r="HSQ12"/>
      <c r="HSR12"/>
      <c r="HSS12"/>
      <c r="HST12"/>
      <c r="HSU12"/>
      <c r="HSV12"/>
      <c r="HSW12"/>
      <c r="HSX12"/>
      <c r="HSY12"/>
      <c r="HSZ12"/>
      <c r="HTA12"/>
      <c r="HTB12"/>
      <c r="HTC12"/>
      <c r="HTD12"/>
      <c r="HTE12"/>
      <c r="HTF12"/>
      <c r="HTG12"/>
      <c r="HTH12"/>
      <c r="HTI12"/>
      <c r="HTJ12"/>
      <c r="HTK12"/>
      <c r="HTL12"/>
      <c r="HTM12"/>
      <c r="HTN12"/>
      <c r="HTO12"/>
      <c r="HTP12"/>
      <c r="HTQ12"/>
      <c r="HTR12"/>
      <c r="HTS12"/>
      <c r="HTT12"/>
      <c r="HTU12"/>
      <c r="HTV12"/>
      <c r="HTW12"/>
      <c r="HTX12"/>
      <c r="HTY12"/>
      <c r="HTZ12"/>
      <c r="HUA12"/>
      <c r="HUB12"/>
      <c r="HUC12"/>
      <c r="HUD12"/>
      <c r="HUE12"/>
      <c r="HUF12"/>
      <c r="HUG12"/>
      <c r="HUH12"/>
      <c r="HUI12"/>
      <c r="HUJ12"/>
      <c r="HUK12"/>
      <c r="HUL12"/>
      <c r="HUM12"/>
      <c r="HUN12"/>
      <c r="HUO12"/>
      <c r="HUP12"/>
      <c r="HUQ12"/>
      <c r="HUR12"/>
      <c r="HUS12"/>
      <c r="HUT12"/>
      <c r="HUU12"/>
      <c r="HUV12"/>
      <c r="HUW12"/>
      <c r="HUX12"/>
      <c r="HUY12"/>
      <c r="HUZ12"/>
      <c r="HVA12"/>
      <c r="HVB12"/>
      <c r="HVC12"/>
      <c r="HVD12"/>
      <c r="HVE12"/>
      <c r="HVF12"/>
      <c r="HVG12"/>
      <c r="HVH12"/>
      <c r="HVI12"/>
      <c r="HVJ12"/>
      <c r="HVK12"/>
      <c r="HVL12"/>
      <c r="HVM12"/>
      <c r="HVN12"/>
      <c r="HVO12"/>
      <c r="HVP12"/>
      <c r="HVQ12"/>
      <c r="HVR12"/>
      <c r="HVS12"/>
      <c r="HVT12"/>
      <c r="HVU12"/>
      <c r="HVV12"/>
      <c r="HVW12"/>
      <c r="HVX12"/>
      <c r="HVY12"/>
      <c r="HVZ12"/>
      <c r="HWA12"/>
      <c r="HWB12"/>
      <c r="HWC12"/>
      <c r="HWD12"/>
      <c r="HWE12"/>
      <c r="HWF12"/>
      <c r="HWG12"/>
      <c r="HWH12"/>
      <c r="HWI12"/>
      <c r="HWJ12"/>
      <c r="HWK12"/>
      <c r="HWL12"/>
      <c r="HWM12"/>
      <c r="HWN12"/>
      <c r="HWO12"/>
      <c r="HWP12"/>
      <c r="HWQ12"/>
      <c r="HWR12"/>
      <c r="HWS12"/>
      <c r="HWT12"/>
      <c r="HWU12"/>
      <c r="HWV12"/>
      <c r="HWW12"/>
      <c r="HWX12"/>
      <c r="HWY12"/>
      <c r="HWZ12"/>
      <c r="HXA12"/>
      <c r="HXB12"/>
      <c r="HXC12"/>
      <c r="HXD12"/>
      <c r="HXE12"/>
      <c r="HXF12"/>
      <c r="HXG12"/>
      <c r="HXH12"/>
      <c r="HXI12"/>
      <c r="HXJ12"/>
      <c r="HXK12"/>
      <c r="HXL12"/>
      <c r="HXM12"/>
      <c r="HXN12"/>
      <c r="HXO12"/>
      <c r="HXP12"/>
      <c r="HXQ12"/>
      <c r="HXR12"/>
      <c r="HXS12"/>
      <c r="HXT12"/>
      <c r="HXU12"/>
      <c r="HXV12"/>
      <c r="HXW12"/>
      <c r="HXX12"/>
      <c r="HXY12"/>
      <c r="HXZ12"/>
      <c r="HYA12"/>
      <c r="HYB12"/>
      <c r="HYC12"/>
      <c r="HYD12"/>
      <c r="HYE12"/>
      <c r="HYF12"/>
      <c r="HYG12"/>
      <c r="HYH12"/>
      <c r="HYI12"/>
      <c r="HYJ12"/>
      <c r="HYK12"/>
      <c r="HYL12"/>
      <c r="HYM12"/>
      <c r="HYN12"/>
      <c r="HYO12"/>
      <c r="HYP12"/>
      <c r="HYQ12"/>
      <c r="HYR12"/>
      <c r="HYS12"/>
      <c r="HYT12"/>
      <c r="HYU12"/>
      <c r="HYV12"/>
      <c r="HYW12"/>
      <c r="HYX12"/>
      <c r="HYY12"/>
      <c r="HYZ12"/>
      <c r="HZA12"/>
      <c r="HZB12"/>
      <c r="HZC12"/>
      <c r="HZD12"/>
      <c r="HZE12"/>
      <c r="HZF12"/>
      <c r="HZG12"/>
      <c r="HZH12"/>
      <c r="HZI12"/>
      <c r="HZJ12"/>
      <c r="HZK12"/>
      <c r="HZL12"/>
      <c r="HZM12"/>
      <c r="HZN12"/>
      <c r="HZO12"/>
      <c r="HZP12"/>
      <c r="HZQ12"/>
      <c r="HZR12"/>
      <c r="HZS12"/>
      <c r="HZT12"/>
      <c r="HZU12"/>
      <c r="HZV12"/>
      <c r="HZW12"/>
      <c r="HZX12"/>
      <c r="HZY12"/>
      <c r="HZZ12"/>
      <c r="IAA12"/>
      <c r="IAB12"/>
      <c r="IAC12"/>
      <c r="IAD12"/>
      <c r="IAE12"/>
      <c r="IAF12"/>
      <c r="IAG12"/>
      <c r="IAH12"/>
      <c r="IAI12"/>
      <c r="IAJ12"/>
      <c r="IAK12"/>
      <c r="IAL12"/>
      <c r="IAM12"/>
      <c r="IAN12"/>
      <c r="IAO12"/>
      <c r="IAP12"/>
      <c r="IAQ12"/>
      <c r="IAR12"/>
      <c r="IAS12"/>
      <c r="IAT12"/>
      <c r="IAU12"/>
      <c r="IAV12"/>
      <c r="IAW12"/>
      <c r="IAX12"/>
      <c r="IAY12"/>
      <c r="IAZ12"/>
      <c r="IBA12"/>
      <c r="IBB12"/>
      <c r="IBC12"/>
      <c r="IBD12"/>
      <c r="IBE12"/>
      <c r="IBF12"/>
      <c r="IBG12"/>
      <c r="IBH12"/>
      <c r="IBI12"/>
      <c r="IBJ12"/>
      <c r="IBK12"/>
      <c r="IBL12"/>
      <c r="IBM12"/>
      <c r="IBN12"/>
      <c r="IBO12"/>
      <c r="IBP12"/>
      <c r="IBQ12"/>
      <c r="IBR12"/>
      <c r="IBS12"/>
      <c r="IBT12"/>
      <c r="IBU12"/>
      <c r="IBV12"/>
      <c r="IBW12"/>
      <c r="IBX12"/>
      <c r="IBY12"/>
      <c r="IBZ12"/>
      <c r="ICA12"/>
      <c r="ICB12"/>
      <c r="ICC12"/>
      <c r="ICD12"/>
      <c r="ICE12"/>
      <c r="ICF12"/>
      <c r="ICG12"/>
      <c r="ICH12"/>
      <c r="ICI12"/>
      <c r="ICJ12"/>
      <c r="ICK12"/>
      <c r="ICL12"/>
      <c r="ICM12"/>
      <c r="ICN12"/>
      <c r="ICO12"/>
      <c r="ICP12"/>
      <c r="ICQ12"/>
      <c r="ICR12"/>
      <c r="ICS12"/>
      <c r="ICT12"/>
      <c r="ICU12"/>
      <c r="ICV12"/>
      <c r="ICW12"/>
      <c r="ICX12"/>
      <c r="ICY12"/>
      <c r="ICZ12"/>
      <c r="IDA12"/>
      <c r="IDB12"/>
      <c r="IDC12"/>
      <c r="IDD12"/>
      <c r="IDE12"/>
      <c r="IDF12"/>
      <c r="IDG12"/>
      <c r="IDH12"/>
      <c r="IDI12"/>
      <c r="IDJ12"/>
      <c r="IDK12"/>
      <c r="IDL12"/>
      <c r="IDM12"/>
      <c r="IDN12"/>
      <c r="IDO12"/>
      <c r="IDP12"/>
      <c r="IDQ12"/>
      <c r="IDR12"/>
      <c r="IDS12"/>
      <c r="IDT12"/>
      <c r="IDU12"/>
      <c r="IDV12"/>
      <c r="IDW12"/>
      <c r="IDX12"/>
      <c r="IDY12"/>
      <c r="IDZ12"/>
      <c r="IEA12"/>
      <c r="IEB12"/>
      <c r="IEC12"/>
      <c r="IED12"/>
      <c r="IEE12"/>
      <c r="IEF12"/>
      <c r="IEG12"/>
      <c r="IEH12"/>
      <c r="IEI12"/>
      <c r="IEJ12"/>
      <c r="IEK12"/>
      <c r="IEL12"/>
      <c r="IEM12"/>
      <c r="IEN12"/>
      <c r="IEO12"/>
      <c r="IEP12"/>
      <c r="IEQ12"/>
      <c r="IER12"/>
      <c r="IES12"/>
      <c r="IET12"/>
      <c r="IEU12"/>
      <c r="IEV12"/>
      <c r="IEW12"/>
      <c r="IEX12"/>
      <c r="IEY12"/>
      <c r="IEZ12"/>
      <c r="IFA12"/>
      <c r="IFB12"/>
      <c r="IFC12"/>
      <c r="IFD12"/>
      <c r="IFE12"/>
      <c r="IFF12"/>
      <c r="IFG12"/>
      <c r="IFH12"/>
      <c r="IFI12"/>
      <c r="IFJ12"/>
      <c r="IFK12"/>
      <c r="IFL12"/>
      <c r="IFM12"/>
      <c r="IFN12"/>
      <c r="IFO12"/>
      <c r="IFP12"/>
      <c r="IFQ12"/>
      <c r="IFR12"/>
      <c r="IFS12"/>
      <c r="IFT12"/>
      <c r="IFU12"/>
      <c r="IFV12"/>
      <c r="IFW12"/>
      <c r="IFX12"/>
      <c r="IFY12"/>
      <c r="IFZ12"/>
      <c r="IGA12"/>
      <c r="IGB12"/>
      <c r="IGC12"/>
      <c r="IGD12"/>
      <c r="IGE12"/>
      <c r="IGF12"/>
      <c r="IGG12"/>
      <c r="IGH12"/>
      <c r="IGI12"/>
      <c r="IGJ12"/>
      <c r="IGK12"/>
      <c r="IGL12"/>
      <c r="IGM12"/>
      <c r="IGN12"/>
      <c r="IGO12"/>
      <c r="IGP12"/>
      <c r="IGQ12"/>
      <c r="IGR12"/>
      <c r="IGS12"/>
      <c r="IGT12"/>
      <c r="IGU12"/>
      <c r="IGV12"/>
      <c r="IGW12"/>
      <c r="IGX12"/>
      <c r="IGY12"/>
      <c r="IGZ12"/>
      <c r="IHA12"/>
      <c r="IHB12"/>
      <c r="IHC12"/>
      <c r="IHD12"/>
      <c r="IHE12"/>
      <c r="IHF12"/>
      <c r="IHG12"/>
      <c r="IHH12"/>
      <c r="IHI12"/>
      <c r="IHJ12"/>
      <c r="IHK12"/>
      <c r="IHL12"/>
      <c r="IHM12"/>
      <c r="IHN12"/>
      <c r="IHO12"/>
      <c r="IHP12"/>
      <c r="IHQ12"/>
      <c r="IHR12"/>
      <c r="IHS12"/>
      <c r="IHT12"/>
      <c r="IHU12"/>
      <c r="IHV12"/>
      <c r="IHW12"/>
      <c r="IHX12"/>
      <c r="IHY12"/>
      <c r="IHZ12"/>
      <c r="IIA12"/>
      <c r="IIB12"/>
      <c r="IIC12"/>
      <c r="IID12"/>
      <c r="IIE12"/>
      <c r="IIF12"/>
      <c r="IIG12"/>
      <c r="IIH12"/>
      <c r="III12"/>
      <c r="IIJ12"/>
      <c r="IIK12"/>
      <c r="IIL12"/>
      <c r="IIM12"/>
      <c r="IIN12"/>
      <c r="IIO12"/>
      <c r="IIP12"/>
      <c r="IIQ12"/>
      <c r="IIR12"/>
      <c r="IIS12"/>
      <c r="IIT12"/>
      <c r="IIU12"/>
      <c r="IIV12"/>
      <c r="IIW12"/>
      <c r="IIX12"/>
      <c r="IIY12"/>
      <c r="IIZ12"/>
      <c r="IJA12"/>
      <c r="IJB12"/>
      <c r="IJC12"/>
      <c r="IJD12"/>
      <c r="IJE12"/>
      <c r="IJF12"/>
      <c r="IJG12"/>
      <c r="IJH12"/>
      <c r="IJI12"/>
      <c r="IJJ12"/>
      <c r="IJK12"/>
      <c r="IJL12"/>
      <c r="IJM12"/>
      <c r="IJN12"/>
      <c r="IJO12"/>
      <c r="IJP12"/>
      <c r="IJQ12"/>
      <c r="IJR12"/>
      <c r="IJS12"/>
      <c r="IJT12"/>
      <c r="IJU12"/>
      <c r="IJV12"/>
      <c r="IJW12"/>
      <c r="IJX12"/>
      <c r="IJY12"/>
      <c r="IJZ12"/>
      <c r="IKA12"/>
      <c r="IKB12"/>
      <c r="IKC12"/>
      <c r="IKD12"/>
      <c r="IKE12"/>
      <c r="IKF12"/>
      <c r="IKG12"/>
      <c r="IKH12"/>
      <c r="IKI12"/>
      <c r="IKJ12"/>
      <c r="IKK12"/>
      <c r="IKL12"/>
      <c r="IKM12"/>
      <c r="IKN12"/>
      <c r="IKO12"/>
      <c r="IKP12"/>
      <c r="IKQ12"/>
      <c r="IKR12"/>
      <c r="IKS12"/>
      <c r="IKT12"/>
      <c r="IKU12"/>
      <c r="IKV12"/>
      <c r="IKW12"/>
      <c r="IKX12"/>
      <c r="IKY12"/>
      <c r="IKZ12"/>
      <c r="ILA12"/>
      <c r="ILB12"/>
      <c r="ILC12"/>
      <c r="ILD12"/>
      <c r="ILE12"/>
      <c r="ILF12"/>
      <c r="ILG12"/>
      <c r="ILH12"/>
      <c r="ILI12"/>
      <c r="ILJ12"/>
      <c r="ILK12"/>
      <c r="ILL12"/>
      <c r="ILM12"/>
      <c r="ILN12"/>
      <c r="ILO12"/>
      <c r="ILP12"/>
      <c r="ILQ12"/>
      <c r="ILR12"/>
      <c r="ILS12"/>
      <c r="ILT12"/>
      <c r="ILU12"/>
      <c r="ILV12"/>
      <c r="ILW12"/>
      <c r="ILX12"/>
      <c r="ILY12"/>
      <c r="ILZ12"/>
      <c r="IMA12"/>
      <c r="IMB12"/>
      <c r="IMC12"/>
      <c r="IMD12"/>
      <c r="IME12"/>
      <c r="IMF12"/>
      <c r="IMG12"/>
      <c r="IMH12"/>
      <c r="IMI12"/>
      <c r="IMJ12"/>
      <c r="IMK12"/>
      <c r="IML12"/>
      <c r="IMM12"/>
      <c r="IMN12"/>
      <c r="IMO12"/>
      <c r="IMP12"/>
      <c r="IMQ12"/>
      <c r="IMR12"/>
      <c r="IMS12"/>
      <c r="IMT12"/>
      <c r="IMU12"/>
      <c r="IMV12"/>
      <c r="IMW12"/>
      <c r="IMX12"/>
      <c r="IMY12"/>
      <c r="IMZ12"/>
      <c r="INA12"/>
      <c r="INB12"/>
      <c r="INC12"/>
      <c r="IND12"/>
      <c r="INE12"/>
      <c r="INF12"/>
      <c r="ING12"/>
      <c r="INH12"/>
      <c r="INI12"/>
      <c r="INJ12"/>
      <c r="INK12"/>
      <c r="INL12"/>
      <c r="INM12"/>
      <c r="INN12"/>
      <c r="INO12"/>
      <c r="INP12"/>
      <c r="INQ12"/>
      <c r="INR12"/>
      <c r="INS12"/>
      <c r="INT12"/>
      <c r="INU12"/>
      <c r="INV12"/>
      <c r="INW12"/>
      <c r="INX12"/>
      <c r="INY12"/>
      <c r="INZ12"/>
      <c r="IOA12"/>
      <c r="IOB12"/>
      <c r="IOC12"/>
      <c r="IOD12"/>
      <c r="IOE12"/>
      <c r="IOF12"/>
      <c r="IOG12"/>
      <c r="IOH12"/>
      <c r="IOI12"/>
      <c r="IOJ12"/>
      <c r="IOK12"/>
      <c r="IOL12"/>
      <c r="IOM12"/>
      <c r="ION12"/>
      <c r="IOO12"/>
      <c r="IOP12"/>
      <c r="IOQ12"/>
      <c r="IOR12"/>
      <c r="IOS12"/>
      <c r="IOT12"/>
      <c r="IOU12"/>
      <c r="IOV12"/>
      <c r="IOW12"/>
      <c r="IOX12"/>
      <c r="IOY12"/>
      <c r="IOZ12"/>
      <c r="IPA12"/>
      <c r="IPB12"/>
      <c r="IPC12"/>
      <c r="IPD12"/>
      <c r="IPE12"/>
      <c r="IPF12"/>
      <c r="IPG12"/>
      <c r="IPH12"/>
      <c r="IPI12"/>
      <c r="IPJ12"/>
      <c r="IPK12"/>
      <c r="IPL12"/>
      <c r="IPM12"/>
      <c r="IPN12"/>
      <c r="IPO12"/>
      <c r="IPP12"/>
      <c r="IPQ12"/>
      <c r="IPR12"/>
      <c r="IPS12"/>
      <c r="IPT12"/>
      <c r="IPU12"/>
      <c r="IPV12"/>
      <c r="IPW12"/>
      <c r="IPX12"/>
      <c r="IPY12"/>
      <c r="IPZ12"/>
      <c r="IQA12"/>
      <c r="IQB12"/>
      <c r="IQC12"/>
      <c r="IQD12"/>
      <c r="IQE12"/>
      <c r="IQF12"/>
      <c r="IQG12"/>
      <c r="IQH12"/>
      <c r="IQI12"/>
      <c r="IQJ12"/>
      <c r="IQK12"/>
      <c r="IQL12"/>
      <c r="IQM12"/>
      <c r="IQN12"/>
      <c r="IQO12"/>
      <c r="IQP12"/>
      <c r="IQQ12"/>
      <c r="IQR12"/>
      <c r="IQS12"/>
      <c r="IQT12"/>
      <c r="IQU12"/>
      <c r="IQV12"/>
      <c r="IQW12"/>
      <c r="IQX12"/>
      <c r="IQY12"/>
      <c r="IQZ12"/>
      <c r="IRA12"/>
      <c r="IRB12"/>
      <c r="IRC12"/>
      <c r="IRD12"/>
      <c r="IRE12"/>
      <c r="IRF12"/>
      <c r="IRG12"/>
      <c r="IRH12"/>
      <c r="IRI12"/>
      <c r="IRJ12"/>
      <c r="IRK12"/>
      <c r="IRL12"/>
      <c r="IRM12"/>
      <c r="IRN12"/>
      <c r="IRO12"/>
      <c r="IRP12"/>
      <c r="IRQ12"/>
      <c r="IRR12"/>
      <c r="IRS12"/>
      <c r="IRT12"/>
      <c r="IRU12"/>
      <c r="IRV12"/>
      <c r="IRW12"/>
      <c r="IRX12"/>
      <c r="IRY12"/>
      <c r="IRZ12"/>
      <c r="ISA12"/>
      <c r="ISB12"/>
      <c r="ISC12"/>
      <c r="ISD12"/>
      <c r="ISE12"/>
      <c r="ISF12"/>
      <c r="ISG12"/>
      <c r="ISH12"/>
      <c r="ISI12"/>
      <c r="ISJ12"/>
      <c r="ISK12"/>
      <c r="ISL12"/>
      <c r="ISM12"/>
      <c r="ISN12"/>
      <c r="ISO12"/>
      <c r="ISP12"/>
      <c r="ISQ12"/>
      <c r="ISR12"/>
      <c r="ISS12"/>
      <c r="IST12"/>
      <c r="ISU12"/>
      <c r="ISV12"/>
      <c r="ISW12"/>
      <c r="ISX12"/>
      <c r="ISY12"/>
      <c r="ISZ12"/>
      <c r="ITA12"/>
      <c r="ITB12"/>
      <c r="ITC12"/>
      <c r="ITD12"/>
      <c r="ITE12"/>
      <c r="ITF12"/>
      <c r="ITG12"/>
      <c r="ITH12"/>
      <c r="ITI12"/>
      <c r="ITJ12"/>
      <c r="ITK12"/>
      <c r="ITL12"/>
      <c r="ITM12"/>
      <c r="ITN12"/>
      <c r="ITO12"/>
      <c r="ITP12"/>
      <c r="ITQ12"/>
      <c r="ITR12"/>
      <c r="ITS12"/>
      <c r="ITT12"/>
      <c r="ITU12"/>
      <c r="ITV12"/>
      <c r="ITW12"/>
      <c r="ITX12"/>
      <c r="ITY12"/>
      <c r="ITZ12"/>
      <c r="IUA12"/>
      <c r="IUB12"/>
      <c r="IUC12"/>
      <c r="IUD12"/>
      <c r="IUE12"/>
      <c r="IUF12"/>
      <c r="IUG12"/>
      <c r="IUH12"/>
      <c r="IUI12"/>
      <c r="IUJ12"/>
      <c r="IUK12"/>
      <c r="IUL12"/>
      <c r="IUM12"/>
      <c r="IUN12"/>
      <c r="IUO12"/>
      <c r="IUP12"/>
      <c r="IUQ12"/>
      <c r="IUR12"/>
      <c r="IUS12"/>
      <c r="IUT12"/>
      <c r="IUU12"/>
      <c r="IUV12"/>
      <c r="IUW12"/>
      <c r="IUX12"/>
      <c r="IUY12"/>
      <c r="IUZ12"/>
      <c r="IVA12"/>
      <c r="IVB12"/>
      <c r="IVC12"/>
      <c r="IVD12"/>
      <c r="IVE12"/>
      <c r="IVF12"/>
      <c r="IVG12"/>
      <c r="IVH12"/>
      <c r="IVI12"/>
      <c r="IVJ12"/>
      <c r="IVK12"/>
      <c r="IVL12"/>
      <c r="IVM12"/>
      <c r="IVN12"/>
      <c r="IVO12"/>
      <c r="IVP12"/>
      <c r="IVQ12"/>
      <c r="IVR12"/>
      <c r="IVS12"/>
      <c r="IVT12"/>
      <c r="IVU12"/>
      <c r="IVV12"/>
      <c r="IVW12"/>
      <c r="IVX12"/>
      <c r="IVY12"/>
      <c r="IVZ12"/>
      <c r="IWA12"/>
      <c r="IWB12"/>
      <c r="IWC12"/>
      <c r="IWD12"/>
      <c r="IWE12"/>
      <c r="IWF12"/>
      <c r="IWG12"/>
      <c r="IWH12"/>
      <c r="IWI12"/>
      <c r="IWJ12"/>
      <c r="IWK12"/>
      <c r="IWL12"/>
      <c r="IWM12"/>
      <c r="IWN12"/>
      <c r="IWO12"/>
      <c r="IWP12"/>
      <c r="IWQ12"/>
      <c r="IWR12"/>
      <c r="IWS12"/>
      <c r="IWT12"/>
      <c r="IWU12"/>
      <c r="IWV12"/>
      <c r="IWW12"/>
      <c r="IWX12"/>
      <c r="IWY12"/>
      <c r="IWZ12"/>
      <c r="IXA12"/>
      <c r="IXB12"/>
      <c r="IXC12"/>
      <c r="IXD12"/>
      <c r="IXE12"/>
      <c r="IXF12"/>
      <c r="IXG12"/>
      <c r="IXH12"/>
      <c r="IXI12"/>
      <c r="IXJ12"/>
      <c r="IXK12"/>
      <c r="IXL12"/>
      <c r="IXM12"/>
      <c r="IXN12"/>
      <c r="IXO12"/>
      <c r="IXP12"/>
      <c r="IXQ12"/>
      <c r="IXR12"/>
      <c r="IXS12"/>
      <c r="IXT12"/>
      <c r="IXU12"/>
      <c r="IXV12"/>
      <c r="IXW12"/>
      <c r="IXX12"/>
      <c r="IXY12"/>
      <c r="IXZ12"/>
      <c r="IYA12"/>
      <c r="IYB12"/>
      <c r="IYC12"/>
      <c r="IYD12"/>
      <c r="IYE12"/>
      <c r="IYF12"/>
      <c r="IYG12"/>
      <c r="IYH12"/>
      <c r="IYI12"/>
      <c r="IYJ12"/>
      <c r="IYK12"/>
      <c r="IYL12"/>
      <c r="IYM12"/>
      <c r="IYN12"/>
      <c r="IYO12"/>
      <c r="IYP12"/>
      <c r="IYQ12"/>
      <c r="IYR12"/>
      <c r="IYS12"/>
      <c r="IYT12"/>
      <c r="IYU12"/>
      <c r="IYV12"/>
      <c r="IYW12"/>
      <c r="IYX12"/>
      <c r="IYY12"/>
      <c r="IYZ12"/>
      <c r="IZA12"/>
      <c r="IZB12"/>
      <c r="IZC12"/>
      <c r="IZD12"/>
      <c r="IZE12"/>
      <c r="IZF12"/>
      <c r="IZG12"/>
      <c r="IZH12"/>
      <c r="IZI12"/>
      <c r="IZJ12"/>
      <c r="IZK12"/>
      <c r="IZL12"/>
      <c r="IZM12"/>
      <c r="IZN12"/>
      <c r="IZO12"/>
      <c r="IZP12"/>
      <c r="IZQ12"/>
      <c r="IZR12"/>
      <c r="IZS12"/>
      <c r="IZT12"/>
      <c r="IZU12"/>
      <c r="IZV12"/>
      <c r="IZW12"/>
      <c r="IZX12"/>
      <c r="IZY12"/>
      <c r="IZZ12"/>
      <c r="JAA12"/>
      <c r="JAB12"/>
      <c r="JAC12"/>
      <c r="JAD12"/>
      <c r="JAE12"/>
      <c r="JAF12"/>
      <c r="JAG12"/>
      <c r="JAH12"/>
      <c r="JAI12"/>
      <c r="JAJ12"/>
      <c r="JAK12"/>
      <c r="JAL12"/>
      <c r="JAM12"/>
      <c r="JAN12"/>
      <c r="JAO12"/>
      <c r="JAP12"/>
      <c r="JAQ12"/>
      <c r="JAR12"/>
      <c r="JAS12"/>
      <c r="JAT12"/>
      <c r="JAU12"/>
      <c r="JAV12"/>
      <c r="JAW12"/>
      <c r="JAX12"/>
      <c r="JAY12"/>
      <c r="JAZ12"/>
      <c r="JBA12"/>
      <c r="JBB12"/>
      <c r="JBC12"/>
      <c r="JBD12"/>
      <c r="JBE12"/>
      <c r="JBF12"/>
      <c r="JBG12"/>
      <c r="JBH12"/>
      <c r="JBI12"/>
      <c r="JBJ12"/>
      <c r="JBK12"/>
      <c r="JBL12"/>
      <c r="JBM12"/>
      <c r="JBN12"/>
      <c r="JBO12"/>
      <c r="JBP12"/>
      <c r="JBQ12"/>
      <c r="JBR12"/>
      <c r="JBS12"/>
      <c r="JBT12"/>
      <c r="JBU12"/>
      <c r="JBV12"/>
      <c r="JBW12"/>
      <c r="JBX12"/>
      <c r="JBY12"/>
      <c r="JBZ12"/>
      <c r="JCA12"/>
      <c r="JCB12"/>
      <c r="JCC12"/>
      <c r="JCD12"/>
      <c r="JCE12"/>
      <c r="JCF12"/>
      <c r="JCG12"/>
      <c r="JCH12"/>
      <c r="JCI12"/>
      <c r="JCJ12"/>
      <c r="JCK12"/>
      <c r="JCL12"/>
      <c r="JCM12"/>
      <c r="JCN12"/>
      <c r="JCO12"/>
      <c r="JCP12"/>
      <c r="JCQ12"/>
      <c r="JCR12"/>
      <c r="JCS12"/>
      <c r="JCT12"/>
      <c r="JCU12"/>
      <c r="JCV12"/>
      <c r="JCW12"/>
      <c r="JCX12"/>
      <c r="JCY12"/>
      <c r="JCZ12"/>
      <c r="JDA12"/>
      <c r="JDB12"/>
      <c r="JDC12"/>
      <c r="JDD12"/>
      <c r="JDE12"/>
      <c r="JDF12"/>
      <c r="JDG12"/>
      <c r="JDH12"/>
      <c r="JDI12"/>
      <c r="JDJ12"/>
      <c r="JDK12"/>
      <c r="JDL12"/>
      <c r="JDM12"/>
      <c r="JDN12"/>
      <c r="JDO12"/>
      <c r="JDP12"/>
      <c r="JDQ12"/>
      <c r="JDR12"/>
      <c r="JDS12"/>
      <c r="JDT12"/>
      <c r="JDU12"/>
      <c r="JDV12"/>
      <c r="JDW12"/>
      <c r="JDX12"/>
      <c r="JDY12"/>
      <c r="JDZ12"/>
      <c r="JEA12"/>
      <c r="JEB12"/>
      <c r="JEC12"/>
      <c r="JED12"/>
      <c r="JEE12"/>
      <c r="JEF12"/>
      <c r="JEG12"/>
      <c r="JEH12"/>
      <c r="JEI12"/>
      <c r="JEJ12"/>
      <c r="JEK12"/>
      <c r="JEL12"/>
      <c r="JEM12"/>
      <c r="JEN12"/>
      <c r="JEO12"/>
      <c r="JEP12"/>
      <c r="JEQ12"/>
      <c r="JER12"/>
      <c r="JES12"/>
      <c r="JET12"/>
      <c r="JEU12"/>
      <c r="JEV12"/>
      <c r="JEW12"/>
      <c r="JEX12"/>
      <c r="JEY12"/>
      <c r="JEZ12"/>
      <c r="JFA12"/>
      <c r="JFB12"/>
      <c r="JFC12"/>
      <c r="JFD12"/>
      <c r="JFE12"/>
      <c r="JFF12"/>
      <c r="JFG12"/>
      <c r="JFH12"/>
      <c r="JFI12"/>
      <c r="JFJ12"/>
      <c r="JFK12"/>
      <c r="JFL12"/>
      <c r="JFM12"/>
      <c r="JFN12"/>
      <c r="JFO12"/>
      <c r="JFP12"/>
      <c r="JFQ12"/>
      <c r="JFR12"/>
      <c r="JFS12"/>
      <c r="JFT12"/>
      <c r="JFU12"/>
      <c r="JFV12"/>
      <c r="JFW12"/>
      <c r="JFX12"/>
      <c r="JFY12"/>
      <c r="JFZ12"/>
      <c r="JGA12"/>
      <c r="JGB12"/>
      <c r="JGC12"/>
      <c r="JGD12"/>
      <c r="JGE12"/>
      <c r="JGF12"/>
      <c r="JGG12"/>
      <c r="JGH12"/>
      <c r="JGI12"/>
      <c r="JGJ12"/>
      <c r="JGK12"/>
      <c r="JGL12"/>
      <c r="JGM12"/>
      <c r="JGN12"/>
      <c r="JGO12"/>
      <c r="JGP12"/>
      <c r="JGQ12"/>
      <c r="JGR12"/>
      <c r="JGS12"/>
      <c r="JGT12"/>
      <c r="JGU12"/>
      <c r="JGV12"/>
      <c r="JGW12"/>
      <c r="JGX12"/>
      <c r="JGY12"/>
      <c r="JGZ12"/>
      <c r="JHA12"/>
      <c r="JHB12"/>
      <c r="JHC12"/>
      <c r="JHD12"/>
      <c r="JHE12"/>
      <c r="JHF12"/>
      <c r="JHG12"/>
      <c r="JHH12"/>
      <c r="JHI12"/>
      <c r="JHJ12"/>
      <c r="JHK12"/>
      <c r="JHL12"/>
      <c r="JHM12"/>
      <c r="JHN12"/>
      <c r="JHO12"/>
      <c r="JHP12"/>
      <c r="JHQ12"/>
      <c r="JHR12"/>
      <c r="JHS12"/>
      <c r="JHT12"/>
      <c r="JHU12"/>
      <c r="JHV12"/>
      <c r="JHW12"/>
      <c r="JHX12"/>
      <c r="JHY12"/>
      <c r="JHZ12"/>
      <c r="JIA12"/>
      <c r="JIB12"/>
      <c r="JIC12"/>
      <c r="JID12"/>
      <c r="JIE12"/>
      <c r="JIF12"/>
      <c r="JIG12"/>
      <c r="JIH12"/>
      <c r="JII12"/>
      <c r="JIJ12"/>
      <c r="JIK12"/>
      <c r="JIL12"/>
      <c r="JIM12"/>
      <c r="JIN12"/>
      <c r="JIO12"/>
      <c r="JIP12"/>
      <c r="JIQ12"/>
      <c r="JIR12"/>
      <c r="JIS12"/>
      <c r="JIT12"/>
      <c r="JIU12"/>
      <c r="JIV12"/>
      <c r="JIW12"/>
      <c r="JIX12"/>
      <c r="JIY12"/>
      <c r="JIZ12"/>
      <c r="JJA12"/>
      <c r="JJB12"/>
      <c r="JJC12"/>
      <c r="JJD12"/>
      <c r="JJE12"/>
      <c r="JJF12"/>
      <c r="JJG12"/>
      <c r="JJH12"/>
      <c r="JJI12"/>
      <c r="JJJ12"/>
      <c r="JJK12"/>
      <c r="JJL12"/>
      <c r="JJM12"/>
      <c r="JJN12"/>
      <c r="JJO12"/>
      <c r="JJP12"/>
      <c r="JJQ12"/>
      <c r="JJR12"/>
      <c r="JJS12"/>
      <c r="JJT12"/>
      <c r="JJU12"/>
      <c r="JJV12"/>
      <c r="JJW12"/>
      <c r="JJX12"/>
      <c r="JJY12"/>
      <c r="JJZ12"/>
      <c r="JKA12"/>
      <c r="JKB12"/>
      <c r="JKC12"/>
      <c r="JKD12"/>
      <c r="JKE12"/>
      <c r="JKF12"/>
      <c r="JKG12"/>
      <c r="JKH12"/>
      <c r="JKI12"/>
      <c r="JKJ12"/>
      <c r="JKK12"/>
      <c r="JKL12"/>
      <c r="JKM12"/>
      <c r="JKN12"/>
      <c r="JKO12"/>
      <c r="JKP12"/>
      <c r="JKQ12"/>
      <c r="JKR12"/>
      <c r="JKS12"/>
      <c r="JKT12"/>
      <c r="JKU12"/>
      <c r="JKV12"/>
      <c r="JKW12"/>
      <c r="JKX12"/>
      <c r="JKY12"/>
      <c r="JKZ12"/>
      <c r="JLA12"/>
      <c r="JLB12"/>
      <c r="JLC12"/>
      <c r="JLD12"/>
      <c r="JLE12"/>
      <c r="JLF12"/>
      <c r="JLG12"/>
      <c r="JLH12"/>
      <c r="JLI12"/>
      <c r="JLJ12"/>
      <c r="JLK12"/>
      <c r="JLL12"/>
      <c r="JLM12"/>
      <c r="JLN12"/>
      <c r="JLO12"/>
      <c r="JLP12"/>
      <c r="JLQ12"/>
      <c r="JLR12"/>
      <c r="JLS12"/>
      <c r="JLT12"/>
      <c r="JLU12"/>
      <c r="JLV12"/>
      <c r="JLW12"/>
      <c r="JLX12"/>
      <c r="JLY12"/>
      <c r="JLZ12"/>
      <c r="JMA12"/>
      <c r="JMB12"/>
      <c r="JMC12"/>
      <c r="JMD12"/>
      <c r="JME12"/>
      <c r="JMF12"/>
      <c r="JMG12"/>
      <c r="JMH12"/>
      <c r="JMI12"/>
      <c r="JMJ12"/>
      <c r="JMK12"/>
      <c r="JML12"/>
      <c r="JMM12"/>
      <c r="JMN12"/>
      <c r="JMO12"/>
      <c r="JMP12"/>
      <c r="JMQ12"/>
      <c r="JMR12"/>
      <c r="JMS12"/>
      <c r="JMT12"/>
      <c r="JMU12"/>
      <c r="JMV12"/>
      <c r="JMW12"/>
      <c r="JMX12"/>
      <c r="JMY12"/>
      <c r="JMZ12"/>
      <c r="JNA12"/>
      <c r="JNB12"/>
      <c r="JNC12"/>
      <c r="JND12"/>
      <c r="JNE12"/>
      <c r="JNF12"/>
      <c r="JNG12"/>
      <c r="JNH12"/>
      <c r="JNI12"/>
      <c r="JNJ12"/>
      <c r="JNK12"/>
      <c r="JNL12"/>
      <c r="JNM12"/>
      <c r="JNN12"/>
      <c r="JNO12"/>
      <c r="JNP12"/>
      <c r="JNQ12"/>
      <c r="JNR12"/>
      <c r="JNS12"/>
      <c r="JNT12"/>
      <c r="JNU12"/>
      <c r="JNV12"/>
      <c r="JNW12"/>
      <c r="JNX12"/>
      <c r="JNY12"/>
      <c r="JNZ12"/>
      <c r="JOA12"/>
      <c r="JOB12"/>
      <c r="JOC12"/>
      <c r="JOD12"/>
      <c r="JOE12"/>
      <c r="JOF12"/>
      <c r="JOG12"/>
      <c r="JOH12"/>
      <c r="JOI12"/>
      <c r="JOJ12"/>
      <c r="JOK12"/>
      <c r="JOL12"/>
      <c r="JOM12"/>
      <c r="JON12"/>
      <c r="JOO12"/>
      <c r="JOP12"/>
      <c r="JOQ12"/>
      <c r="JOR12"/>
      <c r="JOS12"/>
      <c r="JOT12"/>
      <c r="JOU12"/>
      <c r="JOV12"/>
      <c r="JOW12"/>
      <c r="JOX12"/>
      <c r="JOY12"/>
      <c r="JOZ12"/>
      <c r="JPA12"/>
      <c r="JPB12"/>
      <c r="JPC12"/>
      <c r="JPD12"/>
      <c r="JPE12"/>
      <c r="JPF12"/>
      <c r="JPG12"/>
      <c r="JPH12"/>
      <c r="JPI12"/>
      <c r="JPJ12"/>
      <c r="JPK12"/>
      <c r="JPL12"/>
      <c r="JPM12"/>
      <c r="JPN12"/>
      <c r="JPO12"/>
      <c r="JPP12"/>
      <c r="JPQ12"/>
      <c r="JPR12"/>
      <c r="JPS12"/>
      <c r="JPT12"/>
      <c r="JPU12"/>
      <c r="JPV12"/>
      <c r="JPW12"/>
      <c r="JPX12"/>
      <c r="JPY12"/>
      <c r="JPZ12"/>
      <c r="JQA12"/>
      <c r="JQB12"/>
      <c r="JQC12"/>
      <c r="JQD12"/>
      <c r="JQE12"/>
      <c r="JQF12"/>
      <c r="JQG12"/>
      <c r="JQH12"/>
      <c r="JQI12"/>
      <c r="JQJ12"/>
      <c r="JQK12"/>
      <c r="JQL12"/>
      <c r="JQM12"/>
      <c r="JQN12"/>
      <c r="JQO12"/>
      <c r="JQP12"/>
      <c r="JQQ12"/>
      <c r="JQR12"/>
      <c r="JQS12"/>
      <c r="JQT12"/>
      <c r="JQU12"/>
      <c r="JQV12"/>
      <c r="JQW12"/>
      <c r="JQX12"/>
      <c r="JQY12"/>
      <c r="JQZ12"/>
      <c r="JRA12"/>
      <c r="JRB12"/>
      <c r="JRC12"/>
      <c r="JRD12"/>
      <c r="JRE12"/>
      <c r="JRF12"/>
      <c r="JRG12"/>
      <c r="JRH12"/>
      <c r="JRI12"/>
      <c r="JRJ12"/>
      <c r="JRK12"/>
      <c r="JRL12"/>
      <c r="JRM12"/>
      <c r="JRN12"/>
      <c r="JRO12"/>
      <c r="JRP12"/>
      <c r="JRQ12"/>
      <c r="JRR12"/>
      <c r="JRS12"/>
      <c r="JRT12"/>
      <c r="JRU12"/>
      <c r="JRV12"/>
      <c r="JRW12"/>
      <c r="JRX12"/>
      <c r="JRY12"/>
      <c r="JRZ12"/>
      <c r="JSA12"/>
      <c r="JSB12"/>
      <c r="JSC12"/>
      <c r="JSD12"/>
      <c r="JSE12"/>
      <c r="JSF12"/>
      <c r="JSG12"/>
      <c r="JSH12"/>
      <c r="JSI12"/>
      <c r="JSJ12"/>
      <c r="JSK12"/>
      <c r="JSL12"/>
      <c r="JSM12"/>
      <c r="JSN12"/>
      <c r="JSO12"/>
      <c r="JSP12"/>
      <c r="JSQ12"/>
      <c r="JSR12"/>
      <c r="JSS12"/>
      <c r="JST12"/>
      <c r="JSU12"/>
      <c r="JSV12"/>
      <c r="JSW12"/>
      <c r="JSX12"/>
      <c r="JSY12"/>
      <c r="JSZ12"/>
      <c r="JTA12"/>
      <c r="JTB12"/>
      <c r="JTC12"/>
      <c r="JTD12"/>
      <c r="JTE12"/>
      <c r="JTF12"/>
      <c r="JTG12"/>
      <c r="JTH12"/>
      <c r="JTI12"/>
      <c r="JTJ12"/>
      <c r="JTK12"/>
      <c r="JTL12"/>
      <c r="JTM12"/>
      <c r="JTN12"/>
      <c r="JTO12"/>
      <c r="JTP12"/>
      <c r="JTQ12"/>
      <c r="JTR12"/>
      <c r="JTS12"/>
      <c r="JTT12"/>
      <c r="JTU12"/>
      <c r="JTV12"/>
      <c r="JTW12"/>
      <c r="JTX12"/>
      <c r="JTY12"/>
      <c r="JTZ12"/>
      <c r="JUA12"/>
      <c r="JUB12"/>
      <c r="JUC12"/>
      <c r="JUD12"/>
      <c r="JUE12"/>
      <c r="JUF12"/>
      <c r="JUG12"/>
      <c r="JUH12"/>
      <c r="JUI12"/>
      <c r="JUJ12"/>
      <c r="JUK12"/>
      <c r="JUL12"/>
      <c r="JUM12"/>
      <c r="JUN12"/>
      <c r="JUO12"/>
      <c r="JUP12"/>
      <c r="JUQ12"/>
      <c r="JUR12"/>
      <c r="JUS12"/>
      <c r="JUT12"/>
      <c r="JUU12"/>
      <c r="JUV12"/>
      <c r="JUW12"/>
      <c r="JUX12"/>
      <c r="JUY12"/>
      <c r="JUZ12"/>
      <c r="JVA12"/>
      <c r="JVB12"/>
      <c r="JVC12"/>
      <c r="JVD12"/>
      <c r="JVE12"/>
      <c r="JVF12"/>
      <c r="JVG12"/>
      <c r="JVH12"/>
      <c r="JVI12"/>
      <c r="JVJ12"/>
      <c r="JVK12"/>
      <c r="JVL12"/>
      <c r="JVM12"/>
      <c r="JVN12"/>
      <c r="JVO12"/>
      <c r="JVP12"/>
      <c r="JVQ12"/>
      <c r="JVR12"/>
      <c r="JVS12"/>
      <c r="JVT12"/>
      <c r="JVU12"/>
      <c r="JVV12"/>
      <c r="JVW12"/>
      <c r="JVX12"/>
      <c r="JVY12"/>
      <c r="JVZ12"/>
      <c r="JWA12"/>
      <c r="JWB12"/>
      <c r="JWC12"/>
      <c r="JWD12"/>
      <c r="JWE12"/>
      <c r="JWF12"/>
      <c r="JWG12"/>
      <c r="JWH12"/>
      <c r="JWI12"/>
      <c r="JWJ12"/>
      <c r="JWK12"/>
      <c r="JWL12"/>
      <c r="JWM12"/>
      <c r="JWN12"/>
      <c r="JWO12"/>
      <c r="JWP12"/>
      <c r="JWQ12"/>
      <c r="JWR12"/>
      <c r="JWS12"/>
      <c r="JWT12"/>
      <c r="JWU12"/>
      <c r="JWV12"/>
      <c r="JWW12"/>
      <c r="JWX12"/>
      <c r="JWY12"/>
      <c r="JWZ12"/>
      <c r="JXA12"/>
      <c r="JXB12"/>
      <c r="JXC12"/>
      <c r="JXD12"/>
      <c r="JXE12"/>
      <c r="JXF12"/>
      <c r="JXG12"/>
      <c r="JXH12"/>
      <c r="JXI12"/>
      <c r="JXJ12"/>
      <c r="JXK12"/>
      <c r="JXL12"/>
      <c r="JXM12"/>
      <c r="JXN12"/>
      <c r="JXO12"/>
      <c r="JXP12"/>
      <c r="JXQ12"/>
      <c r="JXR12"/>
      <c r="JXS12"/>
      <c r="JXT12"/>
      <c r="JXU12"/>
      <c r="JXV12"/>
      <c r="JXW12"/>
      <c r="JXX12"/>
      <c r="JXY12"/>
      <c r="JXZ12"/>
      <c r="JYA12"/>
      <c r="JYB12"/>
      <c r="JYC12"/>
      <c r="JYD12"/>
      <c r="JYE12"/>
      <c r="JYF12"/>
      <c r="JYG12"/>
      <c r="JYH12"/>
      <c r="JYI12"/>
      <c r="JYJ12"/>
      <c r="JYK12"/>
      <c r="JYL12"/>
      <c r="JYM12"/>
      <c r="JYN12"/>
      <c r="JYO12"/>
      <c r="JYP12"/>
      <c r="JYQ12"/>
      <c r="JYR12"/>
      <c r="JYS12"/>
      <c r="JYT12"/>
      <c r="JYU12"/>
      <c r="JYV12"/>
      <c r="JYW12"/>
      <c r="JYX12"/>
      <c r="JYY12"/>
      <c r="JYZ12"/>
      <c r="JZA12"/>
      <c r="JZB12"/>
      <c r="JZC12"/>
      <c r="JZD12"/>
      <c r="JZE12"/>
      <c r="JZF12"/>
      <c r="JZG12"/>
      <c r="JZH12"/>
      <c r="JZI12"/>
      <c r="JZJ12"/>
      <c r="JZK12"/>
      <c r="JZL12"/>
      <c r="JZM12"/>
      <c r="JZN12"/>
      <c r="JZO12"/>
      <c r="JZP12"/>
      <c r="JZQ12"/>
      <c r="JZR12"/>
      <c r="JZS12"/>
      <c r="JZT12"/>
      <c r="JZU12"/>
      <c r="JZV12"/>
      <c r="JZW12"/>
      <c r="JZX12"/>
      <c r="JZY12"/>
      <c r="JZZ12"/>
      <c r="KAA12"/>
      <c r="KAB12"/>
      <c r="KAC12"/>
      <c r="KAD12"/>
      <c r="KAE12"/>
      <c r="KAF12"/>
      <c r="KAG12"/>
      <c r="KAH12"/>
      <c r="KAI12"/>
      <c r="KAJ12"/>
      <c r="KAK12"/>
      <c r="KAL12"/>
      <c r="KAM12"/>
      <c r="KAN12"/>
      <c r="KAO12"/>
      <c r="KAP12"/>
      <c r="KAQ12"/>
      <c r="KAR12"/>
      <c r="KAS12"/>
      <c r="KAT12"/>
      <c r="KAU12"/>
      <c r="KAV12"/>
      <c r="KAW12"/>
      <c r="KAX12"/>
      <c r="KAY12"/>
      <c r="KAZ12"/>
      <c r="KBA12"/>
      <c r="KBB12"/>
      <c r="KBC12"/>
      <c r="KBD12"/>
      <c r="KBE12"/>
      <c r="KBF12"/>
      <c r="KBG12"/>
      <c r="KBH12"/>
      <c r="KBI12"/>
      <c r="KBJ12"/>
      <c r="KBK12"/>
      <c r="KBL12"/>
      <c r="KBM12"/>
      <c r="KBN12"/>
      <c r="KBO12"/>
      <c r="KBP12"/>
      <c r="KBQ12"/>
      <c r="KBR12"/>
      <c r="KBS12"/>
      <c r="KBT12"/>
      <c r="KBU12"/>
      <c r="KBV12"/>
      <c r="KBW12"/>
      <c r="KBX12"/>
      <c r="KBY12"/>
      <c r="KBZ12"/>
      <c r="KCA12"/>
      <c r="KCB12"/>
      <c r="KCC12"/>
      <c r="KCD12"/>
      <c r="KCE12"/>
      <c r="KCF12"/>
      <c r="KCG12"/>
      <c r="KCH12"/>
      <c r="KCI12"/>
      <c r="KCJ12"/>
      <c r="KCK12"/>
      <c r="KCL12"/>
      <c r="KCM12"/>
      <c r="KCN12"/>
      <c r="KCO12"/>
      <c r="KCP12"/>
      <c r="KCQ12"/>
      <c r="KCR12"/>
      <c r="KCS12"/>
      <c r="KCT12"/>
      <c r="KCU12"/>
      <c r="KCV12"/>
      <c r="KCW12"/>
      <c r="KCX12"/>
      <c r="KCY12"/>
      <c r="KCZ12"/>
      <c r="KDA12"/>
      <c r="KDB12"/>
      <c r="KDC12"/>
      <c r="KDD12"/>
      <c r="KDE12"/>
      <c r="KDF12"/>
      <c r="KDG12"/>
      <c r="KDH12"/>
      <c r="KDI12"/>
      <c r="KDJ12"/>
      <c r="KDK12"/>
      <c r="KDL12"/>
      <c r="KDM12"/>
      <c r="KDN12"/>
      <c r="KDO12"/>
      <c r="KDP12"/>
      <c r="KDQ12"/>
      <c r="KDR12"/>
      <c r="KDS12"/>
      <c r="KDT12"/>
      <c r="KDU12"/>
      <c r="KDV12"/>
      <c r="KDW12"/>
      <c r="KDX12"/>
      <c r="KDY12"/>
      <c r="KDZ12"/>
      <c r="KEA12"/>
      <c r="KEB12"/>
      <c r="KEC12"/>
      <c r="KED12"/>
      <c r="KEE12"/>
      <c r="KEF12"/>
      <c r="KEG12"/>
      <c r="KEH12"/>
      <c r="KEI12"/>
      <c r="KEJ12"/>
      <c r="KEK12"/>
      <c r="KEL12"/>
      <c r="KEM12"/>
      <c r="KEN12"/>
      <c r="KEO12"/>
      <c r="KEP12"/>
      <c r="KEQ12"/>
      <c r="KER12"/>
      <c r="KES12"/>
      <c r="KET12"/>
      <c r="KEU12"/>
      <c r="KEV12"/>
      <c r="KEW12"/>
      <c r="KEX12"/>
      <c r="KEY12"/>
      <c r="KEZ12"/>
      <c r="KFA12"/>
      <c r="KFB12"/>
      <c r="KFC12"/>
      <c r="KFD12"/>
      <c r="KFE12"/>
      <c r="KFF12"/>
      <c r="KFG12"/>
      <c r="KFH12"/>
      <c r="KFI12"/>
    </row>
    <row r="13" spans="1:7601" s="103" customFormat="1" ht="15.75">
      <c r="A13" s="116">
        <v>5</v>
      </c>
      <c r="B13" s="113" t="s">
        <v>322</v>
      </c>
      <c r="C13" s="113" t="s">
        <v>318</v>
      </c>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row>
    <row r="14" spans="1:7601" s="103" customFormat="1" ht="31.5">
      <c r="A14" s="116">
        <v>6</v>
      </c>
      <c r="B14" s="113" t="s">
        <v>323</v>
      </c>
      <c r="C14" s="113" t="s">
        <v>318</v>
      </c>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c r="AXD14"/>
      <c r="AXE14"/>
      <c r="AXF14"/>
      <c r="AXG14"/>
      <c r="AXH14"/>
      <c r="AXI14"/>
      <c r="AXJ14"/>
      <c r="AXK14"/>
      <c r="AXL14"/>
      <c r="AXM14"/>
      <c r="AXN14"/>
      <c r="AXO14"/>
      <c r="AXP14"/>
      <c r="AXQ14"/>
      <c r="AXR14"/>
      <c r="AXS14"/>
      <c r="AXT14"/>
      <c r="AXU14"/>
      <c r="AXV14"/>
      <c r="AXW14"/>
      <c r="AXX14"/>
      <c r="AXY14"/>
      <c r="AXZ14"/>
      <c r="AYA14"/>
      <c r="AYB14"/>
      <c r="AYC14"/>
      <c r="AYD14"/>
      <c r="AYE14"/>
      <c r="AYF14"/>
      <c r="AYG14"/>
      <c r="AYH14"/>
      <c r="AYI14"/>
      <c r="AYJ14"/>
      <c r="AYK14"/>
      <c r="AYL14"/>
      <c r="AYM14"/>
      <c r="AYN14"/>
      <c r="AYO14"/>
      <c r="AYP14"/>
      <c r="AYQ14"/>
      <c r="AYR14"/>
      <c r="AYS14"/>
      <c r="AYT14"/>
      <c r="AYU14"/>
      <c r="AYV14"/>
      <c r="AYW14"/>
      <c r="AYX14"/>
      <c r="AYY14"/>
      <c r="AYZ14"/>
      <c r="AZA14"/>
      <c r="AZB14"/>
      <c r="AZC14"/>
      <c r="AZD14"/>
      <c r="AZE14"/>
      <c r="AZF14"/>
      <c r="AZG14"/>
      <c r="AZH14"/>
      <c r="AZI14"/>
      <c r="AZJ14"/>
      <c r="AZK14"/>
      <c r="AZL14"/>
      <c r="AZM14"/>
      <c r="AZN14"/>
      <c r="AZO14"/>
      <c r="AZP14"/>
      <c r="AZQ14"/>
      <c r="AZR14"/>
      <c r="AZS14"/>
      <c r="AZT14"/>
      <c r="AZU14"/>
      <c r="AZV14"/>
      <c r="AZW14"/>
      <c r="AZX14"/>
      <c r="AZY14"/>
      <c r="AZZ14"/>
      <c r="BAA14"/>
      <c r="BAB14"/>
      <c r="BAC14"/>
      <c r="BAD14"/>
      <c r="BAE14"/>
      <c r="BAF14"/>
      <c r="BAG14"/>
      <c r="BAH14"/>
      <c r="BAI14"/>
      <c r="BAJ14"/>
      <c r="BAK14"/>
      <c r="BAL14"/>
      <c r="BAM14"/>
      <c r="BAN14"/>
      <c r="BAO14"/>
      <c r="BAP14"/>
      <c r="BAQ14"/>
      <c r="BAR14"/>
      <c r="BAS14"/>
      <c r="BAT14"/>
      <c r="BAU14"/>
      <c r="BAV14"/>
      <c r="BAW14"/>
      <c r="BAX14"/>
      <c r="BAY14"/>
      <c r="BAZ14"/>
      <c r="BBA14"/>
      <c r="BBB14"/>
      <c r="BBC14"/>
      <c r="BBD14"/>
      <c r="BBE14"/>
      <c r="BBF14"/>
      <c r="BBG14"/>
      <c r="BBH14"/>
      <c r="BBI14"/>
      <c r="BBJ14"/>
      <c r="BBK14"/>
      <c r="BBL14"/>
      <c r="BBM14"/>
      <c r="BBN14"/>
      <c r="BBO14"/>
      <c r="BBP14"/>
      <c r="BBQ14"/>
      <c r="BBR14"/>
      <c r="BBS14"/>
      <c r="BBT14"/>
      <c r="BBU14"/>
      <c r="BBV14"/>
      <c r="BBW14"/>
      <c r="BBX14"/>
      <c r="BBY14"/>
      <c r="BBZ14"/>
      <c r="BCA14"/>
      <c r="BCB14"/>
      <c r="BCC14"/>
      <c r="BCD14"/>
      <c r="BCE14"/>
      <c r="BCF14"/>
      <c r="BCG14"/>
      <c r="BCH14"/>
      <c r="BCI14"/>
      <c r="BCJ14"/>
      <c r="BCK14"/>
      <c r="BCL14"/>
      <c r="BCM14"/>
      <c r="BCN14"/>
      <c r="BCO14"/>
      <c r="BCP14"/>
      <c r="BCQ14"/>
      <c r="BCR14"/>
      <c r="BCS14"/>
      <c r="BCT14"/>
      <c r="BCU14"/>
      <c r="BCV14"/>
      <c r="BCW14"/>
      <c r="BCX14"/>
      <c r="BCY14"/>
      <c r="BCZ14"/>
      <c r="BDA14"/>
      <c r="BDB14"/>
      <c r="BDC14"/>
      <c r="BDD14"/>
      <c r="BDE14"/>
      <c r="BDF14"/>
      <c r="BDG14"/>
      <c r="BDH14"/>
      <c r="BDI14"/>
      <c r="BDJ14"/>
      <c r="BDK14"/>
      <c r="BDL14"/>
      <c r="BDM14"/>
      <c r="BDN14"/>
      <c r="BDO14"/>
      <c r="BDP14"/>
      <c r="BDQ14"/>
      <c r="BDR14"/>
      <c r="BDS14"/>
      <c r="BDT14"/>
      <c r="BDU14"/>
      <c r="BDV14"/>
      <c r="BDW14"/>
      <c r="BDX14"/>
      <c r="BDY14"/>
      <c r="BDZ14"/>
      <c r="BEA14"/>
      <c r="BEB14"/>
      <c r="BEC14"/>
      <c r="BED14"/>
      <c r="BEE14"/>
      <c r="BEF14"/>
      <c r="BEG14"/>
      <c r="BEH14"/>
      <c r="BEI14"/>
      <c r="BEJ14"/>
      <c r="BEK14"/>
      <c r="BEL14"/>
      <c r="BEM14"/>
      <c r="BEN14"/>
      <c r="BEO14"/>
      <c r="BEP14"/>
      <c r="BEQ14"/>
      <c r="BER14"/>
      <c r="BES14"/>
      <c r="BET14"/>
      <c r="BEU14"/>
      <c r="BEV14"/>
      <c r="BEW14"/>
      <c r="BEX14"/>
      <c r="BEY14"/>
      <c r="BEZ14"/>
      <c r="BFA14"/>
      <c r="BFB14"/>
      <c r="BFC14"/>
      <c r="BFD14"/>
      <c r="BFE14"/>
      <c r="BFF14"/>
      <c r="BFG14"/>
      <c r="BFH14"/>
      <c r="BFI14"/>
      <c r="BFJ14"/>
      <c r="BFK14"/>
      <c r="BFL14"/>
      <c r="BFM14"/>
      <c r="BFN14"/>
      <c r="BFO14"/>
      <c r="BFP14"/>
      <c r="BFQ14"/>
      <c r="BFR14"/>
      <c r="BFS14"/>
      <c r="BFT14"/>
      <c r="BFU14"/>
      <c r="BFV14"/>
      <c r="BFW14"/>
      <c r="BFX14"/>
      <c r="BFY14"/>
      <c r="BFZ14"/>
      <c r="BGA14"/>
      <c r="BGB14"/>
      <c r="BGC14"/>
      <c r="BGD14"/>
      <c r="BGE14"/>
      <c r="BGF14"/>
      <c r="BGG14"/>
      <c r="BGH14"/>
      <c r="BGI14"/>
      <c r="BGJ14"/>
      <c r="BGK14"/>
      <c r="BGL14"/>
      <c r="BGM14"/>
      <c r="BGN14"/>
      <c r="BGO14"/>
      <c r="BGP14"/>
      <c r="BGQ14"/>
      <c r="BGR14"/>
      <c r="BGS14"/>
      <c r="BGT14"/>
      <c r="BGU14"/>
      <c r="BGV14"/>
      <c r="BGW14"/>
      <c r="BGX14"/>
      <c r="BGY14"/>
      <c r="BGZ14"/>
      <c r="BHA14"/>
      <c r="BHB14"/>
      <c r="BHC14"/>
      <c r="BHD14"/>
      <c r="BHE14"/>
      <c r="BHF14"/>
      <c r="BHG14"/>
      <c r="BHH14"/>
      <c r="BHI14"/>
      <c r="BHJ14"/>
      <c r="BHK14"/>
      <c r="BHL14"/>
      <c r="BHM14"/>
      <c r="BHN14"/>
      <c r="BHO14"/>
      <c r="BHP14"/>
      <c r="BHQ14"/>
      <c r="BHR14"/>
      <c r="BHS14"/>
      <c r="BHT14"/>
      <c r="BHU14"/>
      <c r="BHV14"/>
      <c r="BHW14"/>
      <c r="BHX14"/>
      <c r="BHY14"/>
      <c r="BHZ14"/>
      <c r="BIA14"/>
      <c r="BIB14"/>
      <c r="BIC14"/>
      <c r="BID14"/>
      <c r="BIE14"/>
      <c r="BIF14"/>
      <c r="BIG14"/>
      <c r="BIH14"/>
      <c r="BII14"/>
      <c r="BIJ14"/>
      <c r="BIK14"/>
      <c r="BIL14"/>
      <c r="BIM14"/>
      <c r="BIN14"/>
      <c r="BIO14"/>
      <c r="BIP14"/>
      <c r="BIQ14"/>
      <c r="BIR14"/>
      <c r="BIS14"/>
      <c r="BIT14"/>
      <c r="BIU14"/>
      <c r="BIV14"/>
      <c r="BIW14"/>
      <c r="BIX14"/>
      <c r="BIY14"/>
      <c r="BIZ14"/>
      <c r="BJA14"/>
      <c r="BJB14"/>
      <c r="BJC14"/>
      <c r="BJD14"/>
      <c r="BJE14"/>
      <c r="BJF14"/>
      <c r="BJG14"/>
      <c r="BJH14"/>
      <c r="BJI14"/>
      <c r="BJJ14"/>
      <c r="BJK14"/>
      <c r="BJL14"/>
      <c r="BJM14"/>
      <c r="BJN14"/>
      <c r="BJO14"/>
      <c r="BJP14"/>
      <c r="BJQ14"/>
      <c r="BJR14"/>
      <c r="BJS14"/>
      <c r="BJT14"/>
      <c r="BJU14"/>
      <c r="BJV14"/>
      <c r="BJW14"/>
      <c r="BJX14"/>
      <c r="BJY14"/>
      <c r="BJZ14"/>
      <c r="BKA14"/>
      <c r="BKB14"/>
      <c r="BKC14"/>
      <c r="BKD14"/>
      <c r="BKE14"/>
      <c r="BKF14"/>
      <c r="BKG14"/>
      <c r="BKH14"/>
      <c r="BKI14"/>
      <c r="BKJ14"/>
      <c r="BKK14"/>
      <c r="BKL14"/>
      <c r="BKM14"/>
      <c r="BKN14"/>
      <c r="BKO14"/>
      <c r="BKP14"/>
      <c r="BKQ14"/>
      <c r="BKR14"/>
      <c r="BKS14"/>
      <c r="BKT14"/>
      <c r="BKU14"/>
      <c r="BKV14"/>
      <c r="BKW14"/>
      <c r="BKX14"/>
      <c r="BKY14"/>
      <c r="BKZ14"/>
      <c r="BLA14"/>
      <c r="BLB14"/>
      <c r="BLC14"/>
      <c r="BLD14"/>
      <c r="BLE14"/>
      <c r="BLF14"/>
      <c r="BLG14"/>
      <c r="BLH14"/>
      <c r="BLI14"/>
      <c r="BLJ14"/>
      <c r="BLK14"/>
      <c r="BLL14"/>
      <c r="BLM14"/>
      <c r="BLN14"/>
      <c r="BLO14"/>
      <c r="BLP14"/>
      <c r="BLQ14"/>
      <c r="BLR14"/>
      <c r="BLS14"/>
      <c r="BLT14"/>
      <c r="BLU14"/>
      <c r="BLV14"/>
      <c r="BLW14"/>
      <c r="BLX14"/>
      <c r="BLY14"/>
      <c r="BLZ14"/>
      <c r="BMA14"/>
      <c r="BMB14"/>
      <c r="BMC14"/>
      <c r="BMD14"/>
      <c r="BME14"/>
      <c r="BMF14"/>
      <c r="BMG14"/>
      <c r="BMH14"/>
      <c r="BMI14"/>
      <c r="BMJ14"/>
      <c r="BMK14"/>
      <c r="BML14"/>
      <c r="BMM14"/>
      <c r="BMN14"/>
      <c r="BMO14"/>
      <c r="BMP14"/>
      <c r="BMQ14"/>
      <c r="BMR14"/>
      <c r="BMS14"/>
      <c r="BMT14"/>
      <c r="BMU14"/>
      <c r="BMV14"/>
      <c r="BMW14"/>
      <c r="BMX14"/>
      <c r="BMY14"/>
      <c r="BMZ14"/>
      <c r="BNA14"/>
      <c r="BNB14"/>
      <c r="BNC14"/>
      <c r="BND14"/>
      <c r="BNE14"/>
      <c r="BNF14"/>
      <c r="BNG14"/>
      <c r="BNH14"/>
      <c r="BNI14"/>
      <c r="BNJ14"/>
      <c r="BNK14"/>
      <c r="BNL14"/>
      <c r="BNM14"/>
      <c r="BNN14"/>
      <c r="BNO14"/>
      <c r="BNP14"/>
      <c r="BNQ14"/>
      <c r="BNR14"/>
      <c r="BNS14"/>
      <c r="BNT14"/>
      <c r="BNU14"/>
      <c r="BNV14"/>
      <c r="BNW14"/>
      <c r="BNX14"/>
      <c r="BNY14"/>
      <c r="BNZ14"/>
      <c r="BOA14"/>
      <c r="BOB14"/>
      <c r="BOC14"/>
      <c r="BOD14"/>
      <c r="BOE14"/>
      <c r="BOF14"/>
      <c r="BOG14"/>
      <c r="BOH14"/>
      <c r="BOI14"/>
      <c r="BOJ14"/>
      <c r="BOK14"/>
      <c r="BOL14"/>
      <c r="BOM14"/>
      <c r="BON14"/>
      <c r="BOO14"/>
      <c r="BOP14"/>
      <c r="BOQ14"/>
      <c r="BOR14"/>
      <c r="BOS14"/>
      <c r="BOT14"/>
      <c r="BOU14"/>
      <c r="BOV14"/>
      <c r="BOW14"/>
      <c r="BOX14"/>
      <c r="BOY14"/>
      <c r="BOZ14"/>
      <c r="BPA14"/>
      <c r="BPB14"/>
      <c r="BPC14"/>
      <c r="BPD14"/>
      <c r="BPE14"/>
      <c r="BPF14"/>
      <c r="BPG14"/>
      <c r="BPH14"/>
      <c r="BPI14"/>
      <c r="BPJ14"/>
      <c r="BPK14"/>
      <c r="BPL14"/>
      <c r="BPM14"/>
      <c r="BPN14"/>
      <c r="BPO14"/>
      <c r="BPP14"/>
      <c r="BPQ14"/>
      <c r="BPR14"/>
      <c r="BPS14"/>
      <c r="BPT14"/>
      <c r="BPU14"/>
      <c r="BPV14"/>
      <c r="BPW14"/>
      <c r="BPX14"/>
      <c r="BPY14"/>
      <c r="BPZ14"/>
      <c r="BQA14"/>
      <c r="BQB14"/>
      <c r="BQC14"/>
      <c r="BQD14"/>
      <c r="BQE14"/>
      <c r="BQF14"/>
      <c r="BQG14"/>
      <c r="BQH14"/>
      <c r="BQI14"/>
      <c r="BQJ14"/>
      <c r="BQK14"/>
      <c r="BQL14"/>
      <c r="BQM14"/>
      <c r="BQN14"/>
      <c r="BQO14"/>
      <c r="BQP14"/>
      <c r="BQQ14"/>
      <c r="BQR14"/>
      <c r="BQS14"/>
      <c r="BQT14"/>
      <c r="BQU14"/>
      <c r="BQV14"/>
      <c r="BQW14"/>
      <c r="BQX14"/>
      <c r="BQY14"/>
      <c r="BQZ14"/>
      <c r="BRA14"/>
      <c r="BRB14"/>
      <c r="BRC14"/>
      <c r="BRD14"/>
      <c r="BRE14"/>
      <c r="BRF14"/>
      <c r="BRG14"/>
      <c r="BRH14"/>
      <c r="BRI14"/>
      <c r="BRJ14"/>
      <c r="BRK14"/>
      <c r="BRL14"/>
      <c r="BRM14"/>
      <c r="BRN14"/>
      <c r="BRO14"/>
      <c r="BRP14"/>
      <c r="BRQ14"/>
      <c r="BRR14"/>
      <c r="BRS14"/>
      <c r="BRT14"/>
      <c r="BRU14"/>
      <c r="BRV14"/>
      <c r="BRW14"/>
      <c r="BRX14"/>
      <c r="BRY14"/>
      <c r="BRZ14"/>
      <c r="BSA14"/>
      <c r="BSB14"/>
      <c r="BSC14"/>
      <c r="BSD14"/>
      <c r="BSE14"/>
      <c r="BSF14"/>
      <c r="BSG14"/>
      <c r="BSH14"/>
      <c r="BSI14"/>
      <c r="BSJ14"/>
      <c r="BSK14"/>
      <c r="BSL14"/>
      <c r="BSM14"/>
      <c r="BSN14"/>
      <c r="BSO14"/>
      <c r="BSP14"/>
      <c r="BSQ14"/>
      <c r="BSR14"/>
      <c r="BSS14"/>
      <c r="BST14"/>
      <c r="BSU14"/>
      <c r="BSV14"/>
      <c r="BSW14"/>
      <c r="BSX14"/>
      <c r="BSY14"/>
      <c r="BSZ14"/>
      <c r="BTA14"/>
      <c r="BTB14"/>
      <c r="BTC14"/>
      <c r="BTD14"/>
      <c r="BTE14"/>
      <c r="BTF14"/>
      <c r="BTG14"/>
      <c r="BTH14"/>
      <c r="BTI14"/>
      <c r="BTJ14"/>
      <c r="BTK14"/>
      <c r="BTL14"/>
      <c r="BTM14"/>
      <c r="BTN14"/>
      <c r="BTO14"/>
      <c r="BTP14"/>
      <c r="BTQ14"/>
      <c r="BTR14"/>
      <c r="BTS14"/>
      <c r="BTT14"/>
      <c r="BTU14"/>
      <c r="BTV14"/>
      <c r="BTW14"/>
      <c r="BTX14"/>
      <c r="BTY14"/>
      <c r="BTZ14"/>
      <c r="BUA14"/>
      <c r="BUB14"/>
      <c r="BUC14"/>
      <c r="BUD14"/>
      <c r="BUE14"/>
      <c r="BUF14"/>
      <c r="BUG14"/>
      <c r="BUH14"/>
      <c r="BUI14"/>
      <c r="BUJ14"/>
      <c r="BUK14"/>
      <c r="BUL14"/>
      <c r="BUM14"/>
      <c r="BUN14"/>
      <c r="BUO14"/>
      <c r="BUP14"/>
      <c r="BUQ14"/>
      <c r="BUR14"/>
      <c r="BUS14"/>
      <c r="BUT14"/>
      <c r="BUU14"/>
      <c r="BUV14"/>
      <c r="BUW14"/>
      <c r="BUX14"/>
      <c r="BUY14"/>
      <c r="BUZ14"/>
      <c r="BVA14"/>
      <c r="BVB14"/>
      <c r="BVC14"/>
      <c r="BVD14"/>
      <c r="BVE14"/>
      <c r="BVF14"/>
      <c r="BVG14"/>
      <c r="BVH14"/>
      <c r="BVI14"/>
      <c r="BVJ14"/>
      <c r="BVK14"/>
      <c r="BVL14"/>
      <c r="BVM14"/>
      <c r="BVN14"/>
      <c r="BVO14"/>
      <c r="BVP14"/>
      <c r="BVQ14"/>
      <c r="BVR14"/>
      <c r="BVS14"/>
      <c r="BVT14"/>
      <c r="BVU14"/>
      <c r="BVV14"/>
      <c r="BVW14"/>
      <c r="BVX14"/>
      <c r="BVY14"/>
      <c r="BVZ14"/>
      <c r="BWA14"/>
      <c r="BWB14"/>
      <c r="BWC14"/>
      <c r="BWD14"/>
      <c r="BWE14"/>
      <c r="BWF14"/>
      <c r="BWG14"/>
      <c r="BWH14"/>
      <c r="BWI14"/>
      <c r="BWJ14"/>
      <c r="BWK14"/>
      <c r="BWL14"/>
      <c r="BWM14"/>
      <c r="BWN14"/>
      <c r="BWO14"/>
      <c r="BWP14"/>
      <c r="BWQ14"/>
      <c r="BWR14"/>
      <c r="BWS14"/>
      <c r="BWT14"/>
      <c r="BWU14"/>
      <c r="BWV14"/>
      <c r="BWW14"/>
      <c r="BWX14"/>
      <c r="BWY14"/>
      <c r="BWZ14"/>
      <c r="BXA14"/>
      <c r="BXB14"/>
      <c r="BXC14"/>
      <c r="BXD14"/>
      <c r="BXE14"/>
      <c r="BXF14"/>
      <c r="BXG14"/>
      <c r="BXH14"/>
      <c r="BXI14"/>
      <c r="BXJ14"/>
      <c r="BXK14"/>
      <c r="BXL14"/>
      <c r="BXM14"/>
      <c r="BXN14"/>
      <c r="BXO14"/>
      <c r="BXP14"/>
      <c r="BXQ14"/>
      <c r="BXR14"/>
      <c r="BXS14"/>
      <c r="BXT14"/>
      <c r="BXU14"/>
      <c r="BXV14"/>
      <c r="BXW14"/>
      <c r="BXX14"/>
      <c r="BXY14"/>
      <c r="BXZ14"/>
      <c r="BYA14"/>
      <c r="BYB14"/>
      <c r="BYC14"/>
      <c r="BYD14"/>
      <c r="BYE14"/>
      <c r="BYF14"/>
      <c r="BYG14"/>
      <c r="BYH14"/>
      <c r="BYI14"/>
      <c r="BYJ14"/>
      <c r="BYK14"/>
      <c r="BYL14"/>
      <c r="BYM14"/>
      <c r="BYN14"/>
      <c r="BYO14"/>
      <c r="BYP14"/>
      <c r="BYQ14"/>
      <c r="BYR14"/>
      <c r="BYS14"/>
      <c r="BYT14"/>
      <c r="BYU14"/>
      <c r="BYV14"/>
      <c r="BYW14"/>
      <c r="BYX14"/>
      <c r="BYY14"/>
      <c r="BYZ14"/>
      <c r="BZA14"/>
      <c r="BZB14"/>
      <c r="BZC14"/>
      <c r="BZD14"/>
      <c r="BZE14"/>
      <c r="BZF14"/>
      <c r="BZG14"/>
      <c r="BZH14"/>
      <c r="BZI14"/>
      <c r="BZJ14"/>
      <c r="BZK14"/>
      <c r="BZL14"/>
      <c r="BZM14"/>
      <c r="BZN14"/>
      <c r="BZO14"/>
      <c r="BZP14"/>
      <c r="BZQ14"/>
      <c r="BZR14"/>
      <c r="BZS14"/>
      <c r="BZT14"/>
      <c r="BZU14"/>
      <c r="BZV14"/>
      <c r="BZW14"/>
      <c r="BZX14"/>
      <c r="BZY14"/>
      <c r="BZZ14"/>
      <c r="CAA14"/>
      <c r="CAB14"/>
      <c r="CAC14"/>
      <c r="CAD14"/>
      <c r="CAE14"/>
      <c r="CAF14"/>
      <c r="CAG14"/>
      <c r="CAH14"/>
      <c r="CAI14"/>
      <c r="CAJ14"/>
      <c r="CAK14"/>
      <c r="CAL14"/>
      <c r="CAM14"/>
      <c r="CAN14"/>
      <c r="CAO14"/>
      <c r="CAP14"/>
      <c r="CAQ14"/>
      <c r="CAR14"/>
      <c r="CAS14"/>
      <c r="CAT14"/>
      <c r="CAU14"/>
      <c r="CAV14"/>
      <c r="CAW14"/>
      <c r="CAX14"/>
      <c r="CAY14"/>
      <c r="CAZ14"/>
      <c r="CBA14"/>
      <c r="CBB14"/>
      <c r="CBC14"/>
      <c r="CBD14"/>
      <c r="CBE14"/>
      <c r="CBF14"/>
      <c r="CBG14"/>
      <c r="CBH14"/>
      <c r="CBI14"/>
      <c r="CBJ14"/>
      <c r="CBK14"/>
      <c r="CBL14"/>
      <c r="CBM14"/>
      <c r="CBN14"/>
      <c r="CBO14"/>
      <c r="CBP14"/>
      <c r="CBQ14"/>
      <c r="CBR14"/>
      <c r="CBS14"/>
      <c r="CBT14"/>
      <c r="CBU14"/>
      <c r="CBV14"/>
      <c r="CBW14"/>
      <c r="CBX14"/>
      <c r="CBY14"/>
      <c r="CBZ14"/>
      <c r="CCA14"/>
      <c r="CCB14"/>
      <c r="CCC14"/>
      <c r="CCD14"/>
      <c r="CCE14"/>
      <c r="CCF14"/>
      <c r="CCG14"/>
      <c r="CCH14"/>
      <c r="CCI14"/>
      <c r="CCJ14"/>
      <c r="CCK14"/>
      <c r="CCL14"/>
      <c r="CCM14"/>
      <c r="CCN14"/>
      <c r="CCO14"/>
      <c r="CCP14"/>
      <c r="CCQ14"/>
      <c r="CCR14"/>
      <c r="CCS14"/>
      <c r="CCT14"/>
      <c r="CCU14"/>
      <c r="CCV14"/>
      <c r="CCW14"/>
      <c r="CCX14"/>
      <c r="CCY14"/>
      <c r="CCZ14"/>
      <c r="CDA14"/>
      <c r="CDB14"/>
      <c r="CDC14"/>
      <c r="CDD14"/>
      <c r="CDE14"/>
      <c r="CDF14"/>
      <c r="CDG14"/>
      <c r="CDH14"/>
      <c r="CDI14"/>
      <c r="CDJ14"/>
      <c r="CDK14"/>
      <c r="CDL14"/>
      <c r="CDM14"/>
      <c r="CDN14"/>
      <c r="CDO14"/>
      <c r="CDP14"/>
      <c r="CDQ14"/>
      <c r="CDR14"/>
      <c r="CDS14"/>
      <c r="CDT14"/>
      <c r="CDU14"/>
      <c r="CDV14"/>
      <c r="CDW14"/>
      <c r="CDX14"/>
      <c r="CDY14"/>
      <c r="CDZ14"/>
      <c r="CEA14"/>
      <c r="CEB14"/>
      <c r="CEC14"/>
      <c r="CED14"/>
      <c r="CEE14"/>
      <c r="CEF14"/>
      <c r="CEG14"/>
      <c r="CEH14"/>
      <c r="CEI14"/>
      <c r="CEJ14"/>
      <c r="CEK14"/>
      <c r="CEL14"/>
      <c r="CEM14"/>
      <c r="CEN14"/>
      <c r="CEO14"/>
      <c r="CEP14"/>
      <c r="CEQ14"/>
      <c r="CER14"/>
      <c r="CES14"/>
      <c r="CET14"/>
      <c r="CEU14"/>
      <c r="CEV14"/>
      <c r="CEW14"/>
      <c r="CEX14"/>
      <c r="CEY14"/>
      <c r="CEZ14"/>
      <c r="CFA14"/>
      <c r="CFB14"/>
      <c r="CFC14"/>
      <c r="CFD14"/>
      <c r="CFE14"/>
      <c r="CFF14"/>
      <c r="CFG14"/>
      <c r="CFH14"/>
      <c r="CFI14"/>
      <c r="CFJ14"/>
      <c r="CFK14"/>
      <c r="CFL14"/>
      <c r="CFM14"/>
      <c r="CFN14"/>
      <c r="CFO14"/>
      <c r="CFP14"/>
      <c r="CFQ14"/>
      <c r="CFR14"/>
      <c r="CFS14"/>
      <c r="CFT14"/>
      <c r="CFU14"/>
      <c r="CFV14"/>
      <c r="CFW14"/>
      <c r="CFX14"/>
      <c r="CFY14"/>
      <c r="CFZ14"/>
      <c r="CGA14"/>
      <c r="CGB14"/>
      <c r="CGC14"/>
      <c r="CGD14"/>
      <c r="CGE14"/>
      <c r="CGF14"/>
      <c r="CGG14"/>
      <c r="CGH14"/>
      <c r="CGI14"/>
      <c r="CGJ14"/>
      <c r="CGK14"/>
      <c r="CGL14"/>
      <c r="CGM14"/>
      <c r="CGN14"/>
      <c r="CGO14"/>
      <c r="CGP14"/>
      <c r="CGQ14"/>
      <c r="CGR14"/>
      <c r="CGS14"/>
      <c r="CGT14"/>
      <c r="CGU14"/>
      <c r="CGV14"/>
      <c r="CGW14"/>
      <c r="CGX14"/>
      <c r="CGY14"/>
      <c r="CGZ14"/>
      <c r="CHA14"/>
      <c r="CHB14"/>
      <c r="CHC14"/>
      <c r="CHD14"/>
      <c r="CHE14"/>
      <c r="CHF14"/>
      <c r="CHG14"/>
      <c r="CHH14"/>
      <c r="CHI14"/>
      <c r="CHJ14"/>
      <c r="CHK14"/>
      <c r="CHL14"/>
      <c r="CHM14"/>
      <c r="CHN14"/>
      <c r="CHO14"/>
      <c r="CHP14"/>
      <c r="CHQ14"/>
      <c r="CHR14"/>
      <c r="CHS14"/>
      <c r="CHT14"/>
      <c r="CHU14"/>
      <c r="CHV14"/>
      <c r="CHW14"/>
      <c r="CHX14"/>
      <c r="CHY14"/>
      <c r="CHZ14"/>
      <c r="CIA14"/>
      <c r="CIB14"/>
      <c r="CIC14"/>
      <c r="CID14"/>
      <c r="CIE14"/>
      <c r="CIF14"/>
      <c r="CIG14"/>
      <c r="CIH14"/>
      <c r="CII14"/>
      <c r="CIJ14"/>
      <c r="CIK14"/>
      <c r="CIL14"/>
      <c r="CIM14"/>
      <c r="CIN14"/>
      <c r="CIO14"/>
      <c r="CIP14"/>
      <c r="CIQ14"/>
      <c r="CIR14"/>
      <c r="CIS14"/>
      <c r="CIT14"/>
      <c r="CIU14"/>
      <c r="CIV14"/>
      <c r="CIW14"/>
      <c r="CIX14"/>
      <c r="CIY14"/>
      <c r="CIZ14"/>
      <c r="CJA14"/>
      <c r="CJB14"/>
      <c r="CJC14"/>
      <c r="CJD14"/>
      <c r="CJE14"/>
      <c r="CJF14"/>
      <c r="CJG14"/>
      <c r="CJH14"/>
      <c r="CJI14"/>
      <c r="CJJ14"/>
      <c r="CJK14"/>
      <c r="CJL14"/>
      <c r="CJM14"/>
      <c r="CJN14"/>
      <c r="CJO14"/>
      <c r="CJP14"/>
      <c r="CJQ14"/>
      <c r="CJR14"/>
      <c r="CJS14"/>
      <c r="CJT14"/>
      <c r="CJU14"/>
      <c r="CJV14"/>
      <c r="CJW14"/>
      <c r="CJX14"/>
      <c r="CJY14"/>
      <c r="CJZ14"/>
      <c r="CKA14"/>
      <c r="CKB14"/>
      <c r="CKC14"/>
      <c r="CKD14"/>
      <c r="CKE14"/>
      <c r="CKF14"/>
      <c r="CKG14"/>
      <c r="CKH14"/>
      <c r="CKI14"/>
      <c r="CKJ14"/>
      <c r="CKK14"/>
      <c r="CKL14"/>
      <c r="CKM14"/>
      <c r="CKN14"/>
      <c r="CKO14"/>
      <c r="CKP14"/>
      <c r="CKQ14"/>
      <c r="CKR14"/>
      <c r="CKS14"/>
      <c r="CKT14"/>
      <c r="CKU14"/>
      <c r="CKV14"/>
      <c r="CKW14"/>
      <c r="CKX14"/>
      <c r="CKY14"/>
      <c r="CKZ14"/>
      <c r="CLA14"/>
      <c r="CLB14"/>
      <c r="CLC14"/>
      <c r="CLD14"/>
      <c r="CLE14"/>
      <c r="CLF14"/>
      <c r="CLG14"/>
      <c r="CLH14"/>
      <c r="CLI14"/>
      <c r="CLJ14"/>
      <c r="CLK14"/>
      <c r="CLL14"/>
      <c r="CLM14"/>
      <c r="CLN14"/>
      <c r="CLO14"/>
      <c r="CLP14"/>
      <c r="CLQ14"/>
      <c r="CLR14"/>
      <c r="CLS14"/>
      <c r="CLT14"/>
      <c r="CLU14"/>
      <c r="CLV14"/>
      <c r="CLW14"/>
      <c r="CLX14"/>
      <c r="CLY14"/>
      <c r="CLZ14"/>
      <c r="CMA14"/>
      <c r="CMB14"/>
      <c r="CMC14"/>
      <c r="CMD14"/>
      <c r="CME14"/>
      <c r="CMF14"/>
      <c r="CMG14"/>
      <c r="CMH14"/>
      <c r="CMI14"/>
      <c r="CMJ14"/>
      <c r="CMK14"/>
      <c r="CML14"/>
      <c r="CMM14"/>
      <c r="CMN14"/>
      <c r="CMO14"/>
      <c r="CMP14"/>
      <c r="CMQ14"/>
      <c r="CMR14"/>
      <c r="CMS14"/>
      <c r="CMT14"/>
      <c r="CMU14"/>
      <c r="CMV14"/>
      <c r="CMW14"/>
      <c r="CMX14"/>
      <c r="CMY14"/>
      <c r="CMZ14"/>
      <c r="CNA14"/>
      <c r="CNB14"/>
      <c r="CNC14"/>
      <c r="CND14"/>
      <c r="CNE14"/>
      <c r="CNF14"/>
      <c r="CNG14"/>
      <c r="CNH14"/>
      <c r="CNI14"/>
      <c r="CNJ14"/>
      <c r="CNK14"/>
      <c r="CNL14"/>
      <c r="CNM14"/>
      <c r="CNN14"/>
      <c r="CNO14"/>
      <c r="CNP14"/>
      <c r="CNQ14"/>
      <c r="CNR14"/>
      <c r="CNS14"/>
      <c r="CNT14"/>
      <c r="CNU14"/>
      <c r="CNV14"/>
      <c r="CNW14"/>
      <c r="CNX14"/>
      <c r="CNY14"/>
      <c r="CNZ14"/>
      <c r="COA14"/>
      <c r="COB14"/>
      <c r="COC14"/>
      <c r="COD14"/>
      <c r="COE14"/>
      <c r="COF14"/>
      <c r="COG14"/>
      <c r="COH14"/>
      <c r="COI14"/>
      <c r="COJ14"/>
      <c r="COK14"/>
      <c r="COL14"/>
      <c r="COM14"/>
      <c r="CON14"/>
      <c r="COO14"/>
      <c r="COP14"/>
      <c r="COQ14"/>
      <c r="COR14"/>
      <c r="COS14"/>
      <c r="COT14"/>
      <c r="COU14"/>
      <c r="COV14"/>
      <c r="COW14"/>
      <c r="COX14"/>
      <c r="COY14"/>
      <c r="COZ14"/>
      <c r="CPA14"/>
      <c r="CPB14"/>
      <c r="CPC14"/>
      <c r="CPD14"/>
      <c r="CPE14"/>
      <c r="CPF14"/>
      <c r="CPG14"/>
      <c r="CPH14"/>
      <c r="CPI14"/>
      <c r="CPJ14"/>
      <c r="CPK14"/>
      <c r="CPL14"/>
      <c r="CPM14"/>
      <c r="CPN14"/>
      <c r="CPO14"/>
      <c r="CPP14"/>
      <c r="CPQ14"/>
      <c r="CPR14"/>
      <c r="CPS14"/>
      <c r="CPT14"/>
      <c r="CPU14"/>
      <c r="CPV14"/>
      <c r="CPW14"/>
      <c r="CPX14"/>
      <c r="CPY14"/>
      <c r="CPZ14"/>
      <c r="CQA14"/>
      <c r="CQB14"/>
      <c r="CQC14"/>
      <c r="CQD14"/>
      <c r="CQE14"/>
      <c r="CQF14"/>
      <c r="CQG14"/>
      <c r="CQH14"/>
      <c r="CQI14"/>
      <c r="CQJ14"/>
      <c r="CQK14"/>
      <c r="CQL14"/>
      <c r="CQM14"/>
      <c r="CQN14"/>
      <c r="CQO14"/>
      <c r="CQP14"/>
      <c r="CQQ14"/>
      <c r="CQR14"/>
      <c r="CQS14"/>
      <c r="CQT14"/>
      <c r="CQU14"/>
      <c r="CQV14"/>
      <c r="CQW14"/>
      <c r="CQX14"/>
      <c r="CQY14"/>
      <c r="CQZ14"/>
      <c r="CRA14"/>
      <c r="CRB14"/>
      <c r="CRC14"/>
      <c r="CRD14"/>
      <c r="CRE14"/>
      <c r="CRF14"/>
      <c r="CRG14"/>
      <c r="CRH14"/>
      <c r="CRI14"/>
      <c r="CRJ14"/>
      <c r="CRK14"/>
      <c r="CRL14"/>
      <c r="CRM14"/>
      <c r="CRN14"/>
      <c r="CRO14"/>
      <c r="CRP14"/>
      <c r="CRQ14"/>
      <c r="CRR14"/>
      <c r="CRS14"/>
      <c r="CRT14"/>
      <c r="CRU14"/>
      <c r="CRV14"/>
      <c r="CRW14"/>
      <c r="CRX14"/>
      <c r="CRY14"/>
      <c r="CRZ14"/>
      <c r="CSA14"/>
      <c r="CSB14"/>
      <c r="CSC14"/>
      <c r="CSD14"/>
      <c r="CSE14"/>
      <c r="CSF14"/>
      <c r="CSG14"/>
      <c r="CSH14"/>
      <c r="CSI14"/>
      <c r="CSJ14"/>
      <c r="CSK14"/>
      <c r="CSL14"/>
      <c r="CSM14"/>
      <c r="CSN14"/>
      <c r="CSO14"/>
      <c r="CSP14"/>
      <c r="CSQ14"/>
      <c r="CSR14"/>
      <c r="CSS14"/>
      <c r="CST14"/>
      <c r="CSU14"/>
      <c r="CSV14"/>
      <c r="CSW14"/>
      <c r="CSX14"/>
      <c r="CSY14"/>
      <c r="CSZ14"/>
      <c r="CTA14"/>
      <c r="CTB14"/>
      <c r="CTC14"/>
      <c r="CTD14"/>
      <c r="CTE14"/>
      <c r="CTF14"/>
      <c r="CTG14"/>
      <c r="CTH14"/>
      <c r="CTI14"/>
      <c r="CTJ14"/>
      <c r="CTK14"/>
      <c r="CTL14"/>
      <c r="CTM14"/>
      <c r="CTN14"/>
      <c r="CTO14"/>
      <c r="CTP14"/>
      <c r="CTQ14"/>
      <c r="CTR14"/>
      <c r="CTS14"/>
      <c r="CTT14"/>
      <c r="CTU14"/>
      <c r="CTV14"/>
      <c r="CTW14"/>
      <c r="CTX14"/>
      <c r="CTY14"/>
      <c r="CTZ14"/>
      <c r="CUA14"/>
      <c r="CUB14"/>
      <c r="CUC14"/>
      <c r="CUD14"/>
      <c r="CUE14"/>
      <c r="CUF14"/>
      <c r="CUG14"/>
      <c r="CUH14"/>
      <c r="CUI14"/>
      <c r="CUJ14"/>
      <c r="CUK14"/>
      <c r="CUL14"/>
      <c r="CUM14"/>
      <c r="CUN14"/>
      <c r="CUO14"/>
      <c r="CUP14"/>
      <c r="CUQ14"/>
      <c r="CUR14"/>
      <c r="CUS14"/>
      <c r="CUT14"/>
      <c r="CUU14"/>
      <c r="CUV14"/>
      <c r="CUW14"/>
      <c r="CUX14"/>
      <c r="CUY14"/>
      <c r="CUZ14"/>
      <c r="CVA14"/>
      <c r="CVB14"/>
      <c r="CVC14"/>
      <c r="CVD14"/>
      <c r="CVE14"/>
      <c r="CVF14"/>
      <c r="CVG14"/>
      <c r="CVH14"/>
      <c r="CVI14"/>
      <c r="CVJ14"/>
      <c r="CVK14"/>
      <c r="CVL14"/>
      <c r="CVM14"/>
      <c r="CVN14"/>
      <c r="CVO14"/>
      <c r="CVP14"/>
      <c r="CVQ14"/>
      <c r="CVR14"/>
      <c r="CVS14"/>
      <c r="CVT14"/>
      <c r="CVU14"/>
      <c r="CVV14"/>
      <c r="CVW14"/>
      <c r="CVX14"/>
      <c r="CVY14"/>
      <c r="CVZ14"/>
      <c r="CWA14"/>
      <c r="CWB14"/>
      <c r="CWC14"/>
      <c r="CWD14"/>
      <c r="CWE14"/>
      <c r="CWF14"/>
      <c r="CWG14"/>
      <c r="CWH14"/>
      <c r="CWI14"/>
      <c r="CWJ14"/>
      <c r="CWK14"/>
      <c r="CWL14"/>
      <c r="CWM14"/>
      <c r="CWN14"/>
      <c r="CWO14"/>
      <c r="CWP14"/>
      <c r="CWQ14"/>
      <c r="CWR14"/>
      <c r="CWS14"/>
      <c r="CWT14"/>
      <c r="CWU14"/>
      <c r="CWV14"/>
      <c r="CWW14"/>
      <c r="CWX14"/>
      <c r="CWY14"/>
      <c r="CWZ14"/>
      <c r="CXA14"/>
      <c r="CXB14"/>
      <c r="CXC14"/>
      <c r="CXD14"/>
      <c r="CXE14"/>
      <c r="CXF14"/>
      <c r="CXG14"/>
      <c r="CXH14"/>
      <c r="CXI14"/>
      <c r="CXJ14"/>
      <c r="CXK14"/>
      <c r="CXL14"/>
      <c r="CXM14"/>
      <c r="CXN14"/>
      <c r="CXO14"/>
      <c r="CXP14"/>
      <c r="CXQ14"/>
      <c r="CXR14"/>
      <c r="CXS14"/>
      <c r="CXT14"/>
      <c r="CXU14"/>
      <c r="CXV14"/>
      <c r="CXW14"/>
      <c r="CXX14"/>
      <c r="CXY14"/>
      <c r="CXZ14"/>
      <c r="CYA14"/>
      <c r="CYB14"/>
      <c r="CYC14"/>
      <c r="CYD14"/>
      <c r="CYE14"/>
      <c r="CYF14"/>
      <c r="CYG14"/>
      <c r="CYH14"/>
      <c r="CYI14"/>
      <c r="CYJ14"/>
      <c r="CYK14"/>
      <c r="CYL14"/>
      <c r="CYM14"/>
      <c r="CYN14"/>
      <c r="CYO14"/>
      <c r="CYP14"/>
      <c r="CYQ14"/>
      <c r="CYR14"/>
      <c r="CYS14"/>
      <c r="CYT14"/>
      <c r="CYU14"/>
      <c r="CYV14"/>
      <c r="CYW14"/>
      <c r="CYX14"/>
      <c r="CYY14"/>
      <c r="CYZ14"/>
      <c r="CZA14"/>
      <c r="CZB14"/>
      <c r="CZC14"/>
      <c r="CZD14"/>
      <c r="CZE14"/>
      <c r="CZF14"/>
      <c r="CZG14"/>
      <c r="CZH14"/>
      <c r="CZI14"/>
      <c r="CZJ14"/>
      <c r="CZK14"/>
      <c r="CZL14"/>
      <c r="CZM14"/>
      <c r="CZN14"/>
      <c r="CZO14"/>
      <c r="CZP14"/>
      <c r="CZQ14"/>
      <c r="CZR14"/>
      <c r="CZS14"/>
      <c r="CZT14"/>
      <c r="CZU14"/>
      <c r="CZV14"/>
      <c r="CZW14"/>
      <c r="CZX14"/>
      <c r="CZY14"/>
      <c r="CZZ14"/>
      <c r="DAA14"/>
      <c r="DAB14"/>
      <c r="DAC14"/>
      <c r="DAD14"/>
      <c r="DAE14"/>
      <c r="DAF14"/>
      <c r="DAG14"/>
      <c r="DAH14"/>
      <c r="DAI14"/>
      <c r="DAJ14"/>
      <c r="DAK14"/>
      <c r="DAL14"/>
      <c r="DAM14"/>
      <c r="DAN14"/>
      <c r="DAO14"/>
      <c r="DAP14"/>
      <c r="DAQ14"/>
      <c r="DAR14"/>
      <c r="DAS14"/>
      <c r="DAT14"/>
      <c r="DAU14"/>
      <c r="DAV14"/>
      <c r="DAW14"/>
      <c r="DAX14"/>
      <c r="DAY14"/>
      <c r="DAZ14"/>
      <c r="DBA14"/>
      <c r="DBB14"/>
      <c r="DBC14"/>
      <c r="DBD14"/>
      <c r="DBE14"/>
      <c r="DBF14"/>
      <c r="DBG14"/>
      <c r="DBH14"/>
      <c r="DBI14"/>
      <c r="DBJ14"/>
      <c r="DBK14"/>
      <c r="DBL14"/>
      <c r="DBM14"/>
      <c r="DBN14"/>
      <c r="DBO14"/>
      <c r="DBP14"/>
      <c r="DBQ14"/>
      <c r="DBR14"/>
      <c r="DBS14"/>
      <c r="DBT14"/>
      <c r="DBU14"/>
      <c r="DBV14"/>
      <c r="DBW14"/>
      <c r="DBX14"/>
      <c r="DBY14"/>
      <c r="DBZ14"/>
      <c r="DCA14"/>
      <c r="DCB14"/>
      <c r="DCC14"/>
      <c r="DCD14"/>
      <c r="DCE14"/>
      <c r="DCF14"/>
      <c r="DCG14"/>
      <c r="DCH14"/>
      <c r="DCI14"/>
      <c r="DCJ14"/>
      <c r="DCK14"/>
      <c r="DCL14"/>
      <c r="DCM14"/>
      <c r="DCN14"/>
      <c r="DCO14"/>
      <c r="DCP14"/>
      <c r="DCQ14"/>
      <c r="DCR14"/>
      <c r="DCS14"/>
      <c r="DCT14"/>
      <c r="DCU14"/>
      <c r="DCV14"/>
      <c r="DCW14"/>
      <c r="DCX14"/>
      <c r="DCY14"/>
      <c r="DCZ14"/>
      <c r="DDA14"/>
      <c r="DDB14"/>
      <c r="DDC14"/>
      <c r="DDD14"/>
      <c r="DDE14"/>
      <c r="DDF14"/>
      <c r="DDG14"/>
      <c r="DDH14"/>
      <c r="DDI14"/>
      <c r="DDJ14"/>
      <c r="DDK14"/>
      <c r="DDL14"/>
      <c r="DDM14"/>
      <c r="DDN14"/>
      <c r="DDO14"/>
      <c r="DDP14"/>
      <c r="DDQ14"/>
      <c r="DDR14"/>
      <c r="DDS14"/>
      <c r="DDT14"/>
      <c r="DDU14"/>
      <c r="DDV14"/>
      <c r="DDW14"/>
      <c r="DDX14"/>
      <c r="DDY14"/>
      <c r="DDZ14"/>
      <c r="DEA14"/>
      <c r="DEB14"/>
      <c r="DEC14"/>
      <c r="DED14"/>
      <c r="DEE14"/>
      <c r="DEF14"/>
      <c r="DEG14"/>
      <c r="DEH14"/>
      <c r="DEI14"/>
      <c r="DEJ14"/>
      <c r="DEK14"/>
      <c r="DEL14"/>
      <c r="DEM14"/>
      <c r="DEN14"/>
      <c r="DEO14"/>
      <c r="DEP14"/>
      <c r="DEQ14"/>
      <c r="DER14"/>
      <c r="DES14"/>
      <c r="DET14"/>
      <c r="DEU14"/>
      <c r="DEV14"/>
      <c r="DEW14"/>
      <c r="DEX14"/>
      <c r="DEY14"/>
      <c r="DEZ14"/>
      <c r="DFA14"/>
      <c r="DFB14"/>
      <c r="DFC14"/>
      <c r="DFD14"/>
      <c r="DFE14"/>
      <c r="DFF14"/>
      <c r="DFG14"/>
      <c r="DFH14"/>
      <c r="DFI14"/>
      <c r="DFJ14"/>
      <c r="DFK14"/>
      <c r="DFL14"/>
      <c r="DFM14"/>
      <c r="DFN14"/>
      <c r="DFO14"/>
      <c r="DFP14"/>
      <c r="DFQ14"/>
      <c r="DFR14"/>
      <c r="DFS14"/>
      <c r="DFT14"/>
      <c r="DFU14"/>
      <c r="DFV14"/>
      <c r="DFW14"/>
      <c r="DFX14"/>
      <c r="DFY14"/>
      <c r="DFZ14"/>
      <c r="DGA14"/>
      <c r="DGB14"/>
      <c r="DGC14"/>
      <c r="DGD14"/>
      <c r="DGE14"/>
      <c r="DGF14"/>
      <c r="DGG14"/>
      <c r="DGH14"/>
      <c r="DGI14"/>
      <c r="DGJ14"/>
      <c r="DGK14"/>
      <c r="DGL14"/>
      <c r="DGM14"/>
      <c r="DGN14"/>
      <c r="DGO14"/>
      <c r="DGP14"/>
      <c r="DGQ14"/>
      <c r="DGR14"/>
      <c r="DGS14"/>
      <c r="DGT14"/>
      <c r="DGU14"/>
      <c r="DGV14"/>
      <c r="DGW14"/>
      <c r="DGX14"/>
      <c r="DGY14"/>
      <c r="DGZ14"/>
      <c r="DHA14"/>
      <c r="DHB14"/>
      <c r="DHC14"/>
      <c r="DHD14"/>
      <c r="DHE14"/>
      <c r="DHF14"/>
      <c r="DHG14"/>
      <c r="DHH14"/>
      <c r="DHI14"/>
      <c r="DHJ14"/>
      <c r="DHK14"/>
      <c r="DHL14"/>
      <c r="DHM14"/>
      <c r="DHN14"/>
      <c r="DHO14"/>
      <c r="DHP14"/>
      <c r="DHQ14"/>
      <c r="DHR14"/>
      <c r="DHS14"/>
      <c r="DHT14"/>
      <c r="DHU14"/>
      <c r="DHV14"/>
      <c r="DHW14"/>
      <c r="DHX14"/>
      <c r="DHY14"/>
      <c r="DHZ14"/>
      <c r="DIA14"/>
      <c r="DIB14"/>
      <c r="DIC14"/>
      <c r="DID14"/>
      <c r="DIE14"/>
      <c r="DIF14"/>
      <c r="DIG14"/>
      <c r="DIH14"/>
      <c r="DII14"/>
      <c r="DIJ14"/>
      <c r="DIK14"/>
      <c r="DIL14"/>
      <c r="DIM14"/>
      <c r="DIN14"/>
      <c r="DIO14"/>
      <c r="DIP14"/>
      <c r="DIQ14"/>
      <c r="DIR14"/>
      <c r="DIS14"/>
      <c r="DIT14"/>
      <c r="DIU14"/>
      <c r="DIV14"/>
      <c r="DIW14"/>
      <c r="DIX14"/>
      <c r="DIY14"/>
      <c r="DIZ14"/>
      <c r="DJA14"/>
      <c r="DJB14"/>
      <c r="DJC14"/>
      <c r="DJD14"/>
      <c r="DJE14"/>
      <c r="DJF14"/>
      <c r="DJG14"/>
      <c r="DJH14"/>
      <c r="DJI14"/>
      <c r="DJJ14"/>
      <c r="DJK14"/>
      <c r="DJL14"/>
      <c r="DJM14"/>
      <c r="DJN14"/>
      <c r="DJO14"/>
      <c r="DJP14"/>
      <c r="DJQ14"/>
      <c r="DJR14"/>
      <c r="DJS14"/>
      <c r="DJT14"/>
      <c r="DJU14"/>
      <c r="DJV14"/>
      <c r="DJW14"/>
      <c r="DJX14"/>
      <c r="DJY14"/>
      <c r="DJZ14"/>
      <c r="DKA14"/>
      <c r="DKB14"/>
      <c r="DKC14"/>
      <c r="DKD14"/>
      <c r="DKE14"/>
      <c r="DKF14"/>
      <c r="DKG14"/>
      <c r="DKH14"/>
      <c r="DKI14"/>
      <c r="DKJ14"/>
      <c r="DKK14"/>
      <c r="DKL14"/>
      <c r="DKM14"/>
      <c r="DKN14"/>
      <c r="DKO14"/>
      <c r="DKP14"/>
      <c r="DKQ14"/>
      <c r="DKR14"/>
      <c r="DKS14"/>
      <c r="DKT14"/>
      <c r="DKU14"/>
      <c r="DKV14"/>
      <c r="DKW14"/>
      <c r="DKX14"/>
      <c r="DKY14"/>
      <c r="DKZ14"/>
      <c r="DLA14"/>
      <c r="DLB14"/>
      <c r="DLC14"/>
      <c r="DLD14"/>
      <c r="DLE14"/>
      <c r="DLF14"/>
      <c r="DLG14"/>
      <c r="DLH14"/>
      <c r="DLI14"/>
      <c r="DLJ14"/>
      <c r="DLK14"/>
      <c r="DLL14"/>
      <c r="DLM14"/>
      <c r="DLN14"/>
      <c r="DLO14"/>
      <c r="DLP14"/>
      <c r="DLQ14"/>
      <c r="DLR14"/>
      <c r="DLS14"/>
      <c r="DLT14"/>
      <c r="DLU14"/>
      <c r="DLV14"/>
      <c r="DLW14"/>
      <c r="DLX14"/>
      <c r="DLY14"/>
      <c r="DLZ14"/>
      <c r="DMA14"/>
      <c r="DMB14"/>
      <c r="DMC14"/>
      <c r="DMD14"/>
      <c r="DME14"/>
      <c r="DMF14"/>
      <c r="DMG14"/>
      <c r="DMH14"/>
      <c r="DMI14"/>
      <c r="DMJ14"/>
      <c r="DMK14"/>
      <c r="DML14"/>
      <c r="DMM14"/>
      <c r="DMN14"/>
      <c r="DMO14"/>
      <c r="DMP14"/>
      <c r="DMQ14"/>
      <c r="DMR14"/>
      <c r="DMS14"/>
      <c r="DMT14"/>
      <c r="DMU14"/>
      <c r="DMV14"/>
      <c r="DMW14"/>
      <c r="DMX14"/>
      <c r="DMY14"/>
      <c r="DMZ14"/>
      <c r="DNA14"/>
      <c r="DNB14"/>
      <c r="DNC14"/>
      <c r="DND14"/>
      <c r="DNE14"/>
      <c r="DNF14"/>
      <c r="DNG14"/>
      <c r="DNH14"/>
      <c r="DNI14"/>
      <c r="DNJ14"/>
      <c r="DNK14"/>
      <c r="DNL14"/>
      <c r="DNM14"/>
      <c r="DNN14"/>
      <c r="DNO14"/>
      <c r="DNP14"/>
      <c r="DNQ14"/>
      <c r="DNR14"/>
      <c r="DNS14"/>
      <c r="DNT14"/>
      <c r="DNU14"/>
      <c r="DNV14"/>
      <c r="DNW14"/>
      <c r="DNX14"/>
      <c r="DNY14"/>
      <c r="DNZ14"/>
      <c r="DOA14"/>
      <c r="DOB14"/>
      <c r="DOC14"/>
      <c r="DOD14"/>
      <c r="DOE14"/>
      <c r="DOF14"/>
      <c r="DOG14"/>
      <c r="DOH14"/>
      <c r="DOI14"/>
      <c r="DOJ14"/>
      <c r="DOK14"/>
      <c r="DOL14"/>
      <c r="DOM14"/>
      <c r="DON14"/>
      <c r="DOO14"/>
      <c r="DOP14"/>
      <c r="DOQ14"/>
      <c r="DOR14"/>
      <c r="DOS14"/>
      <c r="DOT14"/>
      <c r="DOU14"/>
      <c r="DOV14"/>
      <c r="DOW14"/>
      <c r="DOX14"/>
      <c r="DOY14"/>
      <c r="DOZ14"/>
      <c r="DPA14"/>
      <c r="DPB14"/>
      <c r="DPC14"/>
      <c r="DPD14"/>
      <c r="DPE14"/>
      <c r="DPF14"/>
      <c r="DPG14"/>
      <c r="DPH14"/>
      <c r="DPI14"/>
      <c r="DPJ14"/>
      <c r="DPK14"/>
      <c r="DPL14"/>
      <c r="DPM14"/>
      <c r="DPN14"/>
      <c r="DPO14"/>
      <c r="DPP14"/>
      <c r="DPQ14"/>
      <c r="DPR14"/>
      <c r="DPS14"/>
      <c r="DPT14"/>
      <c r="DPU14"/>
      <c r="DPV14"/>
      <c r="DPW14"/>
      <c r="DPX14"/>
      <c r="DPY14"/>
      <c r="DPZ14"/>
      <c r="DQA14"/>
      <c r="DQB14"/>
      <c r="DQC14"/>
      <c r="DQD14"/>
      <c r="DQE14"/>
      <c r="DQF14"/>
      <c r="DQG14"/>
      <c r="DQH14"/>
      <c r="DQI14"/>
      <c r="DQJ14"/>
      <c r="DQK14"/>
      <c r="DQL14"/>
      <c r="DQM14"/>
      <c r="DQN14"/>
      <c r="DQO14"/>
      <c r="DQP14"/>
      <c r="DQQ14"/>
      <c r="DQR14"/>
      <c r="DQS14"/>
      <c r="DQT14"/>
      <c r="DQU14"/>
      <c r="DQV14"/>
      <c r="DQW14"/>
      <c r="DQX14"/>
      <c r="DQY14"/>
      <c r="DQZ14"/>
      <c r="DRA14"/>
      <c r="DRB14"/>
      <c r="DRC14"/>
      <c r="DRD14"/>
      <c r="DRE14"/>
      <c r="DRF14"/>
      <c r="DRG14"/>
      <c r="DRH14"/>
      <c r="DRI14"/>
      <c r="DRJ14"/>
      <c r="DRK14"/>
      <c r="DRL14"/>
      <c r="DRM14"/>
      <c r="DRN14"/>
      <c r="DRO14"/>
      <c r="DRP14"/>
      <c r="DRQ14"/>
      <c r="DRR14"/>
      <c r="DRS14"/>
      <c r="DRT14"/>
      <c r="DRU14"/>
      <c r="DRV14"/>
      <c r="DRW14"/>
      <c r="DRX14"/>
      <c r="DRY14"/>
      <c r="DRZ14"/>
      <c r="DSA14"/>
      <c r="DSB14"/>
      <c r="DSC14"/>
      <c r="DSD14"/>
      <c r="DSE14"/>
      <c r="DSF14"/>
      <c r="DSG14"/>
      <c r="DSH14"/>
      <c r="DSI14"/>
      <c r="DSJ14"/>
      <c r="DSK14"/>
      <c r="DSL14"/>
      <c r="DSM14"/>
      <c r="DSN14"/>
      <c r="DSO14"/>
      <c r="DSP14"/>
      <c r="DSQ14"/>
      <c r="DSR14"/>
      <c r="DSS14"/>
      <c r="DST14"/>
      <c r="DSU14"/>
      <c r="DSV14"/>
      <c r="DSW14"/>
      <c r="DSX14"/>
      <c r="DSY14"/>
      <c r="DSZ14"/>
      <c r="DTA14"/>
      <c r="DTB14"/>
      <c r="DTC14"/>
      <c r="DTD14"/>
      <c r="DTE14"/>
      <c r="DTF14"/>
      <c r="DTG14"/>
      <c r="DTH14"/>
      <c r="DTI14"/>
      <c r="DTJ14"/>
      <c r="DTK14"/>
      <c r="DTL14"/>
      <c r="DTM14"/>
      <c r="DTN14"/>
      <c r="DTO14"/>
      <c r="DTP14"/>
      <c r="DTQ14"/>
      <c r="DTR14"/>
      <c r="DTS14"/>
      <c r="DTT14"/>
      <c r="DTU14"/>
      <c r="DTV14"/>
      <c r="DTW14"/>
      <c r="DTX14"/>
      <c r="DTY14"/>
      <c r="DTZ14"/>
      <c r="DUA14"/>
      <c r="DUB14"/>
      <c r="DUC14"/>
      <c r="DUD14"/>
      <c r="DUE14"/>
      <c r="DUF14"/>
      <c r="DUG14"/>
      <c r="DUH14"/>
      <c r="DUI14"/>
      <c r="DUJ14"/>
      <c r="DUK14"/>
      <c r="DUL14"/>
      <c r="DUM14"/>
      <c r="DUN14"/>
      <c r="DUO14"/>
      <c r="DUP14"/>
      <c r="DUQ14"/>
      <c r="DUR14"/>
      <c r="DUS14"/>
      <c r="DUT14"/>
      <c r="DUU14"/>
      <c r="DUV14"/>
      <c r="DUW14"/>
      <c r="DUX14"/>
      <c r="DUY14"/>
      <c r="DUZ14"/>
      <c r="DVA14"/>
      <c r="DVB14"/>
      <c r="DVC14"/>
      <c r="DVD14"/>
      <c r="DVE14"/>
      <c r="DVF14"/>
      <c r="DVG14"/>
      <c r="DVH14"/>
      <c r="DVI14"/>
      <c r="DVJ14"/>
      <c r="DVK14"/>
      <c r="DVL14"/>
      <c r="DVM14"/>
      <c r="DVN14"/>
      <c r="DVO14"/>
      <c r="DVP14"/>
      <c r="DVQ14"/>
      <c r="DVR14"/>
      <c r="DVS14"/>
      <c r="DVT14"/>
      <c r="DVU14"/>
      <c r="DVV14"/>
      <c r="DVW14"/>
      <c r="DVX14"/>
      <c r="DVY14"/>
      <c r="DVZ14"/>
      <c r="DWA14"/>
      <c r="DWB14"/>
      <c r="DWC14"/>
      <c r="DWD14"/>
      <c r="DWE14"/>
      <c r="DWF14"/>
      <c r="DWG14"/>
      <c r="DWH14"/>
      <c r="DWI14"/>
      <c r="DWJ14"/>
      <c r="DWK14"/>
      <c r="DWL14"/>
      <c r="DWM14"/>
      <c r="DWN14"/>
      <c r="DWO14"/>
      <c r="DWP14"/>
      <c r="DWQ14"/>
      <c r="DWR14"/>
      <c r="DWS14"/>
      <c r="DWT14"/>
      <c r="DWU14"/>
      <c r="DWV14"/>
      <c r="DWW14"/>
      <c r="DWX14"/>
      <c r="DWY14"/>
      <c r="DWZ14"/>
      <c r="DXA14"/>
      <c r="DXB14"/>
      <c r="DXC14"/>
      <c r="DXD14"/>
      <c r="DXE14"/>
      <c r="DXF14"/>
      <c r="DXG14"/>
      <c r="DXH14"/>
      <c r="DXI14"/>
      <c r="DXJ14"/>
      <c r="DXK14"/>
      <c r="DXL14"/>
      <c r="DXM14"/>
      <c r="DXN14"/>
      <c r="DXO14"/>
      <c r="DXP14"/>
      <c r="DXQ14"/>
      <c r="DXR14"/>
      <c r="DXS14"/>
      <c r="DXT14"/>
      <c r="DXU14"/>
      <c r="DXV14"/>
      <c r="DXW14"/>
      <c r="DXX14"/>
      <c r="DXY14"/>
      <c r="DXZ14"/>
      <c r="DYA14"/>
      <c r="DYB14"/>
      <c r="DYC14"/>
      <c r="DYD14"/>
      <c r="DYE14"/>
      <c r="DYF14"/>
      <c r="DYG14"/>
      <c r="DYH14"/>
      <c r="DYI14"/>
      <c r="DYJ14"/>
      <c r="DYK14"/>
      <c r="DYL14"/>
      <c r="DYM14"/>
      <c r="DYN14"/>
      <c r="DYO14"/>
      <c r="DYP14"/>
      <c r="DYQ14"/>
      <c r="DYR14"/>
      <c r="DYS14"/>
      <c r="DYT14"/>
      <c r="DYU14"/>
      <c r="DYV14"/>
      <c r="DYW14"/>
      <c r="DYX14"/>
      <c r="DYY14"/>
      <c r="DYZ14"/>
      <c r="DZA14"/>
      <c r="DZB14"/>
      <c r="DZC14"/>
      <c r="DZD14"/>
      <c r="DZE14"/>
      <c r="DZF14"/>
      <c r="DZG14"/>
      <c r="DZH14"/>
      <c r="DZI14"/>
      <c r="DZJ14"/>
      <c r="DZK14"/>
      <c r="DZL14"/>
      <c r="DZM14"/>
      <c r="DZN14"/>
      <c r="DZO14"/>
      <c r="DZP14"/>
      <c r="DZQ14"/>
      <c r="DZR14"/>
      <c r="DZS14"/>
      <c r="DZT14"/>
      <c r="DZU14"/>
      <c r="DZV14"/>
      <c r="DZW14"/>
      <c r="DZX14"/>
      <c r="DZY14"/>
      <c r="DZZ14"/>
      <c r="EAA14"/>
      <c r="EAB14"/>
      <c r="EAC14"/>
      <c r="EAD14"/>
      <c r="EAE14"/>
      <c r="EAF14"/>
      <c r="EAG14"/>
      <c r="EAH14"/>
      <c r="EAI14"/>
      <c r="EAJ14"/>
      <c r="EAK14"/>
      <c r="EAL14"/>
      <c r="EAM14"/>
      <c r="EAN14"/>
      <c r="EAO14"/>
      <c r="EAP14"/>
      <c r="EAQ14"/>
      <c r="EAR14"/>
      <c r="EAS14"/>
      <c r="EAT14"/>
      <c r="EAU14"/>
      <c r="EAV14"/>
      <c r="EAW14"/>
      <c r="EAX14"/>
      <c r="EAY14"/>
      <c r="EAZ14"/>
      <c r="EBA14"/>
      <c r="EBB14"/>
      <c r="EBC14"/>
      <c r="EBD14"/>
      <c r="EBE14"/>
      <c r="EBF14"/>
      <c r="EBG14"/>
      <c r="EBH14"/>
      <c r="EBI14"/>
      <c r="EBJ14"/>
      <c r="EBK14"/>
      <c r="EBL14"/>
      <c r="EBM14"/>
      <c r="EBN14"/>
      <c r="EBO14"/>
      <c r="EBP14"/>
      <c r="EBQ14"/>
      <c r="EBR14"/>
      <c r="EBS14"/>
      <c r="EBT14"/>
      <c r="EBU14"/>
      <c r="EBV14"/>
      <c r="EBW14"/>
      <c r="EBX14"/>
      <c r="EBY14"/>
      <c r="EBZ14"/>
      <c r="ECA14"/>
      <c r="ECB14"/>
      <c r="ECC14"/>
      <c r="ECD14"/>
      <c r="ECE14"/>
      <c r="ECF14"/>
      <c r="ECG14"/>
      <c r="ECH14"/>
      <c r="ECI14"/>
      <c r="ECJ14"/>
      <c r="ECK14"/>
      <c r="ECL14"/>
      <c r="ECM14"/>
      <c r="ECN14"/>
      <c r="ECO14"/>
      <c r="ECP14"/>
      <c r="ECQ14"/>
      <c r="ECR14"/>
      <c r="ECS14"/>
      <c r="ECT14"/>
      <c r="ECU14"/>
      <c r="ECV14"/>
      <c r="ECW14"/>
      <c r="ECX14"/>
      <c r="ECY14"/>
      <c r="ECZ14"/>
      <c r="EDA14"/>
      <c r="EDB14"/>
      <c r="EDC14"/>
      <c r="EDD14"/>
      <c r="EDE14"/>
      <c r="EDF14"/>
      <c r="EDG14"/>
      <c r="EDH14"/>
      <c r="EDI14"/>
      <c r="EDJ14"/>
      <c r="EDK14"/>
      <c r="EDL14"/>
      <c r="EDM14"/>
      <c r="EDN14"/>
      <c r="EDO14"/>
      <c r="EDP14"/>
      <c r="EDQ14"/>
      <c r="EDR14"/>
      <c r="EDS14"/>
      <c r="EDT14"/>
      <c r="EDU14"/>
      <c r="EDV14"/>
      <c r="EDW14"/>
      <c r="EDX14"/>
      <c r="EDY14"/>
      <c r="EDZ14"/>
      <c r="EEA14"/>
      <c r="EEB14"/>
      <c r="EEC14"/>
      <c r="EED14"/>
      <c r="EEE14"/>
      <c r="EEF14"/>
      <c r="EEG14"/>
      <c r="EEH14"/>
      <c r="EEI14"/>
      <c r="EEJ14"/>
      <c r="EEK14"/>
      <c r="EEL14"/>
      <c r="EEM14"/>
      <c r="EEN14"/>
      <c r="EEO14"/>
      <c r="EEP14"/>
      <c r="EEQ14"/>
      <c r="EER14"/>
      <c r="EES14"/>
      <c r="EET14"/>
      <c r="EEU14"/>
      <c r="EEV14"/>
      <c r="EEW14"/>
      <c r="EEX14"/>
      <c r="EEY14"/>
      <c r="EEZ14"/>
      <c r="EFA14"/>
      <c r="EFB14"/>
      <c r="EFC14"/>
      <c r="EFD14"/>
      <c r="EFE14"/>
      <c r="EFF14"/>
      <c r="EFG14"/>
      <c r="EFH14"/>
      <c r="EFI14"/>
      <c r="EFJ14"/>
      <c r="EFK14"/>
      <c r="EFL14"/>
      <c r="EFM14"/>
      <c r="EFN14"/>
      <c r="EFO14"/>
      <c r="EFP14"/>
      <c r="EFQ14"/>
      <c r="EFR14"/>
      <c r="EFS14"/>
      <c r="EFT14"/>
      <c r="EFU14"/>
      <c r="EFV14"/>
      <c r="EFW14"/>
      <c r="EFX14"/>
      <c r="EFY14"/>
      <c r="EFZ14"/>
      <c r="EGA14"/>
      <c r="EGB14"/>
      <c r="EGC14"/>
      <c r="EGD14"/>
      <c r="EGE14"/>
      <c r="EGF14"/>
      <c r="EGG14"/>
      <c r="EGH14"/>
      <c r="EGI14"/>
      <c r="EGJ14"/>
      <c r="EGK14"/>
      <c r="EGL14"/>
      <c r="EGM14"/>
      <c r="EGN14"/>
      <c r="EGO14"/>
      <c r="EGP14"/>
      <c r="EGQ14"/>
      <c r="EGR14"/>
      <c r="EGS14"/>
      <c r="EGT14"/>
      <c r="EGU14"/>
      <c r="EGV14"/>
      <c r="EGW14"/>
      <c r="EGX14"/>
      <c r="EGY14"/>
      <c r="EGZ14"/>
      <c r="EHA14"/>
      <c r="EHB14"/>
      <c r="EHC14"/>
      <c r="EHD14"/>
      <c r="EHE14"/>
      <c r="EHF14"/>
      <c r="EHG14"/>
      <c r="EHH14"/>
      <c r="EHI14"/>
      <c r="EHJ14"/>
      <c r="EHK14"/>
      <c r="EHL14"/>
      <c r="EHM14"/>
      <c r="EHN14"/>
      <c r="EHO14"/>
      <c r="EHP14"/>
      <c r="EHQ14"/>
      <c r="EHR14"/>
      <c r="EHS14"/>
      <c r="EHT14"/>
      <c r="EHU14"/>
      <c r="EHV14"/>
      <c r="EHW14"/>
      <c r="EHX14"/>
      <c r="EHY14"/>
      <c r="EHZ14"/>
      <c r="EIA14"/>
      <c r="EIB14"/>
      <c r="EIC14"/>
      <c r="EID14"/>
      <c r="EIE14"/>
      <c r="EIF14"/>
      <c r="EIG14"/>
      <c r="EIH14"/>
      <c r="EII14"/>
      <c r="EIJ14"/>
      <c r="EIK14"/>
      <c r="EIL14"/>
      <c r="EIM14"/>
      <c r="EIN14"/>
      <c r="EIO14"/>
      <c r="EIP14"/>
      <c r="EIQ14"/>
      <c r="EIR14"/>
      <c r="EIS14"/>
      <c r="EIT14"/>
      <c r="EIU14"/>
      <c r="EIV14"/>
      <c r="EIW14"/>
      <c r="EIX14"/>
      <c r="EIY14"/>
      <c r="EIZ14"/>
      <c r="EJA14"/>
      <c r="EJB14"/>
      <c r="EJC14"/>
      <c r="EJD14"/>
      <c r="EJE14"/>
      <c r="EJF14"/>
      <c r="EJG14"/>
      <c r="EJH14"/>
      <c r="EJI14"/>
      <c r="EJJ14"/>
      <c r="EJK14"/>
      <c r="EJL14"/>
      <c r="EJM14"/>
      <c r="EJN14"/>
      <c r="EJO14"/>
      <c r="EJP14"/>
      <c r="EJQ14"/>
      <c r="EJR14"/>
      <c r="EJS14"/>
      <c r="EJT14"/>
      <c r="EJU14"/>
      <c r="EJV14"/>
      <c r="EJW14"/>
      <c r="EJX14"/>
      <c r="EJY14"/>
      <c r="EJZ14"/>
      <c r="EKA14"/>
      <c r="EKB14"/>
      <c r="EKC14"/>
      <c r="EKD14"/>
      <c r="EKE14"/>
      <c r="EKF14"/>
      <c r="EKG14"/>
      <c r="EKH14"/>
      <c r="EKI14"/>
      <c r="EKJ14"/>
      <c r="EKK14"/>
      <c r="EKL14"/>
      <c r="EKM14"/>
      <c r="EKN14"/>
      <c r="EKO14"/>
      <c r="EKP14"/>
      <c r="EKQ14"/>
      <c r="EKR14"/>
      <c r="EKS14"/>
      <c r="EKT14"/>
      <c r="EKU14"/>
      <c r="EKV14"/>
      <c r="EKW14"/>
      <c r="EKX14"/>
      <c r="EKY14"/>
      <c r="EKZ14"/>
      <c r="ELA14"/>
      <c r="ELB14"/>
      <c r="ELC14"/>
      <c r="ELD14"/>
      <c r="ELE14"/>
      <c r="ELF14"/>
      <c r="ELG14"/>
      <c r="ELH14"/>
      <c r="ELI14"/>
      <c r="ELJ14"/>
      <c r="ELK14"/>
      <c r="ELL14"/>
      <c r="ELM14"/>
      <c r="ELN14"/>
      <c r="ELO14"/>
      <c r="ELP14"/>
      <c r="ELQ14"/>
      <c r="ELR14"/>
      <c r="ELS14"/>
      <c r="ELT14"/>
      <c r="ELU14"/>
      <c r="ELV14"/>
      <c r="ELW14"/>
      <c r="ELX14"/>
      <c r="ELY14"/>
      <c r="ELZ14"/>
      <c r="EMA14"/>
      <c r="EMB14"/>
      <c r="EMC14"/>
      <c r="EMD14"/>
      <c r="EME14"/>
      <c r="EMF14"/>
      <c r="EMG14"/>
      <c r="EMH14"/>
      <c r="EMI14"/>
      <c r="EMJ14"/>
      <c r="EMK14"/>
      <c r="EML14"/>
      <c r="EMM14"/>
      <c r="EMN14"/>
      <c r="EMO14"/>
      <c r="EMP14"/>
      <c r="EMQ14"/>
      <c r="EMR14"/>
      <c r="EMS14"/>
      <c r="EMT14"/>
      <c r="EMU14"/>
      <c r="EMV14"/>
      <c r="EMW14"/>
      <c r="EMX14"/>
      <c r="EMY14"/>
      <c r="EMZ14"/>
      <c r="ENA14"/>
      <c r="ENB14"/>
      <c r="ENC14"/>
      <c r="END14"/>
      <c r="ENE14"/>
      <c r="ENF14"/>
      <c r="ENG14"/>
      <c r="ENH14"/>
      <c r="ENI14"/>
      <c r="ENJ14"/>
      <c r="ENK14"/>
      <c r="ENL14"/>
      <c r="ENM14"/>
      <c r="ENN14"/>
      <c r="ENO14"/>
      <c r="ENP14"/>
      <c r="ENQ14"/>
      <c r="ENR14"/>
      <c r="ENS14"/>
      <c r="ENT14"/>
      <c r="ENU14"/>
      <c r="ENV14"/>
      <c r="ENW14"/>
      <c r="ENX14"/>
      <c r="ENY14"/>
      <c r="ENZ14"/>
      <c r="EOA14"/>
      <c r="EOB14"/>
      <c r="EOC14"/>
      <c r="EOD14"/>
      <c r="EOE14"/>
      <c r="EOF14"/>
      <c r="EOG14"/>
      <c r="EOH14"/>
      <c r="EOI14"/>
      <c r="EOJ14"/>
      <c r="EOK14"/>
      <c r="EOL14"/>
      <c r="EOM14"/>
      <c r="EON14"/>
      <c r="EOO14"/>
      <c r="EOP14"/>
      <c r="EOQ14"/>
      <c r="EOR14"/>
      <c r="EOS14"/>
      <c r="EOT14"/>
      <c r="EOU14"/>
      <c r="EOV14"/>
      <c r="EOW14"/>
      <c r="EOX14"/>
      <c r="EOY14"/>
      <c r="EOZ14"/>
      <c r="EPA14"/>
      <c r="EPB14"/>
      <c r="EPC14"/>
      <c r="EPD14"/>
      <c r="EPE14"/>
      <c r="EPF14"/>
      <c r="EPG14"/>
      <c r="EPH14"/>
      <c r="EPI14"/>
      <c r="EPJ14"/>
      <c r="EPK14"/>
      <c r="EPL14"/>
      <c r="EPM14"/>
      <c r="EPN14"/>
      <c r="EPO14"/>
      <c r="EPP14"/>
      <c r="EPQ14"/>
      <c r="EPR14"/>
      <c r="EPS14"/>
      <c r="EPT14"/>
      <c r="EPU14"/>
      <c r="EPV14"/>
      <c r="EPW14"/>
      <c r="EPX14"/>
      <c r="EPY14"/>
      <c r="EPZ14"/>
      <c r="EQA14"/>
      <c r="EQB14"/>
      <c r="EQC14"/>
      <c r="EQD14"/>
      <c r="EQE14"/>
      <c r="EQF14"/>
      <c r="EQG14"/>
      <c r="EQH14"/>
      <c r="EQI14"/>
      <c r="EQJ14"/>
      <c r="EQK14"/>
      <c r="EQL14"/>
      <c r="EQM14"/>
      <c r="EQN14"/>
      <c r="EQO14"/>
      <c r="EQP14"/>
      <c r="EQQ14"/>
      <c r="EQR14"/>
      <c r="EQS14"/>
      <c r="EQT14"/>
      <c r="EQU14"/>
      <c r="EQV14"/>
      <c r="EQW14"/>
      <c r="EQX14"/>
      <c r="EQY14"/>
      <c r="EQZ14"/>
      <c r="ERA14"/>
      <c r="ERB14"/>
      <c r="ERC14"/>
      <c r="ERD14"/>
      <c r="ERE14"/>
      <c r="ERF14"/>
      <c r="ERG14"/>
      <c r="ERH14"/>
      <c r="ERI14"/>
      <c r="ERJ14"/>
      <c r="ERK14"/>
      <c r="ERL14"/>
      <c r="ERM14"/>
      <c r="ERN14"/>
      <c r="ERO14"/>
      <c r="ERP14"/>
      <c r="ERQ14"/>
      <c r="ERR14"/>
      <c r="ERS14"/>
      <c r="ERT14"/>
      <c r="ERU14"/>
      <c r="ERV14"/>
      <c r="ERW14"/>
      <c r="ERX14"/>
      <c r="ERY14"/>
      <c r="ERZ14"/>
      <c r="ESA14"/>
      <c r="ESB14"/>
      <c r="ESC14"/>
      <c r="ESD14"/>
      <c r="ESE14"/>
      <c r="ESF14"/>
      <c r="ESG14"/>
      <c r="ESH14"/>
      <c r="ESI14"/>
      <c r="ESJ14"/>
      <c r="ESK14"/>
      <c r="ESL14"/>
      <c r="ESM14"/>
      <c r="ESN14"/>
      <c r="ESO14"/>
      <c r="ESP14"/>
      <c r="ESQ14"/>
      <c r="ESR14"/>
      <c r="ESS14"/>
      <c r="EST14"/>
      <c r="ESU14"/>
      <c r="ESV14"/>
      <c r="ESW14"/>
      <c r="ESX14"/>
      <c r="ESY14"/>
      <c r="ESZ14"/>
      <c r="ETA14"/>
      <c r="ETB14"/>
      <c r="ETC14"/>
      <c r="ETD14"/>
      <c r="ETE14"/>
      <c r="ETF14"/>
      <c r="ETG14"/>
      <c r="ETH14"/>
      <c r="ETI14"/>
      <c r="ETJ14"/>
      <c r="ETK14"/>
      <c r="ETL14"/>
      <c r="ETM14"/>
      <c r="ETN14"/>
      <c r="ETO14"/>
      <c r="ETP14"/>
      <c r="ETQ14"/>
      <c r="ETR14"/>
      <c r="ETS14"/>
      <c r="ETT14"/>
      <c r="ETU14"/>
      <c r="ETV14"/>
      <c r="ETW14"/>
      <c r="ETX14"/>
      <c r="ETY14"/>
      <c r="ETZ14"/>
      <c r="EUA14"/>
      <c r="EUB14"/>
      <c r="EUC14"/>
      <c r="EUD14"/>
      <c r="EUE14"/>
      <c r="EUF14"/>
      <c r="EUG14"/>
      <c r="EUH14"/>
      <c r="EUI14"/>
      <c r="EUJ14"/>
      <c r="EUK14"/>
      <c r="EUL14"/>
      <c r="EUM14"/>
      <c r="EUN14"/>
      <c r="EUO14"/>
      <c r="EUP14"/>
      <c r="EUQ14"/>
      <c r="EUR14"/>
      <c r="EUS14"/>
      <c r="EUT14"/>
      <c r="EUU14"/>
      <c r="EUV14"/>
      <c r="EUW14"/>
      <c r="EUX14"/>
      <c r="EUY14"/>
      <c r="EUZ14"/>
      <c r="EVA14"/>
      <c r="EVB14"/>
      <c r="EVC14"/>
      <c r="EVD14"/>
      <c r="EVE14"/>
      <c r="EVF14"/>
      <c r="EVG14"/>
      <c r="EVH14"/>
      <c r="EVI14"/>
      <c r="EVJ14"/>
      <c r="EVK14"/>
      <c r="EVL14"/>
      <c r="EVM14"/>
      <c r="EVN14"/>
      <c r="EVO14"/>
      <c r="EVP14"/>
      <c r="EVQ14"/>
      <c r="EVR14"/>
      <c r="EVS14"/>
      <c r="EVT14"/>
      <c r="EVU14"/>
      <c r="EVV14"/>
      <c r="EVW14"/>
      <c r="EVX14"/>
      <c r="EVY14"/>
      <c r="EVZ14"/>
      <c r="EWA14"/>
      <c r="EWB14"/>
      <c r="EWC14"/>
      <c r="EWD14"/>
      <c r="EWE14"/>
      <c r="EWF14"/>
      <c r="EWG14"/>
      <c r="EWH14"/>
      <c r="EWI14"/>
      <c r="EWJ14"/>
      <c r="EWK14"/>
      <c r="EWL14"/>
      <c r="EWM14"/>
      <c r="EWN14"/>
      <c r="EWO14"/>
      <c r="EWP14"/>
      <c r="EWQ14"/>
      <c r="EWR14"/>
      <c r="EWS14"/>
      <c r="EWT14"/>
      <c r="EWU14"/>
      <c r="EWV14"/>
      <c r="EWW14"/>
      <c r="EWX14"/>
      <c r="EWY14"/>
      <c r="EWZ14"/>
      <c r="EXA14"/>
      <c r="EXB14"/>
      <c r="EXC14"/>
      <c r="EXD14"/>
      <c r="EXE14"/>
      <c r="EXF14"/>
      <c r="EXG14"/>
      <c r="EXH14"/>
      <c r="EXI14"/>
      <c r="EXJ14"/>
      <c r="EXK14"/>
      <c r="EXL14"/>
      <c r="EXM14"/>
      <c r="EXN14"/>
      <c r="EXO14"/>
      <c r="EXP14"/>
      <c r="EXQ14"/>
      <c r="EXR14"/>
      <c r="EXS14"/>
      <c r="EXT14"/>
      <c r="EXU14"/>
      <c r="EXV14"/>
      <c r="EXW14"/>
      <c r="EXX14"/>
      <c r="EXY14"/>
      <c r="EXZ14"/>
      <c r="EYA14"/>
      <c r="EYB14"/>
      <c r="EYC14"/>
      <c r="EYD14"/>
      <c r="EYE14"/>
      <c r="EYF14"/>
      <c r="EYG14"/>
      <c r="EYH14"/>
      <c r="EYI14"/>
      <c r="EYJ14"/>
      <c r="EYK14"/>
      <c r="EYL14"/>
      <c r="EYM14"/>
      <c r="EYN14"/>
      <c r="EYO14"/>
      <c r="EYP14"/>
      <c r="EYQ14"/>
      <c r="EYR14"/>
      <c r="EYS14"/>
      <c r="EYT14"/>
      <c r="EYU14"/>
      <c r="EYV14"/>
      <c r="EYW14"/>
      <c r="EYX14"/>
      <c r="EYY14"/>
      <c r="EYZ14"/>
      <c r="EZA14"/>
      <c r="EZB14"/>
      <c r="EZC14"/>
      <c r="EZD14"/>
      <c r="EZE14"/>
      <c r="EZF14"/>
      <c r="EZG14"/>
      <c r="EZH14"/>
      <c r="EZI14"/>
      <c r="EZJ14"/>
      <c r="EZK14"/>
      <c r="EZL14"/>
      <c r="EZM14"/>
      <c r="EZN14"/>
      <c r="EZO14"/>
      <c r="EZP14"/>
      <c r="EZQ14"/>
      <c r="EZR14"/>
      <c r="EZS14"/>
      <c r="EZT14"/>
      <c r="EZU14"/>
      <c r="EZV14"/>
      <c r="EZW14"/>
      <c r="EZX14"/>
      <c r="EZY14"/>
      <c r="EZZ14"/>
      <c r="FAA14"/>
      <c r="FAB14"/>
      <c r="FAC14"/>
      <c r="FAD14"/>
      <c r="FAE14"/>
      <c r="FAF14"/>
      <c r="FAG14"/>
      <c r="FAH14"/>
      <c r="FAI14"/>
      <c r="FAJ14"/>
      <c r="FAK14"/>
      <c r="FAL14"/>
      <c r="FAM14"/>
      <c r="FAN14"/>
      <c r="FAO14"/>
      <c r="FAP14"/>
      <c r="FAQ14"/>
      <c r="FAR14"/>
      <c r="FAS14"/>
      <c r="FAT14"/>
      <c r="FAU14"/>
      <c r="FAV14"/>
      <c r="FAW14"/>
      <c r="FAX14"/>
      <c r="FAY14"/>
      <c r="FAZ14"/>
      <c r="FBA14"/>
      <c r="FBB14"/>
      <c r="FBC14"/>
      <c r="FBD14"/>
      <c r="FBE14"/>
      <c r="FBF14"/>
      <c r="FBG14"/>
      <c r="FBH14"/>
      <c r="FBI14"/>
      <c r="FBJ14"/>
      <c r="FBK14"/>
      <c r="FBL14"/>
      <c r="FBM14"/>
      <c r="FBN14"/>
      <c r="FBO14"/>
      <c r="FBP14"/>
      <c r="FBQ14"/>
      <c r="FBR14"/>
      <c r="FBS14"/>
      <c r="FBT14"/>
      <c r="FBU14"/>
      <c r="FBV14"/>
      <c r="FBW14"/>
      <c r="FBX14"/>
      <c r="FBY14"/>
      <c r="FBZ14"/>
      <c r="FCA14"/>
      <c r="FCB14"/>
      <c r="FCC14"/>
      <c r="FCD14"/>
      <c r="FCE14"/>
      <c r="FCF14"/>
      <c r="FCG14"/>
      <c r="FCH14"/>
      <c r="FCI14"/>
      <c r="FCJ14"/>
      <c r="FCK14"/>
      <c r="FCL14"/>
      <c r="FCM14"/>
      <c r="FCN14"/>
      <c r="FCO14"/>
      <c r="FCP14"/>
      <c r="FCQ14"/>
      <c r="FCR14"/>
      <c r="FCS14"/>
      <c r="FCT14"/>
      <c r="FCU14"/>
      <c r="FCV14"/>
      <c r="FCW14"/>
      <c r="FCX14"/>
      <c r="FCY14"/>
      <c r="FCZ14"/>
      <c r="FDA14"/>
      <c r="FDB14"/>
      <c r="FDC14"/>
      <c r="FDD14"/>
      <c r="FDE14"/>
      <c r="FDF14"/>
      <c r="FDG14"/>
      <c r="FDH14"/>
      <c r="FDI14"/>
      <c r="FDJ14"/>
      <c r="FDK14"/>
      <c r="FDL14"/>
      <c r="FDM14"/>
      <c r="FDN14"/>
      <c r="FDO14"/>
      <c r="FDP14"/>
      <c r="FDQ14"/>
      <c r="FDR14"/>
      <c r="FDS14"/>
      <c r="FDT14"/>
      <c r="FDU14"/>
      <c r="FDV14"/>
      <c r="FDW14"/>
      <c r="FDX14"/>
      <c r="FDY14"/>
      <c r="FDZ14"/>
      <c r="FEA14"/>
      <c r="FEB14"/>
      <c r="FEC14"/>
      <c r="FED14"/>
      <c r="FEE14"/>
      <c r="FEF14"/>
      <c r="FEG14"/>
      <c r="FEH14"/>
      <c r="FEI14"/>
      <c r="FEJ14"/>
      <c r="FEK14"/>
      <c r="FEL14"/>
      <c r="FEM14"/>
      <c r="FEN14"/>
      <c r="FEO14"/>
      <c r="FEP14"/>
      <c r="FEQ14"/>
      <c r="FER14"/>
      <c r="FES14"/>
      <c r="FET14"/>
      <c r="FEU14"/>
      <c r="FEV14"/>
      <c r="FEW14"/>
      <c r="FEX14"/>
      <c r="FEY14"/>
      <c r="FEZ14"/>
      <c r="FFA14"/>
      <c r="FFB14"/>
      <c r="FFC14"/>
      <c r="FFD14"/>
      <c r="FFE14"/>
      <c r="FFF14"/>
      <c r="FFG14"/>
      <c r="FFH14"/>
      <c r="FFI14"/>
      <c r="FFJ14"/>
      <c r="FFK14"/>
      <c r="FFL14"/>
      <c r="FFM14"/>
      <c r="FFN14"/>
      <c r="FFO14"/>
      <c r="FFP14"/>
      <c r="FFQ14"/>
      <c r="FFR14"/>
      <c r="FFS14"/>
      <c r="FFT14"/>
      <c r="FFU14"/>
      <c r="FFV14"/>
      <c r="FFW14"/>
      <c r="FFX14"/>
      <c r="FFY14"/>
      <c r="FFZ14"/>
      <c r="FGA14"/>
      <c r="FGB14"/>
      <c r="FGC14"/>
      <c r="FGD14"/>
      <c r="FGE14"/>
      <c r="FGF14"/>
      <c r="FGG14"/>
      <c r="FGH14"/>
      <c r="FGI14"/>
      <c r="FGJ14"/>
      <c r="FGK14"/>
      <c r="FGL14"/>
      <c r="FGM14"/>
      <c r="FGN14"/>
      <c r="FGO14"/>
      <c r="FGP14"/>
      <c r="FGQ14"/>
      <c r="FGR14"/>
      <c r="FGS14"/>
      <c r="FGT14"/>
      <c r="FGU14"/>
      <c r="FGV14"/>
      <c r="FGW14"/>
      <c r="FGX14"/>
      <c r="FGY14"/>
      <c r="FGZ14"/>
      <c r="FHA14"/>
      <c r="FHB14"/>
      <c r="FHC14"/>
      <c r="FHD14"/>
      <c r="FHE14"/>
      <c r="FHF14"/>
      <c r="FHG14"/>
      <c r="FHH14"/>
      <c r="FHI14"/>
      <c r="FHJ14"/>
      <c r="FHK14"/>
      <c r="FHL14"/>
      <c r="FHM14"/>
      <c r="FHN14"/>
      <c r="FHO14"/>
      <c r="FHP14"/>
      <c r="FHQ14"/>
      <c r="FHR14"/>
      <c r="FHS14"/>
      <c r="FHT14"/>
      <c r="FHU14"/>
      <c r="FHV14"/>
      <c r="FHW14"/>
      <c r="FHX14"/>
      <c r="FHY14"/>
      <c r="FHZ14"/>
      <c r="FIA14"/>
      <c r="FIB14"/>
      <c r="FIC14"/>
      <c r="FID14"/>
      <c r="FIE14"/>
      <c r="FIF14"/>
      <c r="FIG14"/>
      <c r="FIH14"/>
      <c r="FII14"/>
      <c r="FIJ14"/>
      <c r="FIK14"/>
      <c r="FIL14"/>
      <c r="FIM14"/>
      <c r="FIN14"/>
      <c r="FIO14"/>
      <c r="FIP14"/>
      <c r="FIQ14"/>
      <c r="FIR14"/>
      <c r="FIS14"/>
      <c r="FIT14"/>
      <c r="FIU14"/>
      <c r="FIV14"/>
      <c r="FIW14"/>
      <c r="FIX14"/>
      <c r="FIY14"/>
      <c r="FIZ14"/>
      <c r="FJA14"/>
      <c r="FJB14"/>
      <c r="FJC14"/>
      <c r="FJD14"/>
      <c r="FJE14"/>
      <c r="FJF14"/>
      <c r="FJG14"/>
      <c r="FJH14"/>
      <c r="FJI14"/>
      <c r="FJJ14"/>
      <c r="FJK14"/>
      <c r="FJL14"/>
      <c r="FJM14"/>
      <c r="FJN14"/>
      <c r="FJO14"/>
      <c r="FJP14"/>
      <c r="FJQ14"/>
      <c r="FJR14"/>
      <c r="FJS14"/>
      <c r="FJT14"/>
      <c r="FJU14"/>
      <c r="FJV14"/>
      <c r="FJW14"/>
      <c r="FJX14"/>
      <c r="FJY14"/>
      <c r="FJZ14"/>
      <c r="FKA14"/>
      <c r="FKB14"/>
      <c r="FKC14"/>
      <c r="FKD14"/>
      <c r="FKE14"/>
      <c r="FKF14"/>
      <c r="FKG14"/>
      <c r="FKH14"/>
      <c r="FKI14"/>
      <c r="FKJ14"/>
      <c r="FKK14"/>
      <c r="FKL14"/>
      <c r="FKM14"/>
      <c r="FKN14"/>
      <c r="FKO14"/>
      <c r="FKP14"/>
      <c r="FKQ14"/>
      <c r="FKR14"/>
      <c r="FKS14"/>
      <c r="FKT14"/>
      <c r="FKU14"/>
      <c r="FKV14"/>
      <c r="FKW14"/>
      <c r="FKX14"/>
      <c r="FKY14"/>
      <c r="FKZ14"/>
      <c r="FLA14"/>
      <c r="FLB14"/>
      <c r="FLC14"/>
      <c r="FLD14"/>
      <c r="FLE14"/>
      <c r="FLF14"/>
      <c r="FLG14"/>
      <c r="FLH14"/>
      <c r="FLI14"/>
      <c r="FLJ14"/>
      <c r="FLK14"/>
      <c r="FLL14"/>
      <c r="FLM14"/>
      <c r="FLN14"/>
      <c r="FLO14"/>
      <c r="FLP14"/>
      <c r="FLQ14"/>
      <c r="FLR14"/>
      <c r="FLS14"/>
      <c r="FLT14"/>
      <c r="FLU14"/>
      <c r="FLV14"/>
      <c r="FLW14"/>
      <c r="FLX14"/>
      <c r="FLY14"/>
      <c r="FLZ14"/>
      <c r="FMA14"/>
      <c r="FMB14"/>
      <c r="FMC14"/>
      <c r="FMD14"/>
      <c r="FME14"/>
      <c r="FMF14"/>
      <c r="FMG14"/>
      <c r="FMH14"/>
      <c r="FMI14"/>
      <c r="FMJ14"/>
      <c r="FMK14"/>
      <c r="FML14"/>
      <c r="FMM14"/>
      <c r="FMN14"/>
      <c r="FMO14"/>
      <c r="FMP14"/>
      <c r="FMQ14"/>
      <c r="FMR14"/>
      <c r="FMS14"/>
      <c r="FMT14"/>
      <c r="FMU14"/>
      <c r="FMV14"/>
      <c r="FMW14"/>
      <c r="FMX14"/>
      <c r="FMY14"/>
      <c r="FMZ14"/>
      <c r="FNA14"/>
      <c r="FNB14"/>
      <c r="FNC14"/>
      <c r="FND14"/>
      <c r="FNE14"/>
      <c r="FNF14"/>
      <c r="FNG14"/>
      <c r="FNH14"/>
      <c r="FNI14"/>
      <c r="FNJ14"/>
      <c r="FNK14"/>
      <c r="FNL14"/>
      <c r="FNM14"/>
      <c r="FNN14"/>
      <c r="FNO14"/>
      <c r="FNP14"/>
      <c r="FNQ14"/>
      <c r="FNR14"/>
      <c r="FNS14"/>
      <c r="FNT14"/>
      <c r="FNU14"/>
      <c r="FNV14"/>
      <c r="FNW14"/>
      <c r="FNX14"/>
      <c r="FNY14"/>
      <c r="FNZ14"/>
      <c r="FOA14"/>
      <c r="FOB14"/>
      <c r="FOC14"/>
      <c r="FOD14"/>
      <c r="FOE14"/>
      <c r="FOF14"/>
      <c r="FOG14"/>
      <c r="FOH14"/>
      <c r="FOI14"/>
      <c r="FOJ14"/>
      <c r="FOK14"/>
      <c r="FOL14"/>
      <c r="FOM14"/>
      <c r="FON14"/>
      <c r="FOO14"/>
      <c r="FOP14"/>
      <c r="FOQ14"/>
      <c r="FOR14"/>
      <c r="FOS14"/>
      <c r="FOT14"/>
      <c r="FOU14"/>
      <c r="FOV14"/>
      <c r="FOW14"/>
      <c r="FOX14"/>
      <c r="FOY14"/>
      <c r="FOZ14"/>
      <c r="FPA14"/>
      <c r="FPB14"/>
      <c r="FPC14"/>
      <c r="FPD14"/>
      <c r="FPE14"/>
      <c r="FPF14"/>
      <c r="FPG14"/>
      <c r="FPH14"/>
      <c r="FPI14"/>
      <c r="FPJ14"/>
      <c r="FPK14"/>
      <c r="FPL14"/>
      <c r="FPM14"/>
      <c r="FPN14"/>
      <c r="FPO14"/>
      <c r="FPP14"/>
      <c r="FPQ14"/>
      <c r="FPR14"/>
      <c r="FPS14"/>
      <c r="FPT14"/>
      <c r="FPU14"/>
      <c r="FPV14"/>
      <c r="FPW14"/>
      <c r="FPX14"/>
      <c r="FPY14"/>
      <c r="FPZ14"/>
      <c r="FQA14"/>
      <c r="FQB14"/>
      <c r="FQC14"/>
      <c r="FQD14"/>
      <c r="FQE14"/>
      <c r="FQF14"/>
      <c r="FQG14"/>
      <c r="FQH14"/>
      <c r="FQI14"/>
      <c r="FQJ14"/>
      <c r="FQK14"/>
      <c r="FQL14"/>
      <c r="FQM14"/>
      <c r="FQN14"/>
      <c r="FQO14"/>
      <c r="FQP14"/>
      <c r="FQQ14"/>
      <c r="FQR14"/>
      <c r="FQS14"/>
      <c r="FQT14"/>
      <c r="FQU14"/>
      <c r="FQV14"/>
      <c r="FQW14"/>
      <c r="FQX14"/>
      <c r="FQY14"/>
      <c r="FQZ14"/>
      <c r="FRA14"/>
      <c r="FRB14"/>
      <c r="FRC14"/>
      <c r="FRD14"/>
      <c r="FRE14"/>
      <c r="FRF14"/>
      <c r="FRG14"/>
      <c r="FRH14"/>
      <c r="FRI14"/>
      <c r="FRJ14"/>
      <c r="FRK14"/>
      <c r="FRL14"/>
      <c r="FRM14"/>
      <c r="FRN14"/>
      <c r="FRO14"/>
      <c r="FRP14"/>
      <c r="FRQ14"/>
      <c r="FRR14"/>
      <c r="FRS14"/>
      <c r="FRT14"/>
      <c r="FRU14"/>
      <c r="FRV14"/>
      <c r="FRW14"/>
      <c r="FRX14"/>
      <c r="FRY14"/>
      <c r="FRZ14"/>
      <c r="FSA14"/>
      <c r="FSB14"/>
      <c r="FSC14"/>
      <c r="FSD14"/>
      <c r="FSE14"/>
      <c r="FSF14"/>
      <c r="FSG14"/>
      <c r="FSH14"/>
      <c r="FSI14"/>
      <c r="FSJ14"/>
      <c r="FSK14"/>
      <c r="FSL14"/>
      <c r="FSM14"/>
      <c r="FSN14"/>
      <c r="FSO14"/>
      <c r="FSP14"/>
      <c r="FSQ14"/>
      <c r="FSR14"/>
      <c r="FSS14"/>
      <c r="FST14"/>
      <c r="FSU14"/>
      <c r="FSV14"/>
      <c r="FSW14"/>
      <c r="FSX14"/>
      <c r="FSY14"/>
      <c r="FSZ14"/>
      <c r="FTA14"/>
      <c r="FTB14"/>
      <c r="FTC14"/>
      <c r="FTD14"/>
      <c r="FTE14"/>
      <c r="FTF14"/>
      <c r="FTG14"/>
      <c r="FTH14"/>
      <c r="FTI14"/>
      <c r="FTJ14"/>
      <c r="FTK14"/>
      <c r="FTL14"/>
      <c r="FTM14"/>
      <c r="FTN14"/>
      <c r="FTO14"/>
      <c r="FTP14"/>
      <c r="FTQ14"/>
      <c r="FTR14"/>
      <c r="FTS14"/>
      <c r="FTT14"/>
      <c r="FTU14"/>
      <c r="FTV14"/>
      <c r="FTW14"/>
      <c r="FTX14"/>
      <c r="FTY14"/>
      <c r="FTZ14"/>
      <c r="FUA14"/>
      <c r="FUB14"/>
      <c r="FUC14"/>
      <c r="FUD14"/>
      <c r="FUE14"/>
      <c r="FUF14"/>
      <c r="FUG14"/>
      <c r="FUH14"/>
      <c r="FUI14"/>
      <c r="FUJ14"/>
      <c r="FUK14"/>
      <c r="FUL14"/>
      <c r="FUM14"/>
      <c r="FUN14"/>
      <c r="FUO14"/>
      <c r="FUP14"/>
      <c r="FUQ14"/>
      <c r="FUR14"/>
      <c r="FUS14"/>
      <c r="FUT14"/>
      <c r="FUU14"/>
      <c r="FUV14"/>
      <c r="FUW14"/>
      <c r="FUX14"/>
      <c r="FUY14"/>
      <c r="FUZ14"/>
      <c r="FVA14"/>
      <c r="FVB14"/>
      <c r="FVC14"/>
      <c r="FVD14"/>
      <c r="FVE14"/>
      <c r="FVF14"/>
      <c r="FVG14"/>
      <c r="FVH14"/>
      <c r="FVI14"/>
      <c r="FVJ14"/>
      <c r="FVK14"/>
      <c r="FVL14"/>
      <c r="FVM14"/>
      <c r="FVN14"/>
      <c r="FVO14"/>
      <c r="FVP14"/>
      <c r="FVQ14"/>
      <c r="FVR14"/>
      <c r="FVS14"/>
      <c r="FVT14"/>
      <c r="FVU14"/>
      <c r="FVV14"/>
      <c r="FVW14"/>
      <c r="FVX14"/>
      <c r="FVY14"/>
      <c r="FVZ14"/>
      <c r="FWA14"/>
      <c r="FWB14"/>
      <c r="FWC14"/>
      <c r="FWD14"/>
      <c r="FWE14"/>
      <c r="FWF14"/>
      <c r="FWG14"/>
      <c r="FWH14"/>
      <c r="FWI14"/>
      <c r="FWJ14"/>
      <c r="FWK14"/>
      <c r="FWL14"/>
      <c r="FWM14"/>
      <c r="FWN14"/>
      <c r="FWO14"/>
      <c r="FWP14"/>
      <c r="FWQ14"/>
      <c r="FWR14"/>
      <c r="FWS14"/>
      <c r="FWT14"/>
      <c r="FWU14"/>
      <c r="FWV14"/>
      <c r="FWW14"/>
      <c r="FWX14"/>
      <c r="FWY14"/>
      <c r="FWZ14"/>
      <c r="FXA14"/>
      <c r="FXB14"/>
      <c r="FXC14"/>
      <c r="FXD14"/>
      <c r="FXE14"/>
      <c r="FXF14"/>
      <c r="FXG14"/>
      <c r="FXH14"/>
      <c r="FXI14"/>
      <c r="FXJ14"/>
      <c r="FXK14"/>
      <c r="FXL14"/>
      <c r="FXM14"/>
      <c r="FXN14"/>
      <c r="FXO14"/>
      <c r="FXP14"/>
      <c r="FXQ14"/>
      <c r="FXR14"/>
      <c r="FXS14"/>
      <c r="FXT14"/>
      <c r="FXU14"/>
      <c r="FXV14"/>
      <c r="FXW14"/>
      <c r="FXX14"/>
      <c r="FXY14"/>
      <c r="FXZ14"/>
      <c r="FYA14"/>
      <c r="FYB14"/>
      <c r="FYC14"/>
      <c r="FYD14"/>
      <c r="FYE14"/>
      <c r="FYF14"/>
      <c r="FYG14"/>
      <c r="FYH14"/>
      <c r="FYI14"/>
      <c r="FYJ14"/>
      <c r="FYK14"/>
      <c r="FYL14"/>
      <c r="FYM14"/>
      <c r="FYN14"/>
      <c r="FYO14"/>
      <c r="FYP14"/>
      <c r="FYQ14"/>
      <c r="FYR14"/>
      <c r="FYS14"/>
      <c r="FYT14"/>
      <c r="FYU14"/>
      <c r="FYV14"/>
      <c r="FYW14"/>
      <c r="FYX14"/>
      <c r="FYY14"/>
      <c r="FYZ14"/>
      <c r="FZA14"/>
      <c r="FZB14"/>
      <c r="FZC14"/>
      <c r="FZD14"/>
      <c r="FZE14"/>
      <c r="FZF14"/>
      <c r="FZG14"/>
      <c r="FZH14"/>
      <c r="FZI14"/>
      <c r="FZJ14"/>
      <c r="FZK14"/>
      <c r="FZL14"/>
      <c r="FZM14"/>
      <c r="FZN14"/>
      <c r="FZO14"/>
      <c r="FZP14"/>
      <c r="FZQ14"/>
      <c r="FZR14"/>
      <c r="FZS14"/>
      <c r="FZT14"/>
      <c r="FZU14"/>
      <c r="FZV14"/>
      <c r="FZW14"/>
      <c r="FZX14"/>
      <c r="FZY14"/>
      <c r="FZZ14"/>
      <c r="GAA14"/>
      <c r="GAB14"/>
      <c r="GAC14"/>
      <c r="GAD14"/>
      <c r="GAE14"/>
      <c r="GAF14"/>
      <c r="GAG14"/>
      <c r="GAH14"/>
      <c r="GAI14"/>
      <c r="GAJ14"/>
      <c r="GAK14"/>
      <c r="GAL14"/>
      <c r="GAM14"/>
      <c r="GAN14"/>
      <c r="GAO14"/>
      <c r="GAP14"/>
      <c r="GAQ14"/>
      <c r="GAR14"/>
      <c r="GAS14"/>
      <c r="GAT14"/>
      <c r="GAU14"/>
      <c r="GAV14"/>
      <c r="GAW14"/>
      <c r="GAX14"/>
      <c r="GAY14"/>
      <c r="GAZ14"/>
      <c r="GBA14"/>
      <c r="GBB14"/>
      <c r="GBC14"/>
      <c r="GBD14"/>
      <c r="GBE14"/>
      <c r="GBF14"/>
      <c r="GBG14"/>
      <c r="GBH14"/>
      <c r="GBI14"/>
      <c r="GBJ14"/>
      <c r="GBK14"/>
      <c r="GBL14"/>
      <c r="GBM14"/>
      <c r="GBN14"/>
      <c r="GBO14"/>
      <c r="GBP14"/>
      <c r="GBQ14"/>
      <c r="GBR14"/>
      <c r="GBS14"/>
      <c r="GBT14"/>
      <c r="GBU14"/>
      <c r="GBV14"/>
      <c r="GBW14"/>
      <c r="GBX14"/>
      <c r="GBY14"/>
      <c r="GBZ14"/>
      <c r="GCA14"/>
      <c r="GCB14"/>
      <c r="GCC14"/>
      <c r="GCD14"/>
      <c r="GCE14"/>
      <c r="GCF14"/>
      <c r="GCG14"/>
      <c r="GCH14"/>
      <c r="GCI14"/>
      <c r="GCJ14"/>
      <c r="GCK14"/>
      <c r="GCL14"/>
      <c r="GCM14"/>
      <c r="GCN14"/>
      <c r="GCO14"/>
      <c r="GCP14"/>
      <c r="GCQ14"/>
      <c r="GCR14"/>
      <c r="GCS14"/>
      <c r="GCT14"/>
      <c r="GCU14"/>
      <c r="GCV14"/>
      <c r="GCW14"/>
      <c r="GCX14"/>
      <c r="GCY14"/>
      <c r="GCZ14"/>
      <c r="GDA14"/>
      <c r="GDB14"/>
      <c r="GDC14"/>
      <c r="GDD14"/>
      <c r="GDE14"/>
      <c r="GDF14"/>
      <c r="GDG14"/>
      <c r="GDH14"/>
      <c r="GDI14"/>
      <c r="GDJ14"/>
      <c r="GDK14"/>
      <c r="GDL14"/>
      <c r="GDM14"/>
      <c r="GDN14"/>
      <c r="GDO14"/>
      <c r="GDP14"/>
      <c r="GDQ14"/>
      <c r="GDR14"/>
      <c r="GDS14"/>
      <c r="GDT14"/>
      <c r="GDU14"/>
      <c r="GDV14"/>
      <c r="GDW14"/>
      <c r="GDX14"/>
      <c r="GDY14"/>
      <c r="GDZ14"/>
      <c r="GEA14"/>
      <c r="GEB14"/>
      <c r="GEC14"/>
      <c r="GED14"/>
      <c r="GEE14"/>
      <c r="GEF14"/>
      <c r="GEG14"/>
      <c r="GEH14"/>
      <c r="GEI14"/>
      <c r="GEJ14"/>
      <c r="GEK14"/>
      <c r="GEL14"/>
      <c r="GEM14"/>
      <c r="GEN14"/>
      <c r="GEO14"/>
      <c r="GEP14"/>
      <c r="GEQ14"/>
      <c r="GER14"/>
      <c r="GES14"/>
      <c r="GET14"/>
      <c r="GEU14"/>
      <c r="GEV14"/>
      <c r="GEW14"/>
      <c r="GEX14"/>
      <c r="GEY14"/>
      <c r="GEZ14"/>
      <c r="GFA14"/>
      <c r="GFB14"/>
      <c r="GFC14"/>
      <c r="GFD14"/>
      <c r="GFE14"/>
      <c r="GFF14"/>
      <c r="GFG14"/>
      <c r="GFH14"/>
      <c r="GFI14"/>
      <c r="GFJ14"/>
      <c r="GFK14"/>
      <c r="GFL14"/>
      <c r="GFM14"/>
      <c r="GFN14"/>
      <c r="GFO14"/>
      <c r="GFP14"/>
      <c r="GFQ14"/>
      <c r="GFR14"/>
      <c r="GFS14"/>
      <c r="GFT14"/>
      <c r="GFU14"/>
      <c r="GFV14"/>
      <c r="GFW14"/>
      <c r="GFX14"/>
      <c r="GFY14"/>
      <c r="GFZ14"/>
      <c r="GGA14"/>
      <c r="GGB14"/>
      <c r="GGC14"/>
      <c r="GGD14"/>
      <c r="GGE14"/>
      <c r="GGF14"/>
      <c r="GGG14"/>
      <c r="GGH14"/>
      <c r="GGI14"/>
      <c r="GGJ14"/>
      <c r="GGK14"/>
      <c r="GGL14"/>
      <c r="GGM14"/>
      <c r="GGN14"/>
      <c r="GGO14"/>
      <c r="GGP14"/>
      <c r="GGQ14"/>
      <c r="GGR14"/>
      <c r="GGS14"/>
      <c r="GGT14"/>
      <c r="GGU14"/>
      <c r="GGV14"/>
      <c r="GGW14"/>
      <c r="GGX14"/>
      <c r="GGY14"/>
      <c r="GGZ14"/>
      <c r="GHA14"/>
      <c r="GHB14"/>
      <c r="GHC14"/>
      <c r="GHD14"/>
      <c r="GHE14"/>
      <c r="GHF14"/>
      <c r="GHG14"/>
      <c r="GHH14"/>
      <c r="GHI14"/>
      <c r="GHJ14"/>
      <c r="GHK14"/>
      <c r="GHL14"/>
      <c r="GHM14"/>
      <c r="GHN14"/>
      <c r="GHO14"/>
      <c r="GHP14"/>
      <c r="GHQ14"/>
      <c r="GHR14"/>
      <c r="GHS14"/>
      <c r="GHT14"/>
      <c r="GHU14"/>
      <c r="GHV14"/>
      <c r="GHW14"/>
      <c r="GHX14"/>
      <c r="GHY14"/>
      <c r="GHZ14"/>
      <c r="GIA14"/>
      <c r="GIB14"/>
      <c r="GIC14"/>
      <c r="GID14"/>
      <c r="GIE14"/>
      <c r="GIF14"/>
      <c r="GIG14"/>
      <c r="GIH14"/>
      <c r="GII14"/>
      <c r="GIJ14"/>
      <c r="GIK14"/>
      <c r="GIL14"/>
      <c r="GIM14"/>
      <c r="GIN14"/>
      <c r="GIO14"/>
      <c r="GIP14"/>
      <c r="GIQ14"/>
      <c r="GIR14"/>
      <c r="GIS14"/>
      <c r="GIT14"/>
      <c r="GIU14"/>
      <c r="GIV14"/>
      <c r="GIW14"/>
      <c r="GIX14"/>
      <c r="GIY14"/>
      <c r="GIZ14"/>
      <c r="GJA14"/>
      <c r="GJB14"/>
      <c r="GJC14"/>
      <c r="GJD14"/>
      <c r="GJE14"/>
      <c r="GJF14"/>
      <c r="GJG14"/>
      <c r="GJH14"/>
      <c r="GJI14"/>
      <c r="GJJ14"/>
      <c r="GJK14"/>
      <c r="GJL14"/>
      <c r="GJM14"/>
      <c r="GJN14"/>
      <c r="GJO14"/>
      <c r="GJP14"/>
      <c r="GJQ14"/>
      <c r="GJR14"/>
      <c r="GJS14"/>
      <c r="GJT14"/>
      <c r="GJU14"/>
      <c r="GJV14"/>
      <c r="GJW14"/>
      <c r="GJX14"/>
      <c r="GJY14"/>
      <c r="GJZ14"/>
      <c r="GKA14"/>
      <c r="GKB14"/>
      <c r="GKC14"/>
      <c r="GKD14"/>
      <c r="GKE14"/>
      <c r="GKF14"/>
      <c r="GKG14"/>
      <c r="GKH14"/>
      <c r="GKI14"/>
      <c r="GKJ14"/>
      <c r="GKK14"/>
      <c r="GKL14"/>
      <c r="GKM14"/>
      <c r="GKN14"/>
      <c r="GKO14"/>
      <c r="GKP14"/>
      <c r="GKQ14"/>
      <c r="GKR14"/>
      <c r="GKS14"/>
      <c r="GKT14"/>
      <c r="GKU14"/>
      <c r="GKV14"/>
      <c r="GKW14"/>
      <c r="GKX14"/>
      <c r="GKY14"/>
      <c r="GKZ14"/>
      <c r="GLA14"/>
      <c r="GLB14"/>
      <c r="GLC14"/>
      <c r="GLD14"/>
      <c r="GLE14"/>
      <c r="GLF14"/>
      <c r="GLG14"/>
      <c r="GLH14"/>
      <c r="GLI14"/>
      <c r="GLJ14"/>
      <c r="GLK14"/>
      <c r="GLL14"/>
      <c r="GLM14"/>
      <c r="GLN14"/>
      <c r="GLO14"/>
      <c r="GLP14"/>
      <c r="GLQ14"/>
      <c r="GLR14"/>
      <c r="GLS14"/>
      <c r="GLT14"/>
      <c r="GLU14"/>
      <c r="GLV14"/>
      <c r="GLW14"/>
      <c r="GLX14"/>
      <c r="GLY14"/>
      <c r="GLZ14"/>
      <c r="GMA14"/>
      <c r="GMB14"/>
      <c r="GMC14"/>
      <c r="GMD14"/>
      <c r="GME14"/>
      <c r="GMF14"/>
      <c r="GMG14"/>
      <c r="GMH14"/>
      <c r="GMI14"/>
      <c r="GMJ14"/>
      <c r="GMK14"/>
      <c r="GML14"/>
      <c r="GMM14"/>
      <c r="GMN14"/>
      <c r="GMO14"/>
      <c r="GMP14"/>
      <c r="GMQ14"/>
      <c r="GMR14"/>
      <c r="GMS14"/>
      <c r="GMT14"/>
      <c r="GMU14"/>
      <c r="GMV14"/>
      <c r="GMW14"/>
      <c r="GMX14"/>
      <c r="GMY14"/>
      <c r="GMZ14"/>
      <c r="GNA14"/>
      <c r="GNB14"/>
      <c r="GNC14"/>
      <c r="GND14"/>
      <c r="GNE14"/>
      <c r="GNF14"/>
      <c r="GNG14"/>
      <c r="GNH14"/>
      <c r="GNI14"/>
      <c r="GNJ14"/>
      <c r="GNK14"/>
      <c r="GNL14"/>
      <c r="GNM14"/>
      <c r="GNN14"/>
      <c r="GNO14"/>
      <c r="GNP14"/>
      <c r="GNQ14"/>
      <c r="GNR14"/>
      <c r="GNS14"/>
      <c r="GNT14"/>
      <c r="GNU14"/>
      <c r="GNV14"/>
      <c r="GNW14"/>
      <c r="GNX14"/>
      <c r="GNY14"/>
      <c r="GNZ14"/>
      <c r="GOA14"/>
      <c r="GOB14"/>
      <c r="GOC14"/>
      <c r="GOD14"/>
      <c r="GOE14"/>
      <c r="GOF14"/>
      <c r="GOG14"/>
      <c r="GOH14"/>
      <c r="GOI14"/>
      <c r="GOJ14"/>
      <c r="GOK14"/>
      <c r="GOL14"/>
      <c r="GOM14"/>
      <c r="GON14"/>
      <c r="GOO14"/>
      <c r="GOP14"/>
      <c r="GOQ14"/>
      <c r="GOR14"/>
      <c r="GOS14"/>
      <c r="GOT14"/>
      <c r="GOU14"/>
      <c r="GOV14"/>
      <c r="GOW14"/>
      <c r="GOX14"/>
      <c r="GOY14"/>
      <c r="GOZ14"/>
      <c r="GPA14"/>
      <c r="GPB14"/>
      <c r="GPC14"/>
      <c r="GPD14"/>
      <c r="GPE14"/>
      <c r="GPF14"/>
      <c r="GPG14"/>
      <c r="GPH14"/>
      <c r="GPI14"/>
      <c r="GPJ14"/>
      <c r="GPK14"/>
      <c r="GPL14"/>
      <c r="GPM14"/>
      <c r="GPN14"/>
      <c r="GPO14"/>
      <c r="GPP14"/>
      <c r="GPQ14"/>
      <c r="GPR14"/>
      <c r="GPS14"/>
      <c r="GPT14"/>
      <c r="GPU14"/>
      <c r="GPV14"/>
      <c r="GPW14"/>
      <c r="GPX14"/>
      <c r="GPY14"/>
      <c r="GPZ14"/>
      <c r="GQA14"/>
      <c r="GQB14"/>
      <c r="GQC14"/>
      <c r="GQD14"/>
      <c r="GQE14"/>
      <c r="GQF14"/>
      <c r="GQG14"/>
      <c r="GQH14"/>
      <c r="GQI14"/>
      <c r="GQJ14"/>
      <c r="GQK14"/>
      <c r="GQL14"/>
      <c r="GQM14"/>
      <c r="GQN14"/>
      <c r="GQO14"/>
      <c r="GQP14"/>
      <c r="GQQ14"/>
      <c r="GQR14"/>
      <c r="GQS14"/>
      <c r="GQT14"/>
      <c r="GQU14"/>
      <c r="GQV14"/>
      <c r="GQW14"/>
      <c r="GQX14"/>
      <c r="GQY14"/>
      <c r="GQZ14"/>
      <c r="GRA14"/>
      <c r="GRB14"/>
      <c r="GRC14"/>
      <c r="GRD14"/>
      <c r="GRE14"/>
      <c r="GRF14"/>
      <c r="GRG14"/>
      <c r="GRH14"/>
      <c r="GRI14"/>
      <c r="GRJ14"/>
      <c r="GRK14"/>
      <c r="GRL14"/>
      <c r="GRM14"/>
      <c r="GRN14"/>
      <c r="GRO14"/>
      <c r="GRP14"/>
      <c r="GRQ14"/>
      <c r="GRR14"/>
      <c r="GRS14"/>
      <c r="GRT14"/>
      <c r="GRU14"/>
      <c r="GRV14"/>
      <c r="GRW14"/>
      <c r="GRX14"/>
      <c r="GRY14"/>
      <c r="GRZ14"/>
      <c r="GSA14"/>
      <c r="GSB14"/>
      <c r="GSC14"/>
      <c r="GSD14"/>
      <c r="GSE14"/>
      <c r="GSF14"/>
      <c r="GSG14"/>
      <c r="GSH14"/>
      <c r="GSI14"/>
      <c r="GSJ14"/>
      <c r="GSK14"/>
      <c r="GSL14"/>
      <c r="GSM14"/>
      <c r="GSN14"/>
      <c r="GSO14"/>
      <c r="GSP14"/>
      <c r="GSQ14"/>
      <c r="GSR14"/>
      <c r="GSS14"/>
      <c r="GST14"/>
      <c r="GSU14"/>
      <c r="GSV14"/>
      <c r="GSW14"/>
      <c r="GSX14"/>
      <c r="GSY14"/>
      <c r="GSZ14"/>
      <c r="GTA14"/>
      <c r="GTB14"/>
      <c r="GTC14"/>
      <c r="GTD14"/>
      <c r="GTE14"/>
      <c r="GTF14"/>
      <c r="GTG14"/>
      <c r="GTH14"/>
      <c r="GTI14"/>
      <c r="GTJ14"/>
      <c r="GTK14"/>
      <c r="GTL14"/>
      <c r="GTM14"/>
      <c r="GTN14"/>
      <c r="GTO14"/>
      <c r="GTP14"/>
      <c r="GTQ14"/>
      <c r="GTR14"/>
      <c r="GTS14"/>
      <c r="GTT14"/>
      <c r="GTU14"/>
      <c r="GTV14"/>
      <c r="GTW14"/>
      <c r="GTX14"/>
      <c r="GTY14"/>
      <c r="GTZ14"/>
      <c r="GUA14"/>
      <c r="GUB14"/>
      <c r="GUC14"/>
      <c r="GUD14"/>
      <c r="GUE14"/>
      <c r="GUF14"/>
      <c r="GUG14"/>
      <c r="GUH14"/>
      <c r="GUI14"/>
      <c r="GUJ14"/>
      <c r="GUK14"/>
      <c r="GUL14"/>
      <c r="GUM14"/>
      <c r="GUN14"/>
      <c r="GUO14"/>
      <c r="GUP14"/>
      <c r="GUQ14"/>
      <c r="GUR14"/>
      <c r="GUS14"/>
      <c r="GUT14"/>
      <c r="GUU14"/>
      <c r="GUV14"/>
      <c r="GUW14"/>
      <c r="GUX14"/>
      <c r="GUY14"/>
      <c r="GUZ14"/>
      <c r="GVA14"/>
      <c r="GVB14"/>
      <c r="GVC14"/>
      <c r="GVD14"/>
      <c r="GVE14"/>
      <c r="GVF14"/>
      <c r="GVG14"/>
      <c r="GVH14"/>
      <c r="GVI14"/>
      <c r="GVJ14"/>
      <c r="GVK14"/>
      <c r="GVL14"/>
      <c r="GVM14"/>
      <c r="GVN14"/>
      <c r="GVO14"/>
      <c r="GVP14"/>
      <c r="GVQ14"/>
      <c r="GVR14"/>
      <c r="GVS14"/>
      <c r="GVT14"/>
      <c r="GVU14"/>
      <c r="GVV14"/>
      <c r="GVW14"/>
      <c r="GVX14"/>
      <c r="GVY14"/>
      <c r="GVZ14"/>
      <c r="GWA14"/>
      <c r="GWB14"/>
      <c r="GWC14"/>
      <c r="GWD14"/>
      <c r="GWE14"/>
      <c r="GWF14"/>
      <c r="GWG14"/>
      <c r="GWH14"/>
      <c r="GWI14"/>
      <c r="GWJ14"/>
      <c r="GWK14"/>
      <c r="GWL14"/>
      <c r="GWM14"/>
      <c r="GWN14"/>
      <c r="GWO14"/>
      <c r="GWP14"/>
      <c r="GWQ14"/>
      <c r="GWR14"/>
      <c r="GWS14"/>
      <c r="GWT14"/>
      <c r="GWU14"/>
      <c r="GWV14"/>
      <c r="GWW14"/>
      <c r="GWX14"/>
      <c r="GWY14"/>
      <c r="GWZ14"/>
      <c r="GXA14"/>
      <c r="GXB14"/>
      <c r="GXC14"/>
      <c r="GXD14"/>
      <c r="GXE14"/>
      <c r="GXF14"/>
      <c r="GXG14"/>
      <c r="GXH14"/>
      <c r="GXI14"/>
      <c r="GXJ14"/>
      <c r="GXK14"/>
      <c r="GXL14"/>
      <c r="GXM14"/>
      <c r="GXN14"/>
      <c r="GXO14"/>
      <c r="GXP14"/>
      <c r="GXQ14"/>
      <c r="GXR14"/>
      <c r="GXS14"/>
      <c r="GXT14"/>
      <c r="GXU14"/>
      <c r="GXV14"/>
      <c r="GXW14"/>
      <c r="GXX14"/>
      <c r="GXY14"/>
      <c r="GXZ14"/>
      <c r="GYA14"/>
      <c r="GYB14"/>
      <c r="GYC14"/>
      <c r="GYD14"/>
      <c r="GYE14"/>
      <c r="GYF14"/>
      <c r="GYG14"/>
      <c r="GYH14"/>
      <c r="GYI14"/>
      <c r="GYJ14"/>
      <c r="GYK14"/>
      <c r="GYL14"/>
      <c r="GYM14"/>
      <c r="GYN14"/>
      <c r="GYO14"/>
      <c r="GYP14"/>
      <c r="GYQ14"/>
      <c r="GYR14"/>
      <c r="GYS14"/>
      <c r="GYT14"/>
      <c r="GYU14"/>
      <c r="GYV14"/>
      <c r="GYW14"/>
      <c r="GYX14"/>
      <c r="GYY14"/>
      <c r="GYZ14"/>
      <c r="GZA14"/>
      <c r="GZB14"/>
      <c r="GZC14"/>
      <c r="GZD14"/>
      <c r="GZE14"/>
      <c r="GZF14"/>
      <c r="GZG14"/>
      <c r="GZH14"/>
      <c r="GZI14"/>
      <c r="GZJ14"/>
      <c r="GZK14"/>
      <c r="GZL14"/>
      <c r="GZM14"/>
      <c r="GZN14"/>
      <c r="GZO14"/>
      <c r="GZP14"/>
      <c r="GZQ14"/>
      <c r="GZR14"/>
      <c r="GZS14"/>
      <c r="GZT14"/>
      <c r="GZU14"/>
      <c r="GZV14"/>
      <c r="GZW14"/>
      <c r="GZX14"/>
      <c r="GZY14"/>
      <c r="GZZ14"/>
      <c r="HAA14"/>
      <c r="HAB14"/>
      <c r="HAC14"/>
      <c r="HAD14"/>
      <c r="HAE14"/>
      <c r="HAF14"/>
      <c r="HAG14"/>
      <c r="HAH14"/>
      <c r="HAI14"/>
      <c r="HAJ14"/>
      <c r="HAK14"/>
      <c r="HAL14"/>
      <c r="HAM14"/>
      <c r="HAN14"/>
      <c r="HAO14"/>
      <c r="HAP14"/>
      <c r="HAQ14"/>
      <c r="HAR14"/>
      <c r="HAS14"/>
      <c r="HAT14"/>
      <c r="HAU14"/>
      <c r="HAV14"/>
      <c r="HAW14"/>
      <c r="HAX14"/>
      <c r="HAY14"/>
      <c r="HAZ14"/>
      <c r="HBA14"/>
      <c r="HBB14"/>
      <c r="HBC14"/>
      <c r="HBD14"/>
      <c r="HBE14"/>
      <c r="HBF14"/>
      <c r="HBG14"/>
      <c r="HBH14"/>
      <c r="HBI14"/>
      <c r="HBJ14"/>
      <c r="HBK14"/>
      <c r="HBL14"/>
      <c r="HBM14"/>
      <c r="HBN14"/>
      <c r="HBO14"/>
      <c r="HBP14"/>
      <c r="HBQ14"/>
      <c r="HBR14"/>
      <c r="HBS14"/>
      <c r="HBT14"/>
      <c r="HBU14"/>
      <c r="HBV14"/>
      <c r="HBW14"/>
      <c r="HBX14"/>
      <c r="HBY14"/>
      <c r="HBZ14"/>
      <c r="HCA14"/>
      <c r="HCB14"/>
      <c r="HCC14"/>
      <c r="HCD14"/>
      <c r="HCE14"/>
      <c r="HCF14"/>
      <c r="HCG14"/>
      <c r="HCH14"/>
      <c r="HCI14"/>
      <c r="HCJ14"/>
      <c r="HCK14"/>
      <c r="HCL14"/>
      <c r="HCM14"/>
      <c r="HCN14"/>
      <c r="HCO14"/>
      <c r="HCP14"/>
      <c r="HCQ14"/>
      <c r="HCR14"/>
      <c r="HCS14"/>
      <c r="HCT14"/>
      <c r="HCU14"/>
      <c r="HCV14"/>
      <c r="HCW14"/>
      <c r="HCX14"/>
      <c r="HCY14"/>
      <c r="HCZ14"/>
      <c r="HDA14"/>
      <c r="HDB14"/>
      <c r="HDC14"/>
      <c r="HDD14"/>
      <c r="HDE14"/>
      <c r="HDF14"/>
      <c r="HDG14"/>
      <c r="HDH14"/>
      <c r="HDI14"/>
      <c r="HDJ14"/>
      <c r="HDK14"/>
      <c r="HDL14"/>
      <c r="HDM14"/>
      <c r="HDN14"/>
      <c r="HDO14"/>
      <c r="HDP14"/>
      <c r="HDQ14"/>
      <c r="HDR14"/>
      <c r="HDS14"/>
      <c r="HDT14"/>
      <c r="HDU14"/>
      <c r="HDV14"/>
      <c r="HDW14"/>
      <c r="HDX14"/>
      <c r="HDY14"/>
      <c r="HDZ14"/>
      <c r="HEA14"/>
      <c r="HEB14"/>
      <c r="HEC14"/>
      <c r="HED14"/>
      <c r="HEE14"/>
      <c r="HEF14"/>
      <c r="HEG14"/>
      <c r="HEH14"/>
      <c r="HEI14"/>
      <c r="HEJ14"/>
      <c r="HEK14"/>
      <c r="HEL14"/>
      <c r="HEM14"/>
      <c r="HEN14"/>
      <c r="HEO14"/>
      <c r="HEP14"/>
      <c r="HEQ14"/>
      <c r="HER14"/>
      <c r="HES14"/>
      <c r="HET14"/>
      <c r="HEU14"/>
      <c r="HEV14"/>
      <c r="HEW14"/>
      <c r="HEX14"/>
      <c r="HEY14"/>
      <c r="HEZ14"/>
      <c r="HFA14"/>
      <c r="HFB14"/>
      <c r="HFC14"/>
      <c r="HFD14"/>
      <c r="HFE14"/>
      <c r="HFF14"/>
      <c r="HFG14"/>
      <c r="HFH14"/>
      <c r="HFI14"/>
      <c r="HFJ14"/>
      <c r="HFK14"/>
      <c r="HFL14"/>
      <c r="HFM14"/>
      <c r="HFN14"/>
      <c r="HFO14"/>
      <c r="HFP14"/>
      <c r="HFQ14"/>
      <c r="HFR14"/>
      <c r="HFS14"/>
      <c r="HFT14"/>
      <c r="HFU14"/>
      <c r="HFV14"/>
      <c r="HFW14"/>
      <c r="HFX14"/>
      <c r="HFY14"/>
      <c r="HFZ14"/>
      <c r="HGA14"/>
      <c r="HGB14"/>
      <c r="HGC14"/>
      <c r="HGD14"/>
      <c r="HGE14"/>
      <c r="HGF14"/>
      <c r="HGG14"/>
      <c r="HGH14"/>
      <c r="HGI14"/>
      <c r="HGJ14"/>
      <c r="HGK14"/>
      <c r="HGL14"/>
      <c r="HGM14"/>
      <c r="HGN14"/>
      <c r="HGO14"/>
      <c r="HGP14"/>
      <c r="HGQ14"/>
      <c r="HGR14"/>
      <c r="HGS14"/>
      <c r="HGT14"/>
      <c r="HGU14"/>
      <c r="HGV14"/>
      <c r="HGW14"/>
      <c r="HGX14"/>
      <c r="HGY14"/>
      <c r="HGZ14"/>
      <c r="HHA14"/>
      <c r="HHB14"/>
      <c r="HHC14"/>
      <c r="HHD14"/>
      <c r="HHE14"/>
      <c r="HHF14"/>
      <c r="HHG14"/>
      <c r="HHH14"/>
      <c r="HHI14"/>
      <c r="HHJ14"/>
      <c r="HHK14"/>
      <c r="HHL14"/>
      <c r="HHM14"/>
      <c r="HHN14"/>
      <c r="HHO14"/>
      <c r="HHP14"/>
      <c r="HHQ14"/>
      <c r="HHR14"/>
      <c r="HHS14"/>
      <c r="HHT14"/>
      <c r="HHU14"/>
      <c r="HHV14"/>
      <c r="HHW14"/>
      <c r="HHX14"/>
      <c r="HHY14"/>
      <c r="HHZ14"/>
      <c r="HIA14"/>
      <c r="HIB14"/>
      <c r="HIC14"/>
      <c r="HID14"/>
      <c r="HIE14"/>
      <c r="HIF14"/>
      <c r="HIG14"/>
      <c r="HIH14"/>
      <c r="HII14"/>
      <c r="HIJ14"/>
      <c r="HIK14"/>
      <c r="HIL14"/>
      <c r="HIM14"/>
      <c r="HIN14"/>
      <c r="HIO14"/>
      <c r="HIP14"/>
      <c r="HIQ14"/>
      <c r="HIR14"/>
      <c r="HIS14"/>
      <c r="HIT14"/>
      <c r="HIU14"/>
      <c r="HIV14"/>
      <c r="HIW14"/>
      <c r="HIX14"/>
      <c r="HIY14"/>
      <c r="HIZ14"/>
      <c r="HJA14"/>
      <c r="HJB14"/>
      <c r="HJC14"/>
      <c r="HJD14"/>
      <c r="HJE14"/>
      <c r="HJF14"/>
      <c r="HJG14"/>
      <c r="HJH14"/>
      <c r="HJI14"/>
      <c r="HJJ14"/>
      <c r="HJK14"/>
      <c r="HJL14"/>
      <c r="HJM14"/>
      <c r="HJN14"/>
      <c r="HJO14"/>
      <c r="HJP14"/>
      <c r="HJQ14"/>
      <c r="HJR14"/>
      <c r="HJS14"/>
      <c r="HJT14"/>
      <c r="HJU14"/>
      <c r="HJV14"/>
      <c r="HJW14"/>
      <c r="HJX14"/>
      <c r="HJY14"/>
      <c r="HJZ14"/>
      <c r="HKA14"/>
      <c r="HKB14"/>
      <c r="HKC14"/>
      <c r="HKD14"/>
      <c r="HKE14"/>
      <c r="HKF14"/>
      <c r="HKG14"/>
      <c r="HKH14"/>
      <c r="HKI14"/>
      <c r="HKJ14"/>
      <c r="HKK14"/>
      <c r="HKL14"/>
      <c r="HKM14"/>
      <c r="HKN14"/>
      <c r="HKO14"/>
      <c r="HKP14"/>
      <c r="HKQ14"/>
      <c r="HKR14"/>
      <c r="HKS14"/>
      <c r="HKT14"/>
      <c r="HKU14"/>
      <c r="HKV14"/>
      <c r="HKW14"/>
      <c r="HKX14"/>
      <c r="HKY14"/>
      <c r="HKZ14"/>
      <c r="HLA14"/>
      <c r="HLB14"/>
      <c r="HLC14"/>
      <c r="HLD14"/>
      <c r="HLE14"/>
      <c r="HLF14"/>
      <c r="HLG14"/>
      <c r="HLH14"/>
      <c r="HLI14"/>
      <c r="HLJ14"/>
      <c r="HLK14"/>
      <c r="HLL14"/>
      <c r="HLM14"/>
      <c r="HLN14"/>
      <c r="HLO14"/>
      <c r="HLP14"/>
      <c r="HLQ14"/>
      <c r="HLR14"/>
      <c r="HLS14"/>
      <c r="HLT14"/>
      <c r="HLU14"/>
      <c r="HLV14"/>
      <c r="HLW14"/>
      <c r="HLX14"/>
      <c r="HLY14"/>
      <c r="HLZ14"/>
      <c r="HMA14"/>
      <c r="HMB14"/>
      <c r="HMC14"/>
      <c r="HMD14"/>
      <c r="HME14"/>
      <c r="HMF14"/>
      <c r="HMG14"/>
      <c r="HMH14"/>
      <c r="HMI14"/>
      <c r="HMJ14"/>
      <c r="HMK14"/>
      <c r="HML14"/>
      <c r="HMM14"/>
      <c r="HMN14"/>
      <c r="HMO14"/>
      <c r="HMP14"/>
      <c r="HMQ14"/>
      <c r="HMR14"/>
      <c r="HMS14"/>
      <c r="HMT14"/>
      <c r="HMU14"/>
      <c r="HMV14"/>
      <c r="HMW14"/>
      <c r="HMX14"/>
      <c r="HMY14"/>
      <c r="HMZ14"/>
      <c r="HNA14"/>
      <c r="HNB14"/>
      <c r="HNC14"/>
      <c r="HND14"/>
      <c r="HNE14"/>
      <c r="HNF14"/>
      <c r="HNG14"/>
      <c r="HNH14"/>
      <c r="HNI14"/>
      <c r="HNJ14"/>
      <c r="HNK14"/>
      <c r="HNL14"/>
      <c r="HNM14"/>
      <c r="HNN14"/>
      <c r="HNO14"/>
      <c r="HNP14"/>
      <c r="HNQ14"/>
      <c r="HNR14"/>
      <c r="HNS14"/>
      <c r="HNT14"/>
      <c r="HNU14"/>
      <c r="HNV14"/>
      <c r="HNW14"/>
      <c r="HNX14"/>
      <c r="HNY14"/>
      <c r="HNZ14"/>
      <c r="HOA14"/>
      <c r="HOB14"/>
      <c r="HOC14"/>
      <c r="HOD14"/>
      <c r="HOE14"/>
      <c r="HOF14"/>
      <c r="HOG14"/>
      <c r="HOH14"/>
      <c r="HOI14"/>
      <c r="HOJ14"/>
      <c r="HOK14"/>
      <c r="HOL14"/>
      <c r="HOM14"/>
      <c r="HON14"/>
      <c r="HOO14"/>
      <c r="HOP14"/>
      <c r="HOQ14"/>
      <c r="HOR14"/>
      <c r="HOS14"/>
      <c r="HOT14"/>
      <c r="HOU14"/>
      <c r="HOV14"/>
      <c r="HOW14"/>
      <c r="HOX14"/>
      <c r="HOY14"/>
      <c r="HOZ14"/>
      <c r="HPA14"/>
      <c r="HPB14"/>
      <c r="HPC14"/>
      <c r="HPD14"/>
      <c r="HPE14"/>
      <c r="HPF14"/>
      <c r="HPG14"/>
      <c r="HPH14"/>
      <c r="HPI14"/>
      <c r="HPJ14"/>
      <c r="HPK14"/>
      <c r="HPL14"/>
      <c r="HPM14"/>
      <c r="HPN14"/>
      <c r="HPO14"/>
      <c r="HPP14"/>
      <c r="HPQ14"/>
      <c r="HPR14"/>
      <c r="HPS14"/>
      <c r="HPT14"/>
      <c r="HPU14"/>
      <c r="HPV14"/>
      <c r="HPW14"/>
      <c r="HPX14"/>
      <c r="HPY14"/>
      <c r="HPZ14"/>
      <c r="HQA14"/>
      <c r="HQB14"/>
      <c r="HQC14"/>
      <c r="HQD14"/>
      <c r="HQE14"/>
      <c r="HQF14"/>
      <c r="HQG14"/>
      <c r="HQH14"/>
      <c r="HQI14"/>
      <c r="HQJ14"/>
      <c r="HQK14"/>
      <c r="HQL14"/>
      <c r="HQM14"/>
      <c r="HQN14"/>
      <c r="HQO14"/>
      <c r="HQP14"/>
      <c r="HQQ14"/>
      <c r="HQR14"/>
      <c r="HQS14"/>
      <c r="HQT14"/>
      <c r="HQU14"/>
      <c r="HQV14"/>
      <c r="HQW14"/>
      <c r="HQX14"/>
      <c r="HQY14"/>
      <c r="HQZ14"/>
      <c r="HRA14"/>
      <c r="HRB14"/>
      <c r="HRC14"/>
      <c r="HRD14"/>
      <c r="HRE14"/>
      <c r="HRF14"/>
      <c r="HRG14"/>
      <c r="HRH14"/>
      <c r="HRI14"/>
      <c r="HRJ14"/>
      <c r="HRK14"/>
      <c r="HRL14"/>
      <c r="HRM14"/>
      <c r="HRN14"/>
      <c r="HRO14"/>
      <c r="HRP14"/>
      <c r="HRQ14"/>
      <c r="HRR14"/>
      <c r="HRS14"/>
      <c r="HRT14"/>
      <c r="HRU14"/>
      <c r="HRV14"/>
      <c r="HRW14"/>
      <c r="HRX14"/>
      <c r="HRY14"/>
      <c r="HRZ14"/>
      <c r="HSA14"/>
      <c r="HSB14"/>
      <c r="HSC14"/>
      <c r="HSD14"/>
      <c r="HSE14"/>
      <c r="HSF14"/>
      <c r="HSG14"/>
      <c r="HSH14"/>
      <c r="HSI14"/>
      <c r="HSJ14"/>
      <c r="HSK14"/>
      <c r="HSL14"/>
      <c r="HSM14"/>
      <c r="HSN14"/>
      <c r="HSO14"/>
      <c r="HSP14"/>
      <c r="HSQ14"/>
      <c r="HSR14"/>
      <c r="HSS14"/>
      <c r="HST14"/>
      <c r="HSU14"/>
      <c r="HSV14"/>
      <c r="HSW14"/>
      <c r="HSX14"/>
      <c r="HSY14"/>
      <c r="HSZ14"/>
      <c r="HTA14"/>
      <c r="HTB14"/>
      <c r="HTC14"/>
      <c r="HTD14"/>
      <c r="HTE14"/>
      <c r="HTF14"/>
      <c r="HTG14"/>
      <c r="HTH14"/>
      <c r="HTI14"/>
      <c r="HTJ14"/>
      <c r="HTK14"/>
      <c r="HTL14"/>
      <c r="HTM14"/>
      <c r="HTN14"/>
      <c r="HTO14"/>
      <c r="HTP14"/>
      <c r="HTQ14"/>
      <c r="HTR14"/>
      <c r="HTS14"/>
      <c r="HTT14"/>
      <c r="HTU14"/>
      <c r="HTV14"/>
      <c r="HTW14"/>
      <c r="HTX14"/>
      <c r="HTY14"/>
      <c r="HTZ14"/>
      <c r="HUA14"/>
      <c r="HUB14"/>
      <c r="HUC14"/>
      <c r="HUD14"/>
      <c r="HUE14"/>
      <c r="HUF14"/>
      <c r="HUG14"/>
      <c r="HUH14"/>
      <c r="HUI14"/>
      <c r="HUJ14"/>
      <c r="HUK14"/>
      <c r="HUL14"/>
      <c r="HUM14"/>
      <c r="HUN14"/>
      <c r="HUO14"/>
      <c r="HUP14"/>
      <c r="HUQ14"/>
      <c r="HUR14"/>
      <c r="HUS14"/>
      <c r="HUT14"/>
      <c r="HUU14"/>
      <c r="HUV14"/>
      <c r="HUW14"/>
      <c r="HUX14"/>
      <c r="HUY14"/>
      <c r="HUZ14"/>
      <c r="HVA14"/>
      <c r="HVB14"/>
      <c r="HVC14"/>
      <c r="HVD14"/>
      <c r="HVE14"/>
      <c r="HVF14"/>
      <c r="HVG14"/>
      <c r="HVH14"/>
      <c r="HVI14"/>
      <c r="HVJ14"/>
      <c r="HVK14"/>
      <c r="HVL14"/>
      <c r="HVM14"/>
      <c r="HVN14"/>
      <c r="HVO14"/>
      <c r="HVP14"/>
      <c r="HVQ14"/>
      <c r="HVR14"/>
      <c r="HVS14"/>
      <c r="HVT14"/>
      <c r="HVU14"/>
      <c r="HVV14"/>
      <c r="HVW14"/>
      <c r="HVX14"/>
      <c r="HVY14"/>
      <c r="HVZ14"/>
      <c r="HWA14"/>
      <c r="HWB14"/>
      <c r="HWC14"/>
      <c r="HWD14"/>
      <c r="HWE14"/>
      <c r="HWF14"/>
      <c r="HWG14"/>
      <c r="HWH14"/>
      <c r="HWI14"/>
      <c r="HWJ14"/>
      <c r="HWK14"/>
      <c r="HWL14"/>
      <c r="HWM14"/>
      <c r="HWN14"/>
      <c r="HWO14"/>
      <c r="HWP14"/>
      <c r="HWQ14"/>
      <c r="HWR14"/>
      <c r="HWS14"/>
      <c r="HWT14"/>
      <c r="HWU14"/>
      <c r="HWV14"/>
      <c r="HWW14"/>
      <c r="HWX14"/>
      <c r="HWY14"/>
      <c r="HWZ14"/>
      <c r="HXA14"/>
      <c r="HXB14"/>
      <c r="HXC14"/>
      <c r="HXD14"/>
      <c r="HXE14"/>
      <c r="HXF14"/>
      <c r="HXG14"/>
      <c r="HXH14"/>
      <c r="HXI14"/>
      <c r="HXJ14"/>
      <c r="HXK14"/>
      <c r="HXL14"/>
      <c r="HXM14"/>
      <c r="HXN14"/>
      <c r="HXO14"/>
      <c r="HXP14"/>
      <c r="HXQ14"/>
      <c r="HXR14"/>
      <c r="HXS14"/>
      <c r="HXT14"/>
      <c r="HXU14"/>
      <c r="HXV14"/>
      <c r="HXW14"/>
      <c r="HXX14"/>
      <c r="HXY14"/>
      <c r="HXZ14"/>
      <c r="HYA14"/>
      <c r="HYB14"/>
      <c r="HYC14"/>
      <c r="HYD14"/>
      <c r="HYE14"/>
      <c r="HYF14"/>
      <c r="HYG14"/>
      <c r="HYH14"/>
      <c r="HYI14"/>
      <c r="HYJ14"/>
      <c r="HYK14"/>
      <c r="HYL14"/>
      <c r="HYM14"/>
      <c r="HYN14"/>
      <c r="HYO14"/>
      <c r="HYP14"/>
      <c r="HYQ14"/>
      <c r="HYR14"/>
      <c r="HYS14"/>
      <c r="HYT14"/>
      <c r="HYU14"/>
      <c r="HYV14"/>
      <c r="HYW14"/>
      <c r="HYX14"/>
      <c r="HYY14"/>
      <c r="HYZ14"/>
      <c r="HZA14"/>
      <c r="HZB14"/>
      <c r="HZC14"/>
      <c r="HZD14"/>
      <c r="HZE14"/>
      <c r="HZF14"/>
      <c r="HZG14"/>
      <c r="HZH14"/>
      <c r="HZI14"/>
      <c r="HZJ14"/>
      <c r="HZK14"/>
      <c r="HZL14"/>
      <c r="HZM14"/>
      <c r="HZN14"/>
      <c r="HZO14"/>
      <c r="HZP14"/>
      <c r="HZQ14"/>
      <c r="HZR14"/>
      <c r="HZS14"/>
      <c r="HZT14"/>
      <c r="HZU14"/>
      <c r="HZV14"/>
      <c r="HZW14"/>
      <c r="HZX14"/>
      <c r="HZY14"/>
      <c r="HZZ14"/>
      <c r="IAA14"/>
      <c r="IAB14"/>
      <c r="IAC14"/>
      <c r="IAD14"/>
      <c r="IAE14"/>
      <c r="IAF14"/>
      <c r="IAG14"/>
      <c r="IAH14"/>
      <c r="IAI14"/>
      <c r="IAJ14"/>
      <c r="IAK14"/>
      <c r="IAL14"/>
      <c r="IAM14"/>
      <c r="IAN14"/>
      <c r="IAO14"/>
      <c r="IAP14"/>
      <c r="IAQ14"/>
      <c r="IAR14"/>
      <c r="IAS14"/>
      <c r="IAT14"/>
      <c r="IAU14"/>
      <c r="IAV14"/>
      <c r="IAW14"/>
      <c r="IAX14"/>
      <c r="IAY14"/>
      <c r="IAZ14"/>
      <c r="IBA14"/>
      <c r="IBB14"/>
      <c r="IBC14"/>
      <c r="IBD14"/>
      <c r="IBE14"/>
      <c r="IBF14"/>
      <c r="IBG14"/>
      <c r="IBH14"/>
      <c r="IBI14"/>
      <c r="IBJ14"/>
      <c r="IBK14"/>
      <c r="IBL14"/>
      <c r="IBM14"/>
      <c r="IBN14"/>
      <c r="IBO14"/>
      <c r="IBP14"/>
      <c r="IBQ14"/>
      <c r="IBR14"/>
      <c r="IBS14"/>
      <c r="IBT14"/>
      <c r="IBU14"/>
      <c r="IBV14"/>
      <c r="IBW14"/>
      <c r="IBX14"/>
      <c r="IBY14"/>
      <c r="IBZ14"/>
      <c r="ICA14"/>
      <c r="ICB14"/>
      <c r="ICC14"/>
      <c r="ICD14"/>
      <c r="ICE14"/>
      <c r="ICF14"/>
      <c r="ICG14"/>
      <c r="ICH14"/>
      <c r="ICI14"/>
      <c r="ICJ14"/>
      <c r="ICK14"/>
      <c r="ICL14"/>
      <c r="ICM14"/>
      <c r="ICN14"/>
      <c r="ICO14"/>
      <c r="ICP14"/>
      <c r="ICQ14"/>
      <c r="ICR14"/>
      <c r="ICS14"/>
      <c r="ICT14"/>
      <c r="ICU14"/>
      <c r="ICV14"/>
      <c r="ICW14"/>
      <c r="ICX14"/>
      <c r="ICY14"/>
      <c r="ICZ14"/>
      <c r="IDA14"/>
      <c r="IDB14"/>
      <c r="IDC14"/>
      <c r="IDD14"/>
      <c r="IDE14"/>
      <c r="IDF14"/>
      <c r="IDG14"/>
      <c r="IDH14"/>
      <c r="IDI14"/>
      <c r="IDJ14"/>
      <c r="IDK14"/>
      <c r="IDL14"/>
      <c r="IDM14"/>
      <c r="IDN14"/>
      <c r="IDO14"/>
      <c r="IDP14"/>
      <c r="IDQ14"/>
      <c r="IDR14"/>
      <c r="IDS14"/>
      <c r="IDT14"/>
      <c r="IDU14"/>
      <c r="IDV14"/>
      <c r="IDW14"/>
      <c r="IDX14"/>
      <c r="IDY14"/>
      <c r="IDZ14"/>
      <c r="IEA14"/>
      <c r="IEB14"/>
      <c r="IEC14"/>
      <c r="IED14"/>
      <c r="IEE14"/>
      <c r="IEF14"/>
      <c r="IEG14"/>
      <c r="IEH14"/>
      <c r="IEI14"/>
      <c r="IEJ14"/>
      <c r="IEK14"/>
      <c r="IEL14"/>
      <c r="IEM14"/>
      <c r="IEN14"/>
      <c r="IEO14"/>
      <c r="IEP14"/>
      <c r="IEQ14"/>
      <c r="IER14"/>
      <c r="IES14"/>
      <c r="IET14"/>
      <c r="IEU14"/>
      <c r="IEV14"/>
      <c r="IEW14"/>
      <c r="IEX14"/>
      <c r="IEY14"/>
      <c r="IEZ14"/>
      <c r="IFA14"/>
      <c r="IFB14"/>
      <c r="IFC14"/>
      <c r="IFD14"/>
      <c r="IFE14"/>
      <c r="IFF14"/>
      <c r="IFG14"/>
      <c r="IFH14"/>
      <c r="IFI14"/>
      <c r="IFJ14"/>
      <c r="IFK14"/>
      <c r="IFL14"/>
      <c r="IFM14"/>
      <c r="IFN14"/>
      <c r="IFO14"/>
      <c r="IFP14"/>
      <c r="IFQ14"/>
      <c r="IFR14"/>
      <c r="IFS14"/>
      <c r="IFT14"/>
      <c r="IFU14"/>
      <c r="IFV14"/>
      <c r="IFW14"/>
      <c r="IFX14"/>
      <c r="IFY14"/>
      <c r="IFZ14"/>
      <c r="IGA14"/>
      <c r="IGB14"/>
      <c r="IGC14"/>
      <c r="IGD14"/>
      <c r="IGE14"/>
      <c r="IGF14"/>
      <c r="IGG14"/>
      <c r="IGH14"/>
      <c r="IGI14"/>
      <c r="IGJ14"/>
      <c r="IGK14"/>
      <c r="IGL14"/>
      <c r="IGM14"/>
      <c r="IGN14"/>
      <c r="IGO14"/>
      <c r="IGP14"/>
      <c r="IGQ14"/>
      <c r="IGR14"/>
      <c r="IGS14"/>
      <c r="IGT14"/>
      <c r="IGU14"/>
      <c r="IGV14"/>
      <c r="IGW14"/>
      <c r="IGX14"/>
      <c r="IGY14"/>
      <c r="IGZ14"/>
      <c r="IHA14"/>
      <c r="IHB14"/>
      <c r="IHC14"/>
      <c r="IHD14"/>
      <c r="IHE14"/>
      <c r="IHF14"/>
      <c r="IHG14"/>
      <c r="IHH14"/>
      <c r="IHI14"/>
      <c r="IHJ14"/>
      <c r="IHK14"/>
      <c r="IHL14"/>
      <c r="IHM14"/>
      <c r="IHN14"/>
      <c r="IHO14"/>
      <c r="IHP14"/>
      <c r="IHQ14"/>
      <c r="IHR14"/>
      <c r="IHS14"/>
      <c r="IHT14"/>
      <c r="IHU14"/>
      <c r="IHV14"/>
      <c r="IHW14"/>
      <c r="IHX14"/>
      <c r="IHY14"/>
      <c r="IHZ14"/>
      <c r="IIA14"/>
      <c r="IIB14"/>
      <c r="IIC14"/>
      <c r="IID14"/>
      <c r="IIE14"/>
      <c r="IIF14"/>
      <c r="IIG14"/>
      <c r="IIH14"/>
      <c r="III14"/>
      <c r="IIJ14"/>
      <c r="IIK14"/>
      <c r="IIL14"/>
      <c r="IIM14"/>
      <c r="IIN14"/>
      <c r="IIO14"/>
      <c r="IIP14"/>
      <c r="IIQ14"/>
      <c r="IIR14"/>
      <c r="IIS14"/>
      <c r="IIT14"/>
      <c r="IIU14"/>
      <c r="IIV14"/>
      <c r="IIW14"/>
      <c r="IIX14"/>
      <c r="IIY14"/>
      <c r="IIZ14"/>
      <c r="IJA14"/>
      <c r="IJB14"/>
      <c r="IJC14"/>
      <c r="IJD14"/>
      <c r="IJE14"/>
      <c r="IJF14"/>
      <c r="IJG14"/>
      <c r="IJH14"/>
      <c r="IJI14"/>
      <c r="IJJ14"/>
      <c r="IJK14"/>
      <c r="IJL14"/>
      <c r="IJM14"/>
      <c r="IJN14"/>
      <c r="IJO14"/>
      <c r="IJP14"/>
      <c r="IJQ14"/>
      <c r="IJR14"/>
      <c r="IJS14"/>
      <c r="IJT14"/>
      <c r="IJU14"/>
      <c r="IJV14"/>
      <c r="IJW14"/>
      <c r="IJX14"/>
      <c r="IJY14"/>
      <c r="IJZ14"/>
      <c r="IKA14"/>
      <c r="IKB14"/>
      <c r="IKC14"/>
      <c r="IKD14"/>
      <c r="IKE14"/>
      <c r="IKF14"/>
      <c r="IKG14"/>
      <c r="IKH14"/>
      <c r="IKI14"/>
      <c r="IKJ14"/>
      <c r="IKK14"/>
      <c r="IKL14"/>
      <c r="IKM14"/>
      <c r="IKN14"/>
      <c r="IKO14"/>
      <c r="IKP14"/>
      <c r="IKQ14"/>
      <c r="IKR14"/>
      <c r="IKS14"/>
      <c r="IKT14"/>
      <c r="IKU14"/>
      <c r="IKV14"/>
      <c r="IKW14"/>
      <c r="IKX14"/>
      <c r="IKY14"/>
      <c r="IKZ14"/>
      <c r="ILA14"/>
      <c r="ILB14"/>
      <c r="ILC14"/>
      <c r="ILD14"/>
      <c r="ILE14"/>
      <c r="ILF14"/>
      <c r="ILG14"/>
      <c r="ILH14"/>
      <c r="ILI14"/>
      <c r="ILJ14"/>
      <c r="ILK14"/>
      <c r="ILL14"/>
      <c r="ILM14"/>
      <c r="ILN14"/>
      <c r="ILO14"/>
      <c r="ILP14"/>
      <c r="ILQ14"/>
      <c r="ILR14"/>
      <c r="ILS14"/>
      <c r="ILT14"/>
      <c r="ILU14"/>
      <c r="ILV14"/>
      <c r="ILW14"/>
      <c r="ILX14"/>
      <c r="ILY14"/>
      <c r="ILZ14"/>
      <c r="IMA14"/>
      <c r="IMB14"/>
      <c r="IMC14"/>
      <c r="IMD14"/>
      <c r="IME14"/>
      <c r="IMF14"/>
      <c r="IMG14"/>
      <c r="IMH14"/>
      <c r="IMI14"/>
      <c r="IMJ14"/>
      <c r="IMK14"/>
      <c r="IML14"/>
      <c r="IMM14"/>
      <c r="IMN14"/>
      <c r="IMO14"/>
      <c r="IMP14"/>
      <c r="IMQ14"/>
      <c r="IMR14"/>
      <c r="IMS14"/>
      <c r="IMT14"/>
      <c r="IMU14"/>
      <c r="IMV14"/>
      <c r="IMW14"/>
      <c r="IMX14"/>
      <c r="IMY14"/>
      <c r="IMZ14"/>
      <c r="INA14"/>
      <c r="INB14"/>
      <c r="INC14"/>
      <c r="IND14"/>
      <c r="INE14"/>
      <c r="INF14"/>
      <c r="ING14"/>
      <c r="INH14"/>
      <c r="INI14"/>
      <c r="INJ14"/>
      <c r="INK14"/>
      <c r="INL14"/>
      <c r="INM14"/>
      <c r="INN14"/>
      <c r="INO14"/>
      <c r="INP14"/>
      <c r="INQ14"/>
      <c r="INR14"/>
      <c r="INS14"/>
      <c r="INT14"/>
      <c r="INU14"/>
      <c r="INV14"/>
      <c r="INW14"/>
      <c r="INX14"/>
      <c r="INY14"/>
      <c r="INZ14"/>
      <c r="IOA14"/>
      <c r="IOB14"/>
      <c r="IOC14"/>
      <c r="IOD14"/>
      <c r="IOE14"/>
      <c r="IOF14"/>
      <c r="IOG14"/>
      <c r="IOH14"/>
      <c r="IOI14"/>
      <c r="IOJ14"/>
      <c r="IOK14"/>
      <c r="IOL14"/>
      <c r="IOM14"/>
      <c r="ION14"/>
      <c r="IOO14"/>
      <c r="IOP14"/>
      <c r="IOQ14"/>
      <c r="IOR14"/>
      <c r="IOS14"/>
      <c r="IOT14"/>
      <c r="IOU14"/>
      <c r="IOV14"/>
      <c r="IOW14"/>
      <c r="IOX14"/>
      <c r="IOY14"/>
      <c r="IOZ14"/>
      <c r="IPA14"/>
      <c r="IPB14"/>
      <c r="IPC14"/>
      <c r="IPD14"/>
      <c r="IPE14"/>
      <c r="IPF14"/>
      <c r="IPG14"/>
      <c r="IPH14"/>
      <c r="IPI14"/>
      <c r="IPJ14"/>
      <c r="IPK14"/>
      <c r="IPL14"/>
      <c r="IPM14"/>
      <c r="IPN14"/>
      <c r="IPO14"/>
      <c r="IPP14"/>
      <c r="IPQ14"/>
      <c r="IPR14"/>
      <c r="IPS14"/>
      <c r="IPT14"/>
      <c r="IPU14"/>
      <c r="IPV14"/>
      <c r="IPW14"/>
      <c r="IPX14"/>
      <c r="IPY14"/>
      <c r="IPZ14"/>
      <c r="IQA14"/>
      <c r="IQB14"/>
      <c r="IQC14"/>
      <c r="IQD14"/>
      <c r="IQE14"/>
      <c r="IQF14"/>
      <c r="IQG14"/>
      <c r="IQH14"/>
      <c r="IQI14"/>
      <c r="IQJ14"/>
      <c r="IQK14"/>
      <c r="IQL14"/>
      <c r="IQM14"/>
      <c r="IQN14"/>
      <c r="IQO14"/>
      <c r="IQP14"/>
      <c r="IQQ14"/>
      <c r="IQR14"/>
      <c r="IQS14"/>
      <c r="IQT14"/>
      <c r="IQU14"/>
      <c r="IQV14"/>
      <c r="IQW14"/>
      <c r="IQX14"/>
      <c r="IQY14"/>
      <c r="IQZ14"/>
      <c r="IRA14"/>
      <c r="IRB14"/>
      <c r="IRC14"/>
      <c r="IRD14"/>
      <c r="IRE14"/>
      <c r="IRF14"/>
      <c r="IRG14"/>
      <c r="IRH14"/>
      <c r="IRI14"/>
      <c r="IRJ14"/>
      <c r="IRK14"/>
      <c r="IRL14"/>
      <c r="IRM14"/>
      <c r="IRN14"/>
      <c r="IRO14"/>
      <c r="IRP14"/>
      <c r="IRQ14"/>
      <c r="IRR14"/>
      <c r="IRS14"/>
      <c r="IRT14"/>
      <c r="IRU14"/>
      <c r="IRV14"/>
      <c r="IRW14"/>
      <c r="IRX14"/>
      <c r="IRY14"/>
      <c r="IRZ14"/>
      <c r="ISA14"/>
      <c r="ISB14"/>
      <c r="ISC14"/>
      <c r="ISD14"/>
      <c r="ISE14"/>
      <c r="ISF14"/>
      <c r="ISG14"/>
      <c r="ISH14"/>
      <c r="ISI14"/>
      <c r="ISJ14"/>
      <c r="ISK14"/>
      <c r="ISL14"/>
      <c r="ISM14"/>
      <c r="ISN14"/>
      <c r="ISO14"/>
      <c r="ISP14"/>
      <c r="ISQ14"/>
      <c r="ISR14"/>
      <c r="ISS14"/>
      <c r="IST14"/>
      <c r="ISU14"/>
      <c r="ISV14"/>
      <c r="ISW14"/>
      <c r="ISX14"/>
      <c r="ISY14"/>
      <c r="ISZ14"/>
      <c r="ITA14"/>
      <c r="ITB14"/>
      <c r="ITC14"/>
      <c r="ITD14"/>
      <c r="ITE14"/>
      <c r="ITF14"/>
      <c r="ITG14"/>
      <c r="ITH14"/>
      <c r="ITI14"/>
      <c r="ITJ14"/>
      <c r="ITK14"/>
      <c r="ITL14"/>
      <c r="ITM14"/>
      <c r="ITN14"/>
      <c r="ITO14"/>
      <c r="ITP14"/>
      <c r="ITQ14"/>
      <c r="ITR14"/>
      <c r="ITS14"/>
      <c r="ITT14"/>
      <c r="ITU14"/>
      <c r="ITV14"/>
      <c r="ITW14"/>
      <c r="ITX14"/>
      <c r="ITY14"/>
      <c r="ITZ14"/>
      <c r="IUA14"/>
      <c r="IUB14"/>
      <c r="IUC14"/>
      <c r="IUD14"/>
      <c r="IUE14"/>
      <c r="IUF14"/>
      <c r="IUG14"/>
      <c r="IUH14"/>
      <c r="IUI14"/>
      <c r="IUJ14"/>
      <c r="IUK14"/>
      <c r="IUL14"/>
      <c r="IUM14"/>
      <c r="IUN14"/>
      <c r="IUO14"/>
      <c r="IUP14"/>
      <c r="IUQ14"/>
      <c r="IUR14"/>
      <c r="IUS14"/>
      <c r="IUT14"/>
      <c r="IUU14"/>
      <c r="IUV14"/>
      <c r="IUW14"/>
      <c r="IUX14"/>
      <c r="IUY14"/>
      <c r="IUZ14"/>
      <c r="IVA14"/>
      <c r="IVB14"/>
      <c r="IVC14"/>
      <c r="IVD14"/>
      <c r="IVE14"/>
      <c r="IVF14"/>
      <c r="IVG14"/>
      <c r="IVH14"/>
      <c r="IVI14"/>
      <c r="IVJ14"/>
      <c r="IVK14"/>
      <c r="IVL14"/>
      <c r="IVM14"/>
      <c r="IVN14"/>
      <c r="IVO14"/>
      <c r="IVP14"/>
      <c r="IVQ14"/>
      <c r="IVR14"/>
      <c r="IVS14"/>
      <c r="IVT14"/>
      <c r="IVU14"/>
      <c r="IVV14"/>
      <c r="IVW14"/>
      <c r="IVX14"/>
      <c r="IVY14"/>
      <c r="IVZ14"/>
      <c r="IWA14"/>
      <c r="IWB14"/>
      <c r="IWC14"/>
      <c r="IWD14"/>
      <c r="IWE14"/>
      <c r="IWF14"/>
      <c r="IWG14"/>
      <c r="IWH14"/>
      <c r="IWI14"/>
      <c r="IWJ14"/>
      <c r="IWK14"/>
      <c r="IWL14"/>
      <c r="IWM14"/>
      <c r="IWN14"/>
      <c r="IWO14"/>
      <c r="IWP14"/>
      <c r="IWQ14"/>
      <c r="IWR14"/>
      <c r="IWS14"/>
      <c r="IWT14"/>
      <c r="IWU14"/>
      <c r="IWV14"/>
      <c r="IWW14"/>
      <c r="IWX14"/>
      <c r="IWY14"/>
      <c r="IWZ14"/>
      <c r="IXA14"/>
      <c r="IXB14"/>
      <c r="IXC14"/>
      <c r="IXD14"/>
      <c r="IXE14"/>
      <c r="IXF14"/>
      <c r="IXG14"/>
      <c r="IXH14"/>
      <c r="IXI14"/>
      <c r="IXJ14"/>
      <c r="IXK14"/>
      <c r="IXL14"/>
      <c r="IXM14"/>
      <c r="IXN14"/>
      <c r="IXO14"/>
      <c r="IXP14"/>
      <c r="IXQ14"/>
      <c r="IXR14"/>
      <c r="IXS14"/>
      <c r="IXT14"/>
      <c r="IXU14"/>
      <c r="IXV14"/>
      <c r="IXW14"/>
      <c r="IXX14"/>
      <c r="IXY14"/>
      <c r="IXZ14"/>
      <c r="IYA14"/>
      <c r="IYB14"/>
      <c r="IYC14"/>
      <c r="IYD14"/>
      <c r="IYE14"/>
      <c r="IYF14"/>
      <c r="IYG14"/>
      <c r="IYH14"/>
      <c r="IYI14"/>
      <c r="IYJ14"/>
      <c r="IYK14"/>
      <c r="IYL14"/>
      <c r="IYM14"/>
      <c r="IYN14"/>
      <c r="IYO14"/>
      <c r="IYP14"/>
      <c r="IYQ14"/>
      <c r="IYR14"/>
      <c r="IYS14"/>
      <c r="IYT14"/>
      <c r="IYU14"/>
      <c r="IYV14"/>
      <c r="IYW14"/>
      <c r="IYX14"/>
      <c r="IYY14"/>
      <c r="IYZ14"/>
      <c r="IZA14"/>
      <c r="IZB14"/>
      <c r="IZC14"/>
      <c r="IZD14"/>
      <c r="IZE14"/>
      <c r="IZF14"/>
      <c r="IZG14"/>
      <c r="IZH14"/>
      <c r="IZI14"/>
      <c r="IZJ14"/>
      <c r="IZK14"/>
      <c r="IZL14"/>
      <c r="IZM14"/>
      <c r="IZN14"/>
      <c r="IZO14"/>
      <c r="IZP14"/>
      <c r="IZQ14"/>
      <c r="IZR14"/>
      <c r="IZS14"/>
      <c r="IZT14"/>
      <c r="IZU14"/>
      <c r="IZV14"/>
      <c r="IZW14"/>
      <c r="IZX14"/>
      <c r="IZY14"/>
      <c r="IZZ14"/>
      <c r="JAA14"/>
      <c r="JAB14"/>
      <c r="JAC14"/>
      <c r="JAD14"/>
      <c r="JAE14"/>
      <c r="JAF14"/>
      <c r="JAG14"/>
      <c r="JAH14"/>
      <c r="JAI14"/>
      <c r="JAJ14"/>
      <c r="JAK14"/>
      <c r="JAL14"/>
      <c r="JAM14"/>
      <c r="JAN14"/>
      <c r="JAO14"/>
      <c r="JAP14"/>
      <c r="JAQ14"/>
      <c r="JAR14"/>
      <c r="JAS14"/>
      <c r="JAT14"/>
      <c r="JAU14"/>
      <c r="JAV14"/>
      <c r="JAW14"/>
      <c r="JAX14"/>
      <c r="JAY14"/>
      <c r="JAZ14"/>
      <c r="JBA14"/>
      <c r="JBB14"/>
      <c r="JBC14"/>
      <c r="JBD14"/>
      <c r="JBE14"/>
      <c r="JBF14"/>
      <c r="JBG14"/>
      <c r="JBH14"/>
      <c r="JBI14"/>
      <c r="JBJ14"/>
      <c r="JBK14"/>
      <c r="JBL14"/>
      <c r="JBM14"/>
      <c r="JBN14"/>
      <c r="JBO14"/>
      <c r="JBP14"/>
      <c r="JBQ14"/>
      <c r="JBR14"/>
      <c r="JBS14"/>
      <c r="JBT14"/>
      <c r="JBU14"/>
      <c r="JBV14"/>
      <c r="JBW14"/>
      <c r="JBX14"/>
      <c r="JBY14"/>
      <c r="JBZ14"/>
      <c r="JCA14"/>
      <c r="JCB14"/>
      <c r="JCC14"/>
      <c r="JCD14"/>
      <c r="JCE14"/>
      <c r="JCF14"/>
      <c r="JCG14"/>
      <c r="JCH14"/>
      <c r="JCI14"/>
      <c r="JCJ14"/>
      <c r="JCK14"/>
      <c r="JCL14"/>
      <c r="JCM14"/>
      <c r="JCN14"/>
      <c r="JCO14"/>
      <c r="JCP14"/>
      <c r="JCQ14"/>
      <c r="JCR14"/>
      <c r="JCS14"/>
      <c r="JCT14"/>
      <c r="JCU14"/>
      <c r="JCV14"/>
      <c r="JCW14"/>
      <c r="JCX14"/>
      <c r="JCY14"/>
      <c r="JCZ14"/>
      <c r="JDA14"/>
      <c r="JDB14"/>
      <c r="JDC14"/>
      <c r="JDD14"/>
      <c r="JDE14"/>
      <c r="JDF14"/>
      <c r="JDG14"/>
      <c r="JDH14"/>
      <c r="JDI14"/>
      <c r="JDJ14"/>
      <c r="JDK14"/>
      <c r="JDL14"/>
      <c r="JDM14"/>
      <c r="JDN14"/>
      <c r="JDO14"/>
      <c r="JDP14"/>
      <c r="JDQ14"/>
      <c r="JDR14"/>
      <c r="JDS14"/>
      <c r="JDT14"/>
      <c r="JDU14"/>
      <c r="JDV14"/>
      <c r="JDW14"/>
      <c r="JDX14"/>
      <c r="JDY14"/>
      <c r="JDZ14"/>
      <c r="JEA14"/>
      <c r="JEB14"/>
      <c r="JEC14"/>
      <c r="JED14"/>
      <c r="JEE14"/>
      <c r="JEF14"/>
      <c r="JEG14"/>
      <c r="JEH14"/>
      <c r="JEI14"/>
      <c r="JEJ14"/>
      <c r="JEK14"/>
      <c r="JEL14"/>
      <c r="JEM14"/>
      <c r="JEN14"/>
      <c r="JEO14"/>
      <c r="JEP14"/>
      <c r="JEQ14"/>
      <c r="JER14"/>
      <c r="JES14"/>
      <c r="JET14"/>
      <c r="JEU14"/>
      <c r="JEV14"/>
      <c r="JEW14"/>
      <c r="JEX14"/>
      <c r="JEY14"/>
      <c r="JEZ14"/>
      <c r="JFA14"/>
      <c r="JFB14"/>
      <c r="JFC14"/>
      <c r="JFD14"/>
      <c r="JFE14"/>
      <c r="JFF14"/>
      <c r="JFG14"/>
      <c r="JFH14"/>
      <c r="JFI14"/>
      <c r="JFJ14"/>
      <c r="JFK14"/>
      <c r="JFL14"/>
      <c r="JFM14"/>
      <c r="JFN14"/>
      <c r="JFO14"/>
      <c r="JFP14"/>
      <c r="JFQ14"/>
      <c r="JFR14"/>
      <c r="JFS14"/>
      <c r="JFT14"/>
      <c r="JFU14"/>
      <c r="JFV14"/>
      <c r="JFW14"/>
      <c r="JFX14"/>
      <c r="JFY14"/>
      <c r="JFZ14"/>
      <c r="JGA14"/>
      <c r="JGB14"/>
      <c r="JGC14"/>
      <c r="JGD14"/>
      <c r="JGE14"/>
      <c r="JGF14"/>
      <c r="JGG14"/>
      <c r="JGH14"/>
      <c r="JGI14"/>
      <c r="JGJ14"/>
      <c r="JGK14"/>
      <c r="JGL14"/>
      <c r="JGM14"/>
      <c r="JGN14"/>
      <c r="JGO14"/>
      <c r="JGP14"/>
      <c r="JGQ14"/>
      <c r="JGR14"/>
      <c r="JGS14"/>
      <c r="JGT14"/>
      <c r="JGU14"/>
      <c r="JGV14"/>
      <c r="JGW14"/>
      <c r="JGX14"/>
      <c r="JGY14"/>
      <c r="JGZ14"/>
      <c r="JHA14"/>
      <c r="JHB14"/>
      <c r="JHC14"/>
      <c r="JHD14"/>
      <c r="JHE14"/>
      <c r="JHF14"/>
      <c r="JHG14"/>
      <c r="JHH14"/>
      <c r="JHI14"/>
      <c r="JHJ14"/>
      <c r="JHK14"/>
      <c r="JHL14"/>
      <c r="JHM14"/>
      <c r="JHN14"/>
      <c r="JHO14"/>
      <c r="JHP14"/>
      <c r="JHQ14"/>
      <c r="JHR14"/>
      <c r="JHS14"/>
      <c r="JHT14"/>
      <c r="JHU14"/>
      <c r="JHV14"/>
      <c r="JHW14"/>
      <c r="JHX14"/>
      <c r="JHY14"/>
      <c r="JHZ14"/>
      <c r="JIA14"/>
      <c r="JIB14"/>
      <c r="JIC14"/>
      <c r="JID14"/>
      <c r="JIE14"/>
      <c r="JIF14"/>
      <c r="JIG14"/>
      <c r="JIH14"/>
      <c r="JII14"/>
      <c r="JIJ14"/>
      <c r="JIK14"/>
      <c r="JIL14"/>
      <c r="JIM14"/>
      <c r="JIN14"/>
      <c r="JIO14"/>
      <c r="JIP14"/>
      <c r="JIQ14"/>
      <c r="JIR14"/>
      <c r="JIS14"/>
      <c r="JIT14"/>
      <c r="JIU14"/>
      <c r="JIV14"/>
      <c r="JIW14"/>
      <c r="JIX14"/>
      <c r="JIY14"/>
      <c r="JIZ14"/>
      <c r="JJA14"/>
      <c r="JJB14"/>
      <c r="JJC14"/>
      <c r="JJD14"/>
      <c r="JJE14"/>
      <c r="JJF14"/>
      <c r="JJG14"/>
      <c r="JJH14"/>
      <c r="JJI14"/>
      <c r="JJJ14"/>
      <c r="JJK14"/>
      <c r="JJL14"/>
      <c r="JJM14"/>
      <c r="JJN14"/>
      <c r="JJO14"/>
      <c r="JJP14"/>
      <c r="JJQ14"/>
      <c r="JJR14"/>
      <c r="JJS14"/>
      <c r="JJT14"/>
      <c r="JJU14"/>
      <c r="JJV14"/>
      <c r="JJW14"/>
      <c r="JJX14"/>
      <c r="JJY14"/>
      <c r="JJZ14"/>
      <c r="JKA14"/>
      <c r="JKB14"/>
      <c r="JKC14"/>
      <c r="JKD14"/>
      <c r="JKE14"/>
      <c r="JKF14"/>
      <c r="JKG14"/>
      <c r="JKH14"/>
      <c r="JKI14"/>
      <c r="JKJ14"/>
      <c r="JKK14"/>
      <c r="JKL14"/>
      <c r="JKM14"/>
      <c r="JKN14"/>
      <c r="JKO14"/>
      <c r="JKP14"/>
      <c r="JKQ14"/>
      <c r="JKR14"/>
      <c r="JKS14"/>
      <c r="JKT14"/>
      <c r="JKU14"/>
      <c r="JKV14"/>
      <c r="JKW14"/>
      <c r="JKX14"/>
      <c r="JKY14"/>
      <c r="JKZ14"/>
      <c r="JLA14"/>
      <c r="JLB14"/>
      <c r="JLC14"/>
      <c r="JLD14"/>
      <c r="JLE14"/>
      <c r="JLF14"/>
      <c r="JLG14"/>
      <c r="JLH14"/>
      <c r="JLI14"/>
      <c r="JLJ14"/>
      <c r="JLK14"/>
      <c r="JLL14"/>
      <c r="JLM14"/>
      <c r="JLN14"/>
      <c r="JLO14"/>
      <c r="JLP14"/>
      <c r="JLQ14"/>
      <c r="JLR14"/>
      <c r="JLS14"/>
      <c r="JLT14"/>
      <c r="JLU14"/>
      <c r="JLV14"/>
      <c r="JLW14"/>
      <c r="JLX14"/>
      <c r="JLY14"/>
      <c r="JLZ14"/>
      <c r="JMA14"/>
      <c r="JMB14"/>
      <c r="JMC14"/>
      <c r="JMD14"/>
      <c r="JME14"/>
      <c r="JMF14"/>
      <c r="JMG14"/>
      <c r="JMH14"/>
      <c r="JMI14"/>
      <c r="JMJ14"/>
      <c r="JMK14"/>
      <c r="JML14"/>
      <c r="JMM14"/>
      <c r="JMN14"/>
      <c r="JMO14"/>
      <c r="JMP14"/>
      <c r="JMQ14"/>
      <c r="JMR14"/>
      <c r="JMS14"/>
      <c r="JMT14"/>
      <c r="JMU14"/>
      <c r="JMV14"/>
      <c r="JMW14"/>
      <c r="JMX14"/>
      <c r="JMY14"/>
      <c r="JMZ14"/>
      <c r="JNA14"/>
      <c r="JNB14"/>
      <c r="JNC14"/>
      <c r="JND14"/>
      <c r="JNE14"/>
      <c r="JNF14"/>
      <c r="JNG14"/>
      <c r="JNH14"/>
      <c r="JNI14"/>
      <c r="JNJ14"/>
      <c r="JNK14"/>
      <c r="JNL14"/>
      <c r="JNM14"/>
      <c r="JNN14"/>
      <c r="JNO14"/>
      <c r="JNP14"/>
      <c r="JNQ14"/>
      <c r="JNR14"/>
      <c r="JNS14"/>
      <c r="JNT14"/>
      <c r="JNU14"/>
      <c r="JNV14"/>
      <c r="JNW14"/>
      <c r="JNX14"/>
      <c r="JNY14"/>
      <c r="JNZ14"/>
      <c r="JOA14"/>
      <c r="JOB14"/>
      <c r="JOC14"/>
      <c r="JOD14"/>
      <c r="JOE14"/>
      <c r="JOF14"/>
      <c r="JOG14"/>
      <c r="JOH14"/>
      <c r="JOI14"/>
      <c r="JOJ14"/>
      <c r="JOK14"/>
      <c r="JOL14"/>
      <c r="JOM14"/>
      <c r="JON14"/>
      <c r="JOO14"/>
      <c r="JOP14"/>
      <c r="JOQ14"/>
      <c r="JOR14"/>
      <c r="JOS14"/>
      <c r="JOT14"/>
      <c r="JOU14"/>
      <c r="JOV14"/>
      <c r="JOW14"/>
      <c r="JOX14"/>
      <c r="JOY14"/>
      <c r="JOZ14"/>
      <c r="JPA14"/>
      <c r="JPB14"/>
      <c r="JPC14"/>
      <c r="JPD14"/>
      <c r="JPE14"/>
      <c r="JPF14"/>
      <c r="JPG14"/>
      <c r="JPH14"/>
      <c r="JPI14"/>
      <c r="JPJ14"/>
      <c r="JPK14"/>
      <c r="JPL14"/>
      <c r="JPM14"/>
      <c r="JPN14"/>
      <c r="JPO14"/>
      <c r="JPP14"/>
      <c r="JPQ14"/>
      <c r="JPR14"/>
      <c r="JPS14"/>
      <c r="JPT14"/>
      <c r="JPU14"/>
      <c r="JPV14"/>
      <c r="JPW14"/>
      <c r="JPX14"/>
      <c r="JPY14"/>
      <c r="JPZ14"/>
      <c r="JQA14"/>
      <c r="JQB14"/>
      <c r="JQC14"/>
      <c r="JQD14"/>
      <c r="JQE14"/>
      <c r="JQF14"/>
      <c r="JQG14"/>
      <c r="JQH14"/>
      <c r="JQI14"/>
      <c r="JQJ14"/>
      <c r="JQK14"/>
      <c r="JQL14"/>
      <c r="JQM14"/>
      <c r="JQN14"/>
      <c r="JQO14"/>
      <c r="JQP14"/>
      <c r="JQQ14"/>
      <c r="JQR14"/>
      <c r="JQS14"/>
      <c r="JQT14"/>
      <c r="JQU14"/>
      <c r="JQV14"/>
      <c r="JQW14"/>
      <c r="JQX14"/>
      <c r="JQY14"/>
      <c r="JQZ14"/>
      <c r="JRA14"/>
      <c r="JRB14"/>
      <c r="JRC14"/>
      <c r="JRD14"/>
      <c r="JRE14"/>
      <c r="JRF14"/>
      <c r="JRG14"/>
      <c r="JRH14"/>
      <c r="JRI14"/>
      <c r="JRJ14"/>
      <c r="JRK14"/>
      <c r="JRL14"/>
      <c r="JRM14"/>
      <c r="JRN14"/>
      <c r="JRO14"/>
      <c r="JRP14"/>
      <c r="JRQ14"/>
      <c r="JRR14"/>
      <c r="JRS14"/>
      <c r="JRT14"/>
      <c r="JRU14"/>
      <c r="JRV14"/>
      <c r="JRW14"/>
      <c r="JRX14"/>
      <c r="JRY14"/>
      <c r="JRZ14"/>
      <c r="JSA14"/>
      <c r="JSB14"/>
      <c r="JSC14"/>
      <c r="JSD14"/>
      <c r="JSE14"/>
      <c r="JSF14"/>
      <c r="JSG14"/>
      <c r="JSH14"/>
      <c r="JSI14"/>
      <c r="JSJ14"/>
      <c r="JSK14"/>
      <c r="JSL14"/>
      <c r="JSM14"/>
      <c r="JSN14"/>
      <c r="JSO14"/>
      <c r="JSP14"/>
      <c r="JSQ14"/>
      <c r="JSR14"/>
      <c r="JSS14"/>
      <c r="JST14"/>
      <c r="JSU14"/>
      <c r="JSV14"/>
      <c r="JSW14"/>
      <c r="JSX14"/>
      <c r="JSY14"/>
      <c r="JSZ14"/>
      <c r="JTA14"/>
      <c r="JTB14"/>
      <c r="JTC14"/>
      <c r="JTD14"/>
      <c r="JTE14"/>
      <c r="JTF14"/>
      <c r="JTG14"/>
      <c r="JTH14"/>
      <c r="JTI14"/>
      <c r="JTJ14"/>
      <c r="JTK14"/>
      <c r="JTL14"/>
      <c r="JTM14"/>
      <c r="JTN14"/>
      <c r="JTO14"/>
      <c r="JTP14"/>
      <c r="JTQ14"/>
      <c r="JTR14"/>
      <c r="JTS14"/>
      <c r="JTT14"/>
      <c r="JTU14"/>
      <c r="JTV14"/>
      <c r="JTW14"/>
      <c r="JTX14"/>
      <c r="JTY14"/>
      <c r="JTZ14"/>
      <c r="JUA14"/>
      <c r="JUB14"/>
      <c r="JUC14"/>
      <c r="JUD14"/>
      <c r="JUE14"/>
      <c r="JUF14"/>
      <c r="JUG14"/>
      <c r="JUH14"/>
      <c r="JUI14"/>
      <c r="JUJ14"/>
      <c r="JUK14"/>
      <c r="JUL14"/>
      <c r="JUM14"/>
      <c r="JUN14"/>
      <c r="JUO14"/>
      <c r="JUP14"/>
      <c r="JUQ14"/>
      <c r="JUR14"/>
      <c r="JUS14"/>
      <c r="JUT14"/>
      <c r="JUU14"/>
      <c r="JUV14"/>
      <c r="JUW14"/>
      <c r="JUX14"/>
      <c r="JUY14"/>
      <c r="JUZ14"/>
      <c r="JVA14"/>
      <c r="JVB14"/>
      <c r="JVC14"/>
      <c r="JVD14"/>
      <c r="JVE14"/>
      <c r="JVF14"/>
      <c r="JVG14"/>
      <c r="JVH14"/>
      <c r="JVI14"/>
      <c r="JVJ14"/>
      <c r="JVK14"/>
      <c r="JVL14"/>
      <c r="JVM14"/>
      <c r="JVN14"/>
      <c r="JVO14"/>
      <c r="JVP14"/>
      <c r="JVQ14"/>
      <c r="JVR14"/>
      <c r="JVS14"/>
      <c r="JVT14"/>
      <c r="JVU14"/>
      <c r="JVV14"/>
      <c r="JVW14"/>
      <c r="JVX14"/>
      <c r="JVY14"/>
      <c r="JVZ14"/>
      <c r="JWA14"/>
      <c r="JWB14"/>
      <c r="JWC14"/>
      <c r="JWD14"/>
      <c r="JWE14"/>
      <c r="JWF14"/>
      <c r="JWG14"/>
      <c r="JWH14"/>
      <c r="JWI14"/>
      <c r="JWJ14"/>
      <c r="JWK14"/>
      <c r="JWL14"/>
      <c r="JWM14"/>
      <c r="JWN14"/>
      <c r="JWO14"/>
      <c r="JWP14"/>
      <c r="JWQ14"/>
      <c r="JWR14"/>
      <c r="JWS14"/>
      <c r="JWT14"/>
      <c r="JWU14"/>
      <c r="JWV14"/>
      <c r="JWW14"/>
      <c r="JWX14"/>
      <c r="JWY14"/>
      <c r="JWZ14"/>
      <c r="JXA14"/>
      <c r="JXB14"/>
      <c r="JXC14"/>
      <c r="JXD14"/>
      <c r="JXE14"/>
      <c r="JXF14"/>
      <c r="JXG14"/>
      <c r="JXH14"/>
      <c r="JXI14"/>
      <c r="JXJ14"/>
      <c r="JXK14"/>
      <c r="JXL14"/>
      <c r="JXM14"/>
      <c r="JXN14"/>
      <c r="JXO14"/>
      <c r="JXP14"/>
      <c r="JXQ14"/>
      <c r="JXR14"/>
      <c r="JXS14"/>
      <c r="JXT14"/>
      <c r="JXU14"/>
      <c r="JXV14"/>
      <c r="JXW14"/>
      <c r="JXX14"/>
      <c r="JXY14"/>
      <c r="JXZ14"/>
      <c r="JYA14"/>
      <c r="JYB14"/>
      <c r="JYC14"/>
      <c r="JYD14"/>
      <c r="JYE14"/>
      <c r="JYF14"/>
      <c r="JYG14"/>
      <c r="JYH14"/>
      <c r="JYI14"/>
      <c r="JYJ14"/>
      <c r="JYK14"/>
      <c r="JYL14"/>
      <c r="JYM14"/>
      <c r="JYN14"/>
      <c r="JYO14"/>
      <c r="JYP14"/>
      <c r="JYQ14"/>
      <c r="JYR14"/>
      <c r="JYS14"/>
      <c r="JYT14"/>
      <c r="JYU14"/>
      <c r="JYV14"/>
      <c r="JYW14"/>
      <c r="JYX14"/>
      <c r="JYY14"/>
      <c r="JYZ14"/>
      <c r="JZA14"/>
      <c r="JZB14"/>
      <c r="JZC14"/>
      <c r="JZD14"/>
      <c r="JZE14"/>
      <c r="JZF14"/>
      <c r="JZG14"/>
      <c r="JZH14"/>
      <c r="JZI14"/>
      <c r="JZJ14"/>
      <c r="JZK14"/>
      <c r="JZL14"/>
      <c r="JZM14"/>
      <c r="JZN14"/>
      <c r="JZO14"/>
      <c r="JZP14"/>
      <c r="JZQ14"/>
      <c r="JZR14"/>
      <c r="JZS14"/>
      <c r="JZT14"/>
      <c r="JZU14"/>
      <c r="JZV14"/>
      <c r="JZW14"/>
      <c r="JZX14"/>
      <c r="JZY14"/>
      <c r="JZZ14"/>
      <c r="KAA14"/>
      <c r="KAB14"/>
      <c r="KAC14"/>
      <c r="KAD14"/>
      <c r="KAE14"/>
      <c r="KAF14"/>
      <c r="KAG14"/>
      <c r="KAH14"/>
      <c r="KAI14"/>
      <c r="KAJ14"/>
      <c r="KAK14"/>
      <c r="KAL14"/>
      <c r="KAM14"/>
      <c r="KAN14"/>
      <c r="KAO14"/>
      <c r="KAP14"/>
      <c r="KAQ14"/>
      <c r="KAR14"/>
      <c r="KAS14"/>
      <c r="KAT14"/>
      <c r="KAU14"/>
      <c r="KAV14"/>
      <c r="KAW14"/>
      <c r="KAX14"/>
      <c r="KAY14"/>
      <c r="KAZ14"/>
      <c r="KBA14"/>
      <c r="KBB14"/>
      <c r="KBC14"/>
      <c r="KBD14"/>
      <c r="KBE14"/>
      <c r="KBF14"/>
      <c r="KBG14"/>
      <c r="KBH14"/>
      <c r="KBI14"/>
      <c r="KBJ14"/>
      <c r="KBK14"/>
      <c r="KBL14"/>
      <c r="KBM14"/>
      <c r="KBN14"/>
      <c r="KBO14"/>
      <c r="KBP14"/>
      <c r="KBQ14"/>
      <c r="KBR14"/>
      <c r="KBS14"/>
      <c r="KBT14"/>
      <c r="KBU14"/>
      <c r="KBV14"/>
      <c r="KBW14"/>
      <c r="KBX14"/>
      <c r="KBY14"/>
      <c r="KBZ14"/>
      <c r="KCA14"/>
      <c r="KCB14"/>
      <c r="KCC14"/>
      <c r="KCD14"/>
      <c r="KCE14"/>
      <c r="KCF14"/>
      <c r="KCG14"/>
      <c r="KCH14"/>
      <c r="KCI14"/>
      <c r="KCJ14"/>
      <c r="KCK14"/>
      <c r="KCL14"/>
      <c r="KCM14"/>
      <c r="KCN14"/>
      <c r="KCO14"/>
      <c r="KCP14"/>
      <c r="KCQ14"/>
      <c r="KCR14"/>
      <c r="KCS14"/>
      <c r="KCT14"/>
      <c r="KCU14"/>
      <c r="KCV14"/>
      <c r="KCW14"/>
      <c r="KCX14"/>
      <c r="KCY14"/>
      <c r="KCZ14"/>
      <c r="KDA14"/>
      <c r="KDB14"/>
      <c r="KDC14"/>
      <c r="KDD14"/>
      <c r="KDE14"/>
      <c r="KDF14"/>
      <c r="KDG14"/>
      <c r="KDH14"/>
      <c r="KDI14"/>
      <c r="KDJ14"/>
      <c r="KDK14"/>
      <c r="KDL14"/>
      <c r="KDM14"/>
      <c r="KDN14"/>
      <c r="KDO14"/>
      <c r="KDP14"/>
      <c r="KDQ14"/>
      <c r="KDR14"/>
      <c r="KDS14"/>
      <c r="KDT14"/>
      <c r="KDU14"/>
      <c r="KDV14"/>
      <c r="KDW14"/>
      <c r="KDX14"/>
      <c r="KDY14"/>
      <c r="KDZ14"/>
      <c r="KEA14"/>
      <c r="KEB14"/>
      <c r="KEC14"/>
      <c r="KED14"/>
      <c r="KEE14"/>
      <c r="KEF14"/>
      <c r="KEG14"/>
      <c r="KEH14"/>
      <c r="KEI14"/>
      <c r="KEJ14"/>
      <c r="KEK14"/>
      <c r="KEL14"/>
      <c r="KEM14"/>
      <c r="KEN14"/>
      <c r="KEO14"/>
      <c r="KEP14"/>
      <c r="KEQ14"/>
      <c r="KER14"/>
      <c r="KES14"/>
      <c r="KET14"/>
      <c r="KEU14"/>
      <c r="KEV14"/>
      <c r="KEW14"/>
      <c r="KEX14"/>
      <c r="KEY14"/>
      <c r="KEZ14"/>
      <c r="KFA14"/>
      <c r="KFB14"/>
      <c r="KFC14"/>
      <c r="KFD14"/>
      <c r="KFE14"/>
      <c r="KFF14"/>
      <c r="KFG14"/>
      <c r="KFH14"/>
      <c r="KFI14"/>
    </row>
    <row r="15" spans="1:7601" s="103" customFormat="1" ht="15.75">
      <c r="A15" s="116">
        <v>7</v>
      </c>
      <c r="B15" s="113" t="s">
        <v>324</v>
      </c>
      <c r="C15" s="113" t="s">
        <v>318</v>
      </c>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c r="AML15"/>
      <c r="AMM15"/>
      <c r="AMN15"/>
      <c r="AMO15"/>
      <c r="AMP15"/>
      <c r="AMQ15"/>
      <c r="AMR15"/>
      <c r="AMS15"/>
      <c r="AMT15"/>
      <c r="AMU15"/>
      <c r="AMV15"/>
      <c r="AMW15"/>
      <c r="AMX15"/>
      <c r="AMY15"/>
      <c r="AMZ15"/>
      <c r="ANA15"/>
      <c r="ANB15"/>
      <c r="ANC15"/>
      <c r="AND15"/>
      <c r="ANE15"/>
      <c r="ANF15"/>
      <c r="ANG15"/>
      <c r="ANH15"/>
      <c r="ANI15"/>
      <c r="ANJ15"/>
      <c r="ANK15"/>
      <c r="ANL15"/>
      <c r="ANM15"/>
      <c r="ANN15"/>
      <c r="ANO15"/>
      <c r="ANP15"/>
      <c r="ANQ15"/>
      <c r="ANR15"/>
      <c r="ANS15"/>
      <c r="ANT15"/>
      <c r="ANU15"/>
      <c r="ANV15"/>
      <c r="ANW15"/>
      <c r="ANX15"/>
      <c r="ANY15"/>
      <c r="ANZ15"/>
      <c r="AOA15"/>
      <c r="AOB15"/>
      <c r="AOC15"/>
      <c r="AOD15"/>
      <c r="AOE15"/>
      <c r="AOF15"/>
      <c r="AOG15"/>
      <c r="AOH15"/>
      <c r="AOI15"/>
      <c r="AOJ15"/>
      <c r="AOK15"/>
      <c r="AOL15"/>
      <c r="AOM15"/>
      <c r="AON15"/>
      <c r="AOO15"/>
      <c r="AOP15"/>
      <c r="AOQ15"/>
      <c r="AOR15"/>
      <c r="AOS15"/>
      <c r="AOT15"/>
      <c r="AOU15"/>
      <c r="AOV15"/>
      <c r="AOW15"/>
      <c r="AOX15"/>
      <c r="AOY15"/>
      <c r="AOZ15"/>
      <c r="APA15"/>
      <c r="APB15"/>
      <c r="APC15"/>
      <c r="APD15"/>
      <c r="APE15"/>
      <c r="APF15"/>
      <c r="APG15"/>
      <c r="APH15"/>
      <c r="API15"/>
      <c r="APJ15"/>
      <c r="APK15"/>
      <c r="APL15"/>
      <c r="APM15"/>
      <c r="APN15"/>
      <c r="APO15"/>
      <c r="APP15"/>
      <c r="APQ15"/>
      <c r="APR15"/>
      <c r="APS15"/>
      <c r="APT15"/>
      <c r="APU15"/>
      <c r="APV15"/>
      <c r="APW15"/>
      <c r="APX15"/>
      <c r="APY15"/>
      <c r="APZ15"/>
      <c r="AQA15"/>
      <c r="AQB15"/>
      <c r="AQC15"/>
      <c r="AQD15"/>
      <c r="AQE15"/>
      <c r="AQF15"/>
      <c r="AQG15"/>
      <c r="AQH15"/>
      <c r="AQI15"/>
      <c r="AQJ15"/>
      <c r="AQK15"/>
      <c r="AQL15"/>
      <c r="AQM15"/>
      <c r="AQN15"/>
      <c r="AQO15"/>
      <c r="AQP15"/>
      <c r="AQQ15"/>
      <c r="AQR15"/>
      <c r="AQS15"/>
      <c r="AQT15"/>
      <c r="AQU15"/>
      <c r="AQV15"/>
      <c r="AQW15"/>
      <c r="AQX15"/>
      <c r="AQY15"/>
      <c r="AQZ15"/>
      <c r="ARA15"/>
      <c r="ARB15"/>
      <c r="ARC15"/>
      <c r="ARD15"/>
      <c r="ARE15"/>
      <c r="ARF15"/>
      <c r="ARG15"/>
      <c r="ARH15"/>
      <c r="ARI15"/>
      <c r="ARJ15"/>
      <c r="ARK15"/>
      <c r="ARL15"/>
      <c r="ARM15"/>
      <c r="ARN15"/>
      <c r="ARO15"/>
      <c r="ARP15"/>
      <c r="ARQ15"/>
      <c r="ARR15"/>
      <c r="ARS15"/>
      <c r="ART15"/>
      <c r="ARU15"/>
      <c r="ARV15"/>
      <c r="ARW15"/>
      <c r="ARX15"/>
      <c r="ARY15"/>
      <c r="ARZ15"/>
      <c r="ASA15"/>
      <c r="ASB15"/>
      <c r="ASC15"/>
      <c r="ASD15"/>
      <c r="ASE15"/>
      <c r="ASF15"/>
      <c r="ASG15"/>
      <c r="ASH15"/>
      <c r="ASI15"/>
      <c r="ASJ15"/>
      <c r="ASK15"/>
      <c r="ASL15"/>
      <c r="ASM15"/>
      <c r="ASN15"/>
      <c r="ASO15"/>
      <c r="ASP15"/>
      <c r="ASQ15"/>
      <c r="ASR15"/>
      <c r="ASS15"/>
      <c r="AST15"/>
      <c r="ASU15"/>
      <c r="ASV15"/>
      <c r="ASW15"/>
      <c r="ASX15"/>
      <c r="ASY15"/>
      <c r="ASZ15"/>
      <c r="ATA15"/>
      <c r="ATB15"/>
      <c r="ATC15"/>
      <c r="ATD15"/>
      <c r="ATE15"/>
      <c r="ATF15"/>
      <c r="ATG15"/>
      <c r="ATH15"/>
      <c r="ATI15"/>
      <c r="ATJ15"/>
      <c r="ATK15"/>
      <c r="ATL15"/>
      <c r="ATM15"/>
      <c r="ATN15"/>
      <c r="ATO15"/>
      <c r="ATP15"/>
      <c r="ATQ15"/>
      <c r="ATR15"/>
      <c r="ATS15"/>
      <c r="ATT15"/>
      <c r="ATU15"/>
      <c r="ATV15"/>
      <c r="ATW15"/>
      <c r="ATX15"/>
      <c r="ATY15"/>
      <c r="ATZ15"/>
      <c r="AUA15"/>
      <c r="AUB15"/>
      <c r="AUC15"/>
      <c r="AUD15"/>
      <c r="AUE15"/>
      <c r="AUF15"/>
      <c r="AUG15"/>
      <c r="AUH15"/>
      <c r="AUI15"/>
      <c r="AUJ15"/>
      <c r="AUK15"/>
      <c r="AUL15"/>
      <c r="AUM15"/>
      <c r="AUN15"/>
      <c r="AUO15"/>
      <c r="AUP15"/>
      <c r="AUQ15"/>
      <c r="AUR15"/>
      <c r="AUS15"/>
      <c r="AUT15"/>
      <c r="AUU15"/>
      <c r="AUV15"/>
      <c r="AUW15"/>
      <c r="AUX15"/>
      <c r="AUY15"/>
      <c r="AUZ15"/>
      <c r="AVA15"/>
      <c r="AVB15"/>
      <c r="AVC15"/>
      <c r="AVD15"/>
      <c r="AVE15"/>
      <c r="AVF15"/>
      <c r="AVG15"/>
      <c r="AVH15"/>
      <c r="AVI15"/>
      <c r="AVJ15"/>
      <c r="AVK15"/>
      <c r="AVL15"/>
      <c r="AVM15"/>
      <c r="AVN15"/>
      <c r="AVO15"/>
      <c r="AVP15"/>
      <c r="AVQ15"/>
      <c r="AVR15"/>
      <c r="AVS15"/>
      <c r="AVT15"/>
      <c r="AVU15"/>
      <c r="AVV15"/>
      <c r="AVW15"/>
      <c r="AVX15"/>
      <c r="AVY15"/>
      <c r="AVZ15"/>
      <c r="AWA15"/>
      <c r="AWB15"/>
      <c r="AWC15"/>
      <c r="AWD15"/>
      <c r="AWE15"/>
      <c r="AWF15"/>
      <c r="AWG15"/>
      <c r="AWH15"/>
      <c r="AWI15"/>
      <c r="AWJ15"/>
      <c r="AWK15"/>
      <c r="AWL15"/>
      <c r="AWM15"/>
      <c r="AWN15"/>
      <c r="AWO15"/>
      <c r="AWP15"/>
      <c r="AWQ15"/>
      <c r="AWR15"/>
      <c r="AWS15"/>
      <c r="AWT15"/>
      <c r="AWU15"/>
      <c r="AWV15"/>
      <c r="AWW15"/>
      <c r="AWX15"/>
      <c r="AWY15"/>
      <c r="AWZ15"/>
      <c r="AXA15"/>
      <c r="AXB15"/>
      <c r="AXC15"/>
      <c r="AXD15"/>
      <c r="AXE15"/>
      <c r="AXF15"/>
      <c r="AXG15"/>
      <c r="AXH15"/>
      <c r="AXI15"/>
      <c r="AXJ15"/>
      <c r="AXK15"/>
      <c r="AXL15"/>
      <c r="AXM15"/>
      <c r="AXN15"/>
      <c r="AXO15"/>
      <c r="AXP15"/>
      <c r="AXQ15"/>
      <c r="AXR15"/>
      <c r="AXS15"/>
      <c r="AXT15"/>
      <c r="AXU15"/>
      <c r="AXV15"/>
      <c r="AXW15"/>
      <c r="AXX15"/>
      <c r="AXY15"/>
      <c r="AXZ15"/>
      <c r="AYA15"/>
      <c r="AYB15"/>
      <c r="AYC15"/>
      <c r="AYD15"/>
      <c r="AYE15"/>
      <c r="AYF15"/>
      <c r="AYG15"/>
      <c r="AYH15"/>
      <c r="AYI15"/>
      <c r="AYJ15"/>
      <c r="AYK15"/>
      <c r="AYL15"/>
      <c r="AYM15"/>
      <c r="AYN15"/>
      <c r="AYO15"/>
      <c r="AYP15"/>
      <c r="AYQ15"/>
      <c r="AYR15"/>
      <c r="AYS15"/>
      <c r="AYT15"/>
      <c r="AYU15"/>
      <c r="AYV15"/>
      <c r="AYW15"/>
      <c r="AYX15"/>
      <c r="AYY15"/>
      <c r="AYZ15"/>
      <c r="AZA15"/>
      <c r="AZB15"/>
      <c r="AZC15"/>
      <c r="AZD15"/>
      <c r="AZE15"/>
      <c r="AZF15"/>
      <c r="AZG15"/>
      <c r="AZH15"/>
      <c r="AZI15"/>
      <c r="AZJ15"/>
      <c r="AZK15"/>
      <c r="AZL15"/>
      <c r="AZM15"/>
      <c r="AZN15"/>
      <c r="AZO15"/>
      <c r="AZP15"/>
      <c r="AZQ15"/>
      <c r="AZR15"/>
      <c r="AZS15"/>
      <c r="AZT15"/>
      <c r="AZU15"/>
      <c r="AZV15"/>
      <c r="AZW15"/>
      <c r="AZX15"/>
      <c r="AZY15"/>
      <c r="AZZ15"/>
      <c r="BAA15"/>
      <c r="BAB15"/>
      <c r="BAC15"/>
      <c r="BAD15"/>
      <c r="BAE15"/>
      <c r="BAF15"/>
      <c r="BAG15"/>
      <c r="BAH15"/>
      <c r="BAI15"/>
      <c r="BAJ15"/>
      <c r="BAK15"/>
      <c r="BAL15"/>
      <c r="BAM15"/>
      <c r="BAN15"/>
      <c r="BAO15"/>
      <c r="BAP15"/>
      <c r="BAQ15"/>
      <c r="BAR15"/>
      <c r="BAS15"/>
      <c r="BAT15"/>
      <c r="BAU15"/>
      <c r="BAV15"/>
      <c r="BAW15"/>
      <c r="BAX15"/>
      <c r="BAY15"/>
      <c r="BAZ15"/>
      <c r="BBA15"/>
      <c r="BBB15"/>
      <c r="BBC15"/>
      <c r="BBD15"/>
      <c r="BBE15"/>
      <c r="BBF15"/>
      <c r="BBG15"/>
      <c r="BBH15"/>
      <c r="BBI15"/>
      <c r="BBJ15"/>
      <c r="BBK15"/>
      <c r="BBL15"/>
      <c r="BBM15"/>
      <c r="BBN15"/>
      <c r="BBO15"/>
      <c r="BBP15"/>
      <c r="BBQ15"/>
      <c r="BBR15"/>
      <c r="BBS15"/>
      <c r="BBT15"/>
      <c r="BBU15"/>
      <c r="BBV15"/>
      <c r="BBW15"/>
      <c r="BBX15"/>
      <c r="BBY15"/>
      <c r="BBZ15"/>
      <c r="BCA15"/>
      <c r="BCB15"/>
      <c r="BCC15"/>
      <c r="BCD15"/>
      <c r="BCE15"/>
      <c r="BCF15"/>
      <c r="BCG15"/>
      <c r="BCH15"/>
      <c r="BCI15"/>
      <c r="BCJ15"/>
      <c r="BCK15"/>
      <c r="BCL15"/>
      <c r="BCM15"/>
      <c r="BCN15"/>
      <c r="BCO15"/>
      <c r="BCP15"/>
      <c r="BCQ15"/>
      <c r="BCR15"/>
      <c r="BCS15"/>
      <c r="BCT15"/>
      <c r="BCU15"/>
      <c r="BCV15"/>
      <c r="BCW15"/>
      <c r="BCX15"/>
      <c r="BCY15"/>
      <c r="BCZ15"/>
      <c r="BDA15"/>
      <c r="BDB15"/>
      <c r="BDC15"/>
      <c r="BDD15"/>
      <c r="BDE15"/>
      <c r="BDF15"/>
      <c r="BDG15"/>
      <c r="BDH15"/>
      <c r="BDI15"/>
      <c r="BDJ15"/>
      <c r="BDK15"/>
      <c r="BDL15"/>
      <c r="BDM15"/>
      <c r="BDN15"/>
      <c r="BDO15"/>
      <c r="BDP15"/>
      <c r="BDQ15"/>
      <c r="BDR15"/>
      <c r="BDS15"/>
      <c r="BDT15"/>
      <c r="BDU15"/>
      <c r="BDV15"/>
      <c r="BDW15"/>
      <c r="BDX15"/>
      <c r="BDY15"/>
      <c r="BDZ15"/>
      <c r="BEA15"/>
      <c r="BEB15"/>
      <c r="BEC15"/>
      <c r="BED15"/>
      <c r="BEE15"/>
      <c r="BEF15"/>
      <c r="BEG15"/>
      <c r="BEH15"/>
      <c r="BEI15"/>
      <c r="BEJ15"/>
      <c r="BEK15"/>
      <c r="BEL15"/>
      <c r="BEM15"/>
      <c r="BEN15"/>
      <c r="BEO15"/>
      <c r="BEP15"/>
      <c r="BEQ15"/>
      <c r="BER15"/>
      <c r="BES15"/>
      <c r="BET15"/>
      <c r="BEU15"/>
      <c r="BEV15"/>
      <c r="BEW15"/>
      <c r="BEX15"/>
      <c r="BEY15"/>
      <c r="BEZ15"/>
      <c r="BFA15"/>
      <c r="BFB15"/>
      <c r="BFC15"/>
      <c r="BFD15"/>
      <c r="BFE15"/>
      <c r="BFF15"/>
      <c r="BFG15"/>
      <c r="BFH15"/>
      <c r="BFI15"/>
      <c r="BFJ15"/>
      <c r="BFK15"/>
      <c r="BFL15"/>
      <c r="BFM15"/>
      <c r="BFN15"/>
      <c r="BFO15"/>
      <c r="BFP15"/>
      <c r="BFQ15"/>
      <c r="BFR15"/>
      <c r="BFS15"/>
      <c r="BFT15"/>
      <c r="BFU15"/>
      <c r="BFV15"/>
      <c r="BFW15"/>
      <c r="BFX15"/>
      <c r="BFY15"/>
      <c r="BFZ15"/>
      <c r="BGA15"/>
      <c r="BGB15"/>
      <c r="BGC15"/>
      <c r="BGD15"/>
      <c r="BGE15"/>
      <c r="BGF15"/>
      <c r="BGG15"/>
      <c r="BGH15"/>
      <c r="BGI15"/>
      <c r="BGJ15"/>
      <c r="BGK15"/>
      <c r="BGL15"/>
      <c r="BGM15"/>
      <c r="BGN15"/>
      <c r="BGO15"/>
      <c r="BGP15"/>
      <c r="BGQ15"/>
      <c r="BGR15"/>
      <c r="BGS15"/>
      <c r="BGT15"/>
      <c r="BGU15"/>
      <c r="BGV15"/>
      <c r="BGW15"/>
      <c r="BGX15"/>
      <c r="BGY15"/>
      <c r="BGZ15"/>
      <c r="BHA15"/>
      <c r="BHB15"/>
      <c r="BHC15"/>
      <c r="BHD15"/>
      <c r="BHE15"/>
      <c r="BHF15"/>
      <c r="BHG15"/>
      <c r="BHH15"/>
      <c r="BHI15"/>
      <c r="BHJ15"/>
      <c r="BHK15"/>
      <c r="BHL15"/>
      <c r="BHM15"/>
      <c r="BHN15"/>
      <c r="BHO15"/>
      <c r="BHP15"/>
      <c r="BHQ15"/>
      <c r="BHR15"/>
      <c r="BHS15"/>
      <c r="BHT15"/>
      <c r="BHU15"/>
      <c r="BHV15"/>
      <c r="BHW15"/>
      <c r="BHX15"/>
      <c r="BHY15"/>
      <c r="BHZ15"/>
      <c r="BIA15"/>
      <c r="BIB15"/>
      <c r="BIC15"/>
      <c r="BID15"/>
      <c r="BIE15"/>
      <c r="BIF15"/>
      <c r="BIG15"/>
      <c r="BIH15"/>
      <c r="BII15"/>
      <c r="BIJ15"/>
      <c r="BIK15"/>
      <c r="BIL15"/>
      <c r="BIM15"/>
      <c r="BIN15"/>
      <c r="BIO15"/>
      <c r="BIP15"/>
      <c r="BIQ15"/>
      <c r="BIR15"/>
      <c r="BIS15"/>
      <c r="BIT15"/>
      <c r="BIU15"/>
      <c r="BIV15"/>
      <c r="BIW15"/>
      <c r="BIX15"/>
      <c r="BIY15"/>
      <c r="BIZ15"/>
      <c r="BJA15"/>
      <c r="BJB15"/>
      <c r="BJC15"/>
      <c r="BJD15"/>
      <c r="BJE15"/>
      <c r="BJF15"/>
      <c r="BJG15"/>
      <c r="BJH15"/>
      <c r="BJI15"/>
      <c r="BJJ15"/>
      <c r="BJK15"/>
      <c r="BJL15"/>
      <c r="BJM15"/>
      <c r="BJN15"/>
      <c r="BJO15"/>
      <c r="BJP15"/>
      <c r="BJQ15"/>
      <c r="BJR15"/>
      <c r="BJS15"/>
      <c r="BJT15"/>
      <c r="BJU15"/>
      <c r="BJV15"/>
      <c r="BJW15"/>
      <c r="BJX15"/>
      <c r="BJY15"/>
      <c r="BJZ15"/>
      <c r="BKA15"/>
      <c r="BKB15"/>
      <c r="BKC15"/>
      <c r="BKD15"/>
      <c r="BKE15"/>
      <c r="BKF15"/>
      <c r="BKG15"/>
      <c r="BKH15"/>
      <c r="BKI15"/>
      <c r="BKJ15"/>
      <c r="BKK15"/>
      <c r="BKL15"/>
      <c r="BKM15"/>
      <c r="BKN15"/>
      <c r="BKO15"/>
      <c r="BKP15"/>
      <c r="BKQ15"/>
      <c r="BKR15"/>
      <c r="BKS15"/>
      <c r="BKT15"/>
      <c r="BKU15"/>
      <c r="BKV15"/>
      <c r="BKW15"/>
      <c r="BKX15"/>
      <c r="BKY15"/>
      <c r="BKZ15"/>
      <c r="BLA15"/>
      <c r="BLB15"/>
      <c r="BLC15"/>
      <c r="BLD15"/>
      <c r="BLE15"/>
      <c r="BLF15"/>
      <c r="BLG15"/>
      <c r="BLH15"/>
      <c r="BLI15"/>
      <c r="BLJ15"/>
      <c r="BLK15"/>
      <c r="BLL15"/>
      <c r="BLM15"/>
      <c r="BLN15"/>
      <c r="BLO15"/>
      <c r="BLP15"/>
      <c r="BLQ15"/>
      <c r="BLR15"/>
      <c r="BLS15"/>
      <c r="BLT15"/>
      <c r="BLU15"/>
      <c r="BLV15"/>
      <c r="BLW15"/>
      <c r="BLX15"/>
      <c r="BLY15"/>
      <c r="BLZ15"/>
      <c r="BMA15"/>
      <c r="BMB15"/>
      <c r="BMC15"/>
      <c r="BMD15"/>
      <c r="BME15"/>
      <c r="BMF15"/>
      <c r="BMG15"/>
      <c r="BMH15"/>
      <c r="BMI15"/>
      <c r="BMJ15"/>
      <c r="BMK15"/>
      <c r="BML15"/>
      <c r="BMM15"/>
      <c r="BMN15"/>
      <c r="BMO15"/>
      <c r="BMP15"/>
      <c r="BMQ15"/>
      <c r="BMR15"/>
      <c r="BMS15"/>
      <c r="BMT15"/>
      <c r="BMU15"/>
      <c r="BMV15"/>
      <c r="BMW15"/>
      <c r="BMX15"/>
      <c r="BMY15"/>
      <c r="BMZ15"/>
      <c r="BNA15"/>
      <c r="BNB15"/>
      <c r="BNC15"/>
      <c r="BND15"/>
      <c r="BNE15"/>
      <c r="BNF15"/>
      <c r="BNG15"/>
      <c r="BNH15"/>
      <c r="BNI15"/>
      <c r="BNJ15"/>
      <c r="BNK15"/>
      <c r="BNL15"/>
      <c r="BNM15"/>
      <c r="BNN15"/>
      <c r="BNO15"/>
      <c r="BNP15"/>
      <c r="BNQ15"/>
      <c r="BNR15"/>
      <c r="BNS15"/>
      <c r="BNT15"/>
      <c r="BNU15"/>
      <c r="BNV15"/>
      <c r="BNW15"/>
      <c r="BNX15"/>
      <c r="BNY15"/>
      <c r="BNZ15"/>
      <c r="BOA15"/>
      <c r="BOB15"/>
      <c r="BOC15"/>
      <c r="BOD15"/>
      <c r="BOE15"/>
      <c r="BOF15"/>
      <c r="BOG15"/>
      <c r="BOH15"/>
      <c r="BOI15"/>
      <c r="BOJ15"/>
      <c r="BOK15"/>
      <c r="BOL15"/>
      <c r="BOM15"/>
      <c r="BON15"/>
      <c r="BOO15"/>
      <c r="BOP15"/>
      <c r="BOQ15"/>
      <c r="BOR15"/>
      <c r="BOS15"/>
      <c r="BOT15"/>
      <c r="BOU15"/>
      <c r="BOV15"/>
      <c r="BOW15"/>
      <c r="BOX15"/>
      <c r="BOY15"/>
      <c r="BOZ15"/>
      <c r="BPA15"/>
      <c r="BPB15"/>
      <c r="BPC15"/>
      <c r="BPD15"/>
      <c r="BPE15"/>
      <c r="BPF15"/>
      <c r="BPG15"/>
      <c r="BPH15"/>
      <c r="BPI15"/>
      <c r="BPJ15"/>
      <c r="BPK15"/>
      <c r="BPL15"/>
      <c r="BPM15"/>
      <c r="BPN15"/>
      <c r="BPO15"/>
      <c r="BPP15"/>
      <c r="BPQ15"/>
      <c r="BPR15"/>
      <c r="BPS15"/>
      <c r="BPT15"/>
      <c r="BPU15"/>
      <c r="BPV15"/>
      <c r="BPW15"/>
      <c r="BPX15"/>
      <c r="BPY15"/>
      <c r="BPZ15"/>
      <c r="BQA15"/>
      <c r="BQB15"/>
      <c r="BQC15"/>
      <c r="BQD15"/>
      <c r="BQE15"/>
      <c r="BQF15"/>
      <c r="BQG15"/>
      <c r="BQH15"/>
      <c r="BQI15"/>
      <c r="BQJ15"/>
      <c r="BQK15"/>
      <c r="BQL15"/>
      <c r="BQM15"/>
      <c r="BQN15"/>
      <c r="BQO15"/>
      <c r="BQP15"/>
      <c r="BQQ15"/>
      <c r="BQR15"/>
      <c r="BQS15"/>
      <c r="BQT15"/>
      <c r="BQU15"/>
      <c r="BQV15"/>
      <c r="BQW15"/>
      <c r="BQX15"/>
      <c r="BQY15"/>
      <c r="BQZ15"/>
      <c r="BRA15"/>
      <c r="BRB15"/>
      <c r="BRC15"/>
      <c r="BRD15"/>
      <c r="BRE15"/>
      <c r="BRF15"/>
      <c r="BRG15"/>
      <c r="BRH15"/>
      <c r="BRI15"/>
      <c r="BRJ15"/>
      <c r="BRK15"/>
      <c r="BRL15"/>
      <c r="BRM15"/>
      <c r="BRN15"/>
      <c r="BRO15"/>
      <c r="BRP15"/>
      <c r="BRQ15"/>
      <c r="BRR15"/>
      <c r="BRS15"/>
      <c r="BRT15"/>
      <c r="BRU15"/>
      <c r="BRV15"/>
      <c r="BRW15"/>
      <c r="BRX15"/>
      <c r="BRY15"/>
      <c r="BRZ15"/>
      <c r="BSA15"/>
      <c r="BSB15"/>
      <c r="BSC15"/>
      <c r="BSD15"/>
      <c r="BSE15"/>
      <c r="BSF15"/>
      <c r="BSG15"/>
      <c r="BSH15"/>
      <c r="BSI15"/>
      <c r="BSJ15"/>
      <c r="BSK15"/>
      <c r="BSL15"/>
      <c r="BSM15"/>
      <c r="BSN15"/>
      <c r="BSO15"/>
      <c r="BSP15"/>
      <c r="BSQ15"/>
      <c r="BSR15"/>
      <c r="BSS15"/>
      <c r="BST15"/>
      <c r="BSU15"/>
      <c r="BSV15"/>
      <c r="BSW15"/>
      <c r="BSX15"/>
      <c r="BSY15"/>
      <c r="BSZ15"/>
      <c r="BTA15"/>
      <c r="BTB15"/>
      <c r="BTC15"/>
      <c r="BTD15"/>
      <c r="BTE15"/>
      <c r="BTF15"/>
      <c r="BTG15"/>
      <c r="BTH15"/>
      <c r="BTI15"/>
      <c r="BTJ15"/>
      <c r="BTK15"/>
      <c r="BTL15"/>
      <c r="BTM15"/>
      <c r="BTN15"/>
      <c r="BTO15"/>
      <c r="BTP15"/>
      <c r="BTQ15"/>
      <c r="BTR15"/>
      <c r="BTS15"/>
      <c r="BTT15"/>
      <c r="BTU15"/>
      <c r="BTV15"/>
      <c r="BTW15"/>
      <c r="BTX15"/>
      <c r="BTY15"/>
      <c r="BTZ15"/>
      <c r="BUA15"/>
      <c r="BUB15"/>
      <c r="BUC15"/>
      <c r="BUD15"/>
      <c r="BUE15"/>
      <c r="BUF15"/>
      <c r="BUG15"/>
      <c r="BUH15"/>
      <c r="BUI15"/>
      <c r="BUJ15"/>
      <c r="BUK15"/>
      <c r="BUL15"/>
      <c r="BUM15"/>
      <c r="BUN15"/>
      <c r="BUO15"/>
      <c r="BUP15"/>
      <c r="BUQ15"/>
      <c r="BUR15"/>
      <c r="BUS15"/>
      <c r="BUT15"/>
      <c r="BUU15"/>
      <c r="BUV15"/>
      <c r="BUW15"/>
      <c r="BUX15"/>
      <c r="BUY15"/>
      <c r="BUZ15"/>
      <c r="BVA15"/>
      <c r="BVB15"/>
      <c r="BVC15"/>
      <c r="BVD15"/>
      <c r="BVE15"/>
      <c r="BVF15"/>
      <c r="BVG15"/>
      <c r="BVH15"/>
      <c r="BVI15"/>
      <c r="BVJ15"/>
      <c r="BVK15"/>
      <c r="BVL15"/>
      <c r="BVM15"/>
      <c r="BVN15"/>
      <c r="BVO15"/>
      <c r="BVP15"/>
      <c r="BVQ15"/>
      <c r="BVR15"/>
      <c r="BVS15"/>
      <c r="BVT15"/>
      <c r="BVU15"/>
      <c r="BVV15"/>
      <c r="BVW15"/>
      <c r="BVX15"/>
      <c r="BVY15"/>
      <c r="BVZ15"/>
      <c r="BWA15"/>
      <c r="BWB15"/>
      <c r="BWC15"/>
      <c r="BWD15"/>
      <c r="BWE15"/>
      <c r="BWF15"/>
      <c r="BWG15"/>
      <c r="BWH15"/>
      <c r="BWI15"/>
      <c r="BWJ15"/>
      <c r="BWK15"/>
      <c r="BWL15"/>
      <c r="BWM15"/>
      <c r="BWN15"/>
      <c r="BWO15"/>
      <c r="BWP15"/>
      <c r="BWQ15"/>
      <c r="BWR15"/>
      <c r="BWS15"/>
      <c r="BWT15"/>
      <c r="BWU15"/>
      <c r="BWV15"/>
      <c r="BWW15"/>
      <c r="BWX15"/>
      <c r="BWY15"/>
      <c r="BWZ15"/>
      <c r="BXA15"/>
      <c r="BXB15"/>
      <c r="BXC15"/>
      <c r="BXD15"/>
      <c r="BXE15"/>
      <c r="BXF15"/>
      <c r="BXG15"/>
      <c r="BXH15"/>
      <c r="BXI15"/>
      <c r="BXJ15"/>
      <c r="BXK15"/>
      <c r="BXL15"/>
      <c r="BXM15"/>
      <c r="BXN15"/>
      <c r="BXO15"/>
      <c r="BXP15"/>
      <c r="BXQ15"/>
      <c r="BXR15"/>
      <c r="BXS15"/>
      <c r="BXT15"/>
      <c r="BXU15"/>
      <c r="BXV15"/>
      <c r="BXW15"/>
      <c r="BXX15"/>
      <c r="BXY15"/>
      <c r="BXZ15"/>
      <c r="BYA15"/>
      <c r="BYB15"/>
      <c r="BYC15"/>
      <c r="BYD15"/>
      <c r="BYE15"/>
      <c r="BYF15"/>
      <c r="BYG15"/>
      <c r="BYH15"/>
      <c r="BYI15"/>
      <c r="BYJ15"/>
      <c r="BYK15"/>
      <c r="BYL15"/>
      <c r="BYM15"/>
      <c r="BYN15"/>
      <c r="BYO15"/>
      <c r="BYP15"/>
      <c r="BYQ15"/>
      <c r="BYR15"/>
      <c r="BYS15"/>
      <c r="BYT15"/>
      <c r="BYU15"/>
      <c r="BYV15"/>
      <c r="BYW15"/>
      <c r="BYX15"/>
      <c r="BYY15"/>
      <c r="BYZ15"/>
      <c r="BZA15"/>
      <c r="BZB15"/>
      <c r="BZC15"/>
      <c r="BZD15"/>
      <c r="BZE15"/>
      <c r="BZF15"/>
      <c r="BZG15"/>
      <c r="BZH15"/>
      <c r="BZI15"/>
      <c r="BZJ15"/>
      <c r="BZK15"/>
      <c r="BZL15"/>
      <c r="BZM15"/>
      <c r="BZN15"/>
      <c r="BZO15"/>
      <c r="BZP15"/>
      <c r="BZQ15"/>
      <c r="BZR15"/>
      <c r="BZS15"/>
      <c r="BZT15"/>
      <c r="BZU15"/>
      <c r="BZV15"/>
      <c r="BZW15"/>
      <c r="BZX15"/>
      <c r="BZY15"/>
      <c r="BZZ15"/>
      <c r="CAA15"/>
      <c r="CAB15"/>
      <c r="CAC15"/>
      <c r="CAD15"/>
      <c r="CAE15"/>
      <c r="CAF15"/>
      <c r="CAG15"/>
      <c r="CAH15"/>
      <c r="CAI15"/>
      <c r="CAJ15"/>
      <c r="CAK15"/>
      <c r="CAL15"/>
      <c r="CAM15"/>
      <c r="CAN15"/>
      <c r="CAO15"/>
      <c r="CAP15"/>
      <c r="CAQ15"/>
      <c r="CAR15"/>
      <c r="CAS15"/>
      <c r="CAT15"/>
      <c r="CAU15"/>
      <c r="CAV15"/>
      <c r="CAW15"/>
      <c r="CAX15"/>
      <c r="CAY15"/>
      <c r="CAZ15"/>
      <c r="CBA15"/>
      <c r="CBB15"/>
      <c r="CBC15"/>
      <c r="CBD15"/>
      <c r="CBE15"/>
      <c r="CBF15"/>
      <c r="CBG15"/>
      <c r="CBH15"/>
      <c r="CBI15"/>
      <c r="CBJ15"/>
      <c r="CBK15"/>
      <c r="CBL15"/>
      <c r="CBM15"/>
      <c r="CBN15"/>
      <c r="CBO15"/>
      <c r="CBP15"/>
      <c r="CBQ15"/>
      <c r="CBR15"/>
      <c r="CBS15"/>
      <c r="CBT15"/>
      <c r="CBU15"/>
      <c r="CBV15"/>
      <c r="CBW15"/>
      <c r="CBX15"/>
      <c r="CBY15"/>
      <c r="CBZ15"/>
      <c r="CCA15"/>
      <c r="CCB15"/>
      <c r="CCC15"/>
      <c r="CCD15"/>
      <c r="CCE15"/>
      <c r="CCF15"/>
      <c r="CCG15"/>
      <c r="CCH15"/>
      <c r="CCI15"/>
      <c r="CCJ15"/>
      <c r="CCK15"/>
      <c r="CCL15"/>
      <c r="CCM15"/>
      <c r="CCN15"/>
      <c r="CCO15"/>
      <c r="CCP15"/>
      <c r="CCQ15"/>
      <c r="CCR15"/>
      <c r="CCS15"/>
      <c r="CCT15"/>
      <c r="CCU15"/>
      <c r="CCV15"/>
      <c r="CCW15"/>
      <c r="CCX15"/>
      <c r="CCY15"/>
      <c r="CCZ15"/>
      <c r="CDA15"/>
      <c r="CDB15"/>
      <c r="CDC15"/>
      <c r="CDD15"/>
      <c r="CDE15"/>
      <c r="CDF15"/>
      <c r="CDG15"/>
      <c r="CDH15"/>
      <c r="CDI15"/>
      <c r="CDJ15"/>
      <c r="CDK15"/>
      <c r="CDL15"/>
      <c r="CDM15"/>
      <c r="CDN15"/>
      <c r="CDO15"/>
      <c r="CDP15"/>
      <c r="CDQ15"/>
      <c r="CDR15"/>
      <c r="CDS15"/>
      <c r="CDT15"/>
      <c r="CDU15"/>
      <c r="CDV15"/>
      <c r="CDW15"/>
      <c r="CDX15"/>
      <c r="CDY15"/>
      <c r="CDZ15"/>
      <c r="CEA15"/>
      <c r="CEB15"/>
      <c r="CEC15"/>
      <c r="CED15"/>
      <c r="CEE15"/>
      <c r="CEF15"/>
      <c r="CEG15"/>
      <c r="CEH15"/>
      <c r="CEI15"/>
      <c r="CEJ15"/>
      <c r="CEK15"/>
      <c r="CEL15"/>
      <c r="CEM15"/>
      <c r="CEN15"/>
      <c r="CEO15"/>
      <c r="CEP15"/>
      <c r="CEQ15"/>
      <c r="CER15"/>
      <c r="CES15"/>
      <c r="CET15"/>
      <c r="CEU15"/>
      <c r="CEV15"/>
      <c r="CEW15"/>
      <c r="CEX15"/>
      <c r="CEY15"/>
      <c r="CEZ15"/>
      <c r="CFA15"/>
      <c r="CFB15"/>
      <c r="CFC15"/>
      <c r="CFD15"/>
      <c r="CFE15"/>
      <c r="CFF15"/>
      <c r="CFG15"/>
      <c r="CFH15"/>
      <c r="CFI15"/>
      <c r="CFJ15"/>
      <c r="CFK15"/>
      <c r="CFL15"/>
      <c r="CFM15"/>
      <c r="CFN15"/>
      <c r="CFO15"/>
      <c r="CFP15"/>
      <c r="CFQ15"/>
      <c r="CFR15"/>
      <c r="CFS15"/>
      <c r="CFT15"/>
      <c r="CFU15"/>
      <c r="CFV15"/>
      <c r="CFW15"/>
      <c r="CFX15"/>
      <c r="CFY15"/>
      <c r="CFZ15"/>
      <c r="CGA15"/>
      <c r="CGB15"/>
      <c r="CGC15"/>
      <c r="CGD15"/>
      <c r="CGE15"/>
      <c r="CGF15"/>
      <c r="CGG15"/>
      <c r="CGH15"/>
      <c r="CGI15"/>
      <c r="CGJ15"/>
      <c r="CGK15"/>
      <c r="CGL15"/>
      <c r="CGM15"/>
      <c r="CGN15"/>
      <c r="CGO15"/>
      <c r="CGP15"/>
      <c r="CGQ15"/>
      <c r="CGR15"/>
      <c r="CGS15"/>
      <c r="CGT15"/>
      <c r="CGU15"/>
      <c r="CGV15"/>
      <c r="CGW15"/>
      <c r="CGX15"/>
      <c r="CGY15"/>
      <c r="CGZ15"/>
      <c r="CHA15"/>
      <c r="CHB15"/>
      <c r="CHC15"/>
      <c r="CHD15"/>
      <c r="CHE15"/>
      <c r="CHF15"/>
      <c r="CHG15"/>
      <c r="CHH15"/>
      <c r="CHI15"/>
      <c r="CHJ15"/>
      <c r="CHK15"/>
      <c r="CHL15"/>
      <c r="CHM15"/>
      <c r="CHN15"/>
      <c r="CHO15"/>
      <c r="CHP15"/>
      <c r="CHQ15"/>
      <c r="CHR15"/>
      <c r="CHS15"/>
      <c r="CHT15"/>
      <c r="CHU15"/>
      <c r="CHV15"/>
      <c r="CHW15"/>
      <c r="CHX15"/>
      <c r="CHY15"/>
      <c r="CHZ15"/>
      <c r="CIA15"/>
      <c r="CIB15"/>
      <c r="CIC15"/>
      <c r="CID15"/>
      <c r="CIE15"/>
      <c r="CIF15"/>
      <c r="CIG15"/>
      <c r="CIH15"/>
      <c r="CII15"/>
      <c r="CIJ15"/>
      <c r="CIK15"/>
      <c r="CIL15"/>
      <c r="CIM15"/>
      <c r="CIN15"/>
      <c r="CIO15"/>
      <c r="CIP15"/>
      <c r="CIQ15"/>
      <c r="CIR15"/>
      <c r="CIS15"/>
      <c r="CIT15"/>
      <c r="CIU15"/>
      <c r="CIV15"/>
      <c r="CIW15"/>
      <c r="CIX15"/>
      <c r="CIY15"/>
      <c r="CIZ15"/>
      <c r="CJA15"/>
      <c r="CJB15"/>
      <c r="CJC15"/>
      <c r="CJD15"/>
      <c r="CJE15"/>
      <c r="CJF15"/>
      <c r="CJG15"/>
      <c r="CJH15"/>
      <c r="CJI15"/>
      <c r="CJJ15"/>
      <c r="CJK15"/>
      <c r="CJL15"/>
      <c r="CJM15"/>
      <c r="CJN15"/>
      <c r="CJO15"/>
      <c r="CJP15"/>
      <c r="CJQ15"/>
      <c r="CJR15"/>
      <c r="CJS15"/>
      <c r="CJT15"/>
      <c r="CJU15"/>
      <c r="CJV15"/>
      <c r="CJW15"/>
      <c r="CJX15"/>
      <c r="CJY15"/>
      <c r="CJZ15"/>
      <c r="CKA15"/>
      <c r="CKB15"/>
      <c r="CKC15"/>
      <c r="CKD15"/>
      <c r="CKE15"/>
      <c r="CKF15"/>
      <c r="CKG15"/>
      <c r="CKH15"/>
      <c r="CKI15"/>
      <c r="CKJ15"/>
      <c r="CKK15"/>
      <c r="CKL15"/>
      <c r="CKM15"/>
      <c r="CKN15"/>
      <c r="CKO15"/>
      <c r="CKP15"/>
      <c r="CKQ15"/>
      <c r="CKR15"/>
      <c r="CKS15"/>
      <c r="CKT15"/>
      <c r="CKU15"/>
      <c r="CKV15"/>
      <c r="CKW15"/>
      <c r="CKX15"/>
      <c r="CKY15"/>
      <c r="CKZ15"/>
      <c r="CLA15"/>
      <c r="CLB15"/>
      <c r="CLC15"/>
      <c r="CLD15"/>
      <c r="CLE15"/>
      <c r="CLF15"/>
      <c r="CLG15"/>
      <c r="CLH15"/>
      <c r="CLI15"/>
      <c r="CLJ15"/>
      <c r="CLK15"/>
      <c r="CLL15"/>
      <c r="CLM15"/>
      <c r="CLN15"/>
      <c r="CLO15"/>
      <c r="CLP15"/>
      <c r="CLQ15"/>
      <c r="CLR15"/>
      <c r="CLS15"/>
      <c r="CLT15"/>
      <c r="CLU15"/>
      <c r="CLV15"/>
      <c r="CLW15"/>
      <c r="CLX15"/>
      <c r="CLY15"/>
      <c r="CLZ15"/>
      <c r="CMA15"/>
      <c r="CMB15"/>
      <c r="CMC15"/>
      <c r="CMD15"/>
      <c r="CME15"/>
      <c r="CMF15"/>
      <c r="CMG15"/>
      <c r="CMH15"/>
      <c r="CMI15"/>
      <c r="CMJ15"/>
      <c r="CMK15"/>
      <c r="CML15"/>
      <c r="CMM15"/>
      <c r="CMN15"/>
      <c r="CMO15"/>
      <c r="CMP15"/>
      <c r="CMQ15"/>
      <c r="CMR15"/>
      <c r="CMS15"/>
      <c r="CMT15"/>
      <c r="CMU15"/>
      <c r="CMV15"/>
      <c r="CMW15"/>
      <c r="CMX15"/>
      <c r="CMY15"/>
      <c r="CMZ15"/>
      <c r="CNA15"/>
      <c r="CNB15"/>
      <c r="CNC15"/>
      <c r="CND15"/>
      <c r="CNE15"/>
      <c r="CNF15"/>
      <c r="CNG15"/>
      <c r="CNH15"/>
      <c r="CNI15"/>
      <c r="CNJ15"/>
      <c r="CNK15"/>
      <c r="CNL15"/>
      <c r="CNM15"/>
      <c r="CNN15"/>
      <c r="CNO15"/>
      <c r="CNP15"/>
      <c r="CNQ15"/>
      <c r="CNR15"/>
      <c r="CNS15"/>
      <c r="CNT15"/>
      <c r="CNU15"/>
      <c r="CNV15"/>
      <c r="CNW15"/>
      <c r="CNX15"/>
      <c r="CNY15"/>
      <c r="CNZ15"/>
      <c r="COA15"/>
      <c r="COB15"/>
      <c r="COC15"/>
      <c r="COD15"/>
      <c r="COE15"/>
      <c r="COF15"/>
      <c r="COG15"/>
      <c r="COH15"/>
      <c r="COI15"/>
      <c r="COJ15"/>
      <c r="COK15"/>
      <c r="COL15"/>
      <c r="COM15"/>
      <c r="CON15"/>
      <c r="COO15"/>
      <c r="COP15"/>
      <c r="COQ15"/>
      <c r="COR15"/>
      <c r="COS15"/>
      <c r="COT15"/>
      <c r="COU15"/>
      <c r="COV15"/>
      <c r="COW15"/>
      <c r="COX15"/>
      <c r="COY15"/>
      <c r="COZ15"/>
      <c r="CPA15"/>
      <c r="CPB15"/>
      <c r="CPC15"/>
      <c r="CPD15"/>
      <c r="CPE15"/>
      <c r="CPF15"/>
      <c r="CPG15"/>
      <c r="CPH15"/>
      <c r="CPI15"/>
      <c r="CPJ15"/>
      <c r="CPK15"/>
      <c r="CPL15"/>
      <c r="CPM15"/>
      <c r="CPN15"/>
      <c r="CPO15"/>
      <c r="CPP15"/>
      <c r="CPQ15"/>
      <c r="CPR15"/>
      <c r="CPS15"/>
      <c r="CPT15"/>
      <c r="CPU15"/>
      <c r="CPV15"/>
      <c r="CPW15"/>
      <c r="CPX15"/>
      <c r="CPY15"/>
      <c r="CPZ15"/>
      <c r="CQA15"/>
      <c r="CQB15"/>
      <c r="CQC15"/>
      <c r="CQD15"/>
      <c r="CQE15"/>
      <c r="CQF15"/>
      <c r="CQG15"/>
      <c r="CQH15"/>
      <c r="CQI15"/>
      <c r="CQJ15"/>
      <c r="CQK15"/>
      <c r="CQL15"/>
      <c r="CQM15"/>
      <c r="CQN15"/>
      <c r="CQO15"/>
      <c r="CQP15"/>
      <c r="CQQ15"/>
      <c r="CQR15"/>
      <c r="CQS15"/>
      <c r="CQT15"/>
      <c r="CQU15"/>
      <c r="CQV15"/>
      <c r="CQW15"/>
      <c r="CQX15"/>
      <c r="CQY15"/>
      <c r="CQZ15"/>
      <c r="CRA15"/>
      <c r="CRB15"/>
      <c r="CRC15"/>
      <c r="CRD15"/>
      <c r="CRE15"/>
      <c r="CRF15"/>
      <c r="CRG15"/>
      <c r="CRH15"/>
      <c r="CRI15"/>
      <c r="CRJ15"/>
      <c r="CRK15"/>
      <c r="CRL15"/>
      <c r="CRM15"/>
      <c r="CRN15"/>
      <c r="CRO15"/>
      <c r="CRP15"/>
      <c r="CRQ15"/>
      <c r="CRR15"/>
      <c r="CRS15"/>
      <c r="CRT15"/>
      <c r="CRU15"/>
      <c r="CRV15"/>
      <c r="CRW15"/>
      <c r="CRX15"/>
      <c r="CRY15"/>
      <c r="CRZ15"/>
      <c r="CSA15"/>
      <c r="CSB15"/>
      <c r="CSC15"/>
      <c r="CSD15"/>
      <c r="CSE15"/>
      <c r="CSF15"/>
      <c r="CSG15"/>
      <c r="CSH15"/>
      <c r="CSI15"/>
      <c r="CSJ15"/>
      <c r="CSK15"/>
      <c r="CSL15"/>
      <c r="CSM15"/>
      <c r="CSN15"/>
      <c r="CSO15"/>
      <c r="CSP15"/>
      <c r="CSQ15"/>
      <c r="CSR15"/>
      <c r="CSS15"/>
      <c r="CST15"/>
      <c r="CSU15"/>
      <c r="CSV15"/>
      <c r="CSW15"/>
      <c r="CSX15"/>
      <c r="CSY15"/>
      <c r="CSZ15"/>
      <c r="CTA15"/>
      <c r="CTB15"/>
      <c r="CTC15"/>
      <c r="CTD15"/>
      <c r="CTE15"/>
      <c r="CTF15"/>
      <c r="CTG15"/>
      <c r="CTH15"/>
      <c r="CTI15"/>
      <c r="CTJ15"/>
      <c r="CTK15"/>
      <c r="CTL15"/>
      <c r="CTM15"/>
      <c r="CTN15"/>
      <c r="CTO15"/>
      <c r="CTP15"/>
      <c r="CTQ15"/>
      <c r="CTR15"/>
      <c r="CTS15"/>
      <c r="CTT15"/>
      <c r="CTU15"/>
      <c r="CTV15"/>
      <c r="CTW15"/>
      <c r="CTX15"/>
      <c r="CTY15"/>
      <c r="CTZ15"/>
      <c r="CUA15"/>
      <c r="CUB15"/>
      <c r="CUC15"/>
      <c r="CUD15"/>
      <c r="CUE15"/>
      <c r="CUF15"/>
      <c r="CUG15"/>
      <c r="CUH15"/>
      <c r="CUI15"/>
      <c r="CUJ15"/>
      <c r="CUK15"/>
      <c r="CUL15"/>
      <c r="CUM15"/>
      <c r="CUN15"/>
      <c r="CUO15"/>
      <c r="CUP15"/>
      <c r="CUQ15"/>
      <c r="CUR15"/>
      <c r="CUS15"/>
      <c r="CUT15"/>
      <c r="CUU15"/>
      <c r="CUV15"/>
      <c r="CUW15"/>
      <c r="CUX15"/>
      <c r="CUY15"/>
      <c r="CUZ15"/>
      <c r="CVA15"/>
      <c r="CVB15"/>
      <c r="CVC15"/>
      <c r="CVD15"/>
      <c r="CVE15"/>
      <c r="CVF15"/>
      <c r="CVG15"/>
      <c r="CVH15"/>
      <c r="CVI15"/>
      <c r="CVJ15"/>
      <c r="CVK15"/>
      <c r="CVL15"/>
      <c r="CVM15"/>
      <c r="CVN15"/>
      <c r="CVO15"/>
      <c r="CVP15"/>
      <c r="CVQ15"/>
      <c r="CVR15"/>
      <c r="CVS15"/>
      <c r="CVT15"/>
      <c r="CVU15"/>
      <c r="CVV15"/>
      <c r="CVW15"/>
      <c r="CVX15"/>
      <c r="CVY15"/>
      <c r="CVZ15"/>
      <c r="CWA15"/>
      <c r="CWB15"/>
      <c r="CWC15"/>
      <c r="CWD15"/>
      <c r="CWE15"/>
      <c r="CWF15"/>
      <c r="CWG15"/>
      <c r="CWH15"/>
      <c r="CWI15"/>
      <c r="CWJ15"/>
      <c r="CWK15"/>
      <c r="CWL15"/>
      <c r="CWM15"/>
      <c r="CWN15"/>
      <c r="CWO15"/>
      <c r="CWP15"/>
      <c r="CWQ15"/>
      <c r="CWR15"/>
      <c r="CWS15"/>
      <c r="CWT15"/>
      <c r="CWU15"/>
      <c r="CWV15"/>
      <c r="CWW15"/>
      <c r="CWX15"/>
      <c r="CWY15"/>
      <c r="CWZ15"/>
      <c r="CXA15"/>
      <c r="CXB15"/>
      <c r="CXC15"/>
      <c r="CXD15"/>
      <c r="CXE15"/>
      <c r="CXF15"/>
      <c r="CXG15"/>
      <c r="CXH15"/>
      <c r="CXI15"/>
      <c r="CXJ15"/>
      <c r="CXK15"/>
      <c r="CXL15"/>
      <c r="CXM15"/>
      <c r="CXN15"/>
      <c r="CXO15"/>
      <c r="CXP15"/>
      <c r="CXQ15"/>
      <c r="CXR15"/>
      <c r="CXS15"/>
      <c r="CXT15"/>
      <c r="CXU15"/>
      <c r="CXV15"/>
      <c r="CXW15"/>
      <c r="CXX15"/>
      <c r="CXY15"/>
      <c r="CXZ15"/>
      <c r="CYA15"/>
      <c r="CYB15"/>
      <c r="CYC15"/>
      <c r="CYD15"/>
      <c r="CYE15"/>
      <c r="CYF15"/>
      <c r="CYG15"/>
      <c r="CYH15"/>
      <c r="CYI15"/>
      <c r="CYJ15"/>
      <c r="CYK15"/>
      <c r="CYL15"/>
      <c r="CYM15"/>
      <c r="CYN15"/>
      <c r="CYO15"/>
      <c r="CYP15"/>
      <c r="CYQ15"/>
      <c r="CYR15"/>
      <c r="CYS15"/>
      <c r="CYT15"/>
      <c r="CYU15"/>
      <c r="CYV15"/>
      <c r="CYW15"/>
      <c r="CYX15"/>
      <c r="CYY15"/>
      <c r="CYZ15"/>
      <c r="CZA15"/>
      <c r="CZB15"/>
      <c r="CZC15"/>
      <c r="CZD15"/>
      <c r="CZE15"/>
      <c r="CZF15"/>
      <c r="CZG15"/>
      <c r="CZH15"/>
      <c r="CZI15"/>
      <c r="CZJ15"/>
      <c r="CZK15"/>
      <c r="CZL15"/>
      <c r="CZM15"/>
      <c r="CZN15"/>
      <c r="CZO15"/>
      <c r="CZP15"/>
      <c r="CZQ15"/>
      <c r="CZR15"/>
      <c r="CZS15"/>
      <c r="CZT15"/>
      <c r="CZU15"/>
      <c r="CZV15"/>
      <c r="CZW15"/>
      <c r="CZX15"/>
      <c r="CZY15"/>
      <c r="CZZ15"/>
      <c r="DAA15"/>
      <c r="DAB15"/>
      <c r="DAC15"/>
      <c r="DAD15"/>
      <c r="DAE15"/>
      <c r="DAF15"/>
      <c r="DAG15"/>
      <c r="DAH15"/>
      <c r="DAI15"/>
      <c r="DAJ15"/>
      <c r="DAK15"/>
      <c r="DAL15"/>
      <c r="DAM15"/>
      <c r="DAN15"/>
      <c r="DAO15"/>
      <c r="DAP15"/>
      <c r="DAQ15"/>
      <c r="DAR15"/>
      <c r="DAS15"/>
      <c r="DAT15"/>
      <c r="DAU15"/>
      <c r="DAV15"/>
      <c r="DAW15"/>
      <c r="DAX15"/>
      <c r="DAY15"/>
      <c r="DAZ15"/>
      <c r="DBA15"/>
      <c r="DBB15"/>
      <c r="DBC15"/>
      <c r="DBD15"/>
      <c r="DBE15"/>
      <c r="DBF15"/>
      <c r="DBG15"/>
      <c r="DBH15"/>
      <c r="DBI15"/>
      <c r="DBJ15"/>
      <c r="DBK15"/>
      <c r="DBL15"/>
      <c r="DBM15"/>
      <c r="DBN15"/>
      <c r="DBO15"/>
      <c r="DBP15"/>
      <c r="DBQ15"/>
      <c r="DBR15"/>
      <c r="DBS15"/>
      <c r="DBT15"/>
      <c r="DBU15"/>
      <c r="DBV15"/>
      <c r="DBW15"/>
      <c r="DBX15"/>
      <c r="DBY15"/>
      <c r="DBZ15"/>
      <c r="DCA15"/>
      <c r="DCB15"/>
      <c r="DCC15"/>
      <c r="DCD15"/>
      <c r="DCE15"/>
      <c r="DCF15"/>
      <c r="DCG15"/>
      <c r="DCH15"/>
      <c r="DCI15"/>
      <c r="DCJ15"/>
      <c r="DCK15"/>
      <c r="DCL15"/>
      <c r="DCM15"/>
      <c r="DCN15"/>
      <c r="DCO15"/>
      <c r="DCP15"/>
      <c r="DCQ15"/>
      <c r="DCR15"/>
      <c r="DCS15"/>
      <c r="DCT15"/>
      <c r="DCU15"/>
      <c r="DCV15"/>
      <c r="DCW15"/>
      <c r="DCX15"/>
      <c r="DCY15"/>
      <c r="DCZ15"/>
      <c r="DDA15"/>
      <c r="DDB15"/>
      <c r="DDC15"/>
      <c r="DDD15"/>
      <c r="DDE15"/>
      <c r="DDF15"/>
      <c r="DDG15"/>
      <c r="DDH15"/>
      <c r="DDI15"/>
      <c r="DDJ15"/>
      <c r="DDK15"/>
      <c r="DDL15"/>
      <c r="DDM15"/>
      <c r="DDN15"/>
      <c r="DDO15"/>
      <c r="DDP15"/>
      <c r="DDQ15"/>
      <c r="DDR15"/>
      <c r="DDS15"/>
      <c r="DDT15"/>
      <c r="DDU15"/>
      <c r="DDV15"/>
      <c r="DDW15"/>
      <c r="DDX15"/>
      <c r="DDY15"/>
      <c r="DDZ15"/>
      <c r="DEA15"/>
      <c r="DEB15"/>
      <c r="DEC15"/>
      <c r="DED15"/>
      <c r="DEE15"/>
      <c r="DEF15"/>
      <c r="DEG15"/>
      <c r="DEH15"/>
      <c r="DEI15"/>
      <c r="DEJ15"/>
      <c r="DEK15"/>
      <c r="DEL15"/>
      <c r="DEM15"/>
      <c r="DEN15"/>
      <c r="DEO15"/>
      <c r="DEP15"/>
      <c r="DEQ15"/>
      <c r="DER15"/>
      <c r="DES15"/>
      <c r="DET15"/>
      <c r="DEU15"/>
      <c r="DEV15"/>
      <c r="DEW15"/>
      <c r="DEX15"/>
      <c r="DEY15"/>
      <c r="DEZ15"/>
      <c r="DFA15"/>
      <c r="DFB15"/>
      <c r="DFC15"/>
      <c r="DFD15"/>
      <c r="DFE15"/>
      <c r="DFF15"/>
      <c r="DFG15"/>
      <c r="DFH15"/>
      <c r="DFI15"/>
      <c r="DFJ15"/>
      <c r="DFK15"/>
      <c r="DFL15"/>
      <c r="DFM15"/>
      <c r="DFN15"/>
      <c r="DFO15"/>
      <c r="DFP15"/>
      <c r="DFQ15"/>
      <c r="DFR15"/>
      <c r="DFS15"/>
      <c r="DFT15"/>
      <c r="DFU15"/>
      <c r="DFV15"/>
      <c r="DFW15"/>
      <c r="DFX15"/>
      <c r="DFY15"/>
      <c r="DFZ15"/>
      <c r="DGA15"/>
      <c r="DGB15"/>
      <c r="DGC15"/>
      <c r="DGD15"/>
      <c r="DGE15"/>
      <c r="DGF15"/>
      <c r="DGG15"/>
      <c r="DGH15"/>
      <c r="DGI15"/>
      <c r="DGJ15"/>
      <c r="DGK15"/>
      <c r="DGL15"/>
      <c r="DGM15"/>
      <c r="DGN15"/>
      <c r="DGO15"/>
      <c r="DGP15"/>
      <c r="DGQ15"/>
      <c r="DGR15"/>
      <c r="DGS15"/>
      <c r="DGT15"/>
      <c r="DGU15"/>
      <c r="DGV15"/>
      <c r="DGW15"/>
      <c r="DGX15"/>
      <c r="DGY15"/>
      <c r="DGZ15"/>
      <c r="DHA15"/>
      <c r="DHB15"/>
      <c r="DHC15"/>
      <c r="DHD15"/>
      <c r="DHE15"/>
      <c r="DHF15"/>
      <c r="DHG15"/>
      <c r="DHH15"/>
      <c r="DHI15"/>
      <c r="DHJ15"/>
      <c r="DHK15"/>
      <c r="DHL15"/>
      <c r="DHM15"/>
      <c r="DHN15"/>
      <c r="DHO15"/>
      <c r="DHP15"/>
      <c r="DHQ15"/>
      <c r="DHR15"/>
      <c r="DHS15"/>
      <c r="DHT15"/>
      <c r="DHU15"/>
      <c r="DHV15"/>
      <c r="DHW15"/>
      <c r="DHX15"/>
      <c r="DHY15"/>
      <c r="DHZ15"/>
      <c r="DIA15"/>
      <c r="DIB15"/>
      <c r="DIC15"/>
      <c r="DID15"/>
      <c r="DIE15"/>
      <c r="DIF15"/>
      <c r="DIG15"/>
      <c r="DIH15"/>
      <c r="DII15"/>
      <c r="DIJ15"/>
      <c r="DIK15"/>
      <c r="DIL15"/>
      <c r="DIM15"/>
      <c r="DIN15"/>
      <c r="DIO15"/>
      <c r="DIP15"/>
      <c r="DIQ15"/>
      <c r="DIR15"/>
      <c r="DIS15"/>
      <c r="DIT15"/>
      <c r="DIU15"/>
      <c r="DIV15"/>
      <c r="DIW15"/>
      <c r="DIX15"/>
      <c r="DIY15"/>
      <c r="DIZ15"/>
      <c r="DJA15"/>
      <c r="DJB15"/>
      <c r="DJC15"/>
      <c r="DJD15"/>
      <c r="DJE15"/>
      <c r="DJF15"/>
      <c r="DJG15"/>
      <c r="DJH15"/>
      <c r="DJI15"/>
      <c r="DJJ15"/>
      <c r="DJK15"/>
      <c r="DJL15"/>
      <c r="DJM15"/>
      <c r="DJN15"/>
      <c r="DJO15"/>
      <c r="DJP15"/>
      <c r="DJQ15"/>
      <c r="DJR15"/>
      <c r="DJS15"/>
      <c r="DJT15"/>
      <c r="DJU15"/>
      <c r="DJV15"/>
      <c r="DJW15"/>
      <c r="DJX15"/>
      <c r="DJY15"/>
      <c r="DJZ15"/>
      <c r="DKA15"/>
      <c r="DKB15"/>
      <c r="DKC15"/>
      <c r="DKD15"/>
      <c r="DKE15"/>
      <c r="DKF15"/>
      <c r="DKG15"/>
      <c r="DKH15"/>
      <c r="DKI15"/>
      <c r="DKJ15"/>
      <c r="DKK15"/>
      <c r="DKL15"/>
      <c r="DKM15"/>
      <c r="DKN15"/>
      <c r="DKO15"/>
      <c r="DKP15"/>
      <c r="DKQ15"/>
      <c r="DKR15"/>
      <c r="DKS15"/>
      <c r="DKT15"/>
      <c r="DKU15"/>
      <c r="DKV15"/>
      <c r="DKW15"/>
      <c r="DKX15"/>
      <c r="DKY15"/>
      <c r="DKZ15"/>
      <c r="DLA15"/>
      <c r="DLB15"/>
      <c r="DLC15"/>
      <c r="DLD15"/>
      <c r="DLE15"/>
      <c r="DLF15"/>
      <c r="DLG15"/>
      <c r="DLH15"/>
      <c r="DLI15"/>
      <c r="DLJ15"/>
      <c r="DLK15"/>
      <c r="DLL15"/>
      <c r="DLM15"/>
      <c r="DLN15"/>
      <c r="DLO15"/>
      <c r="DLP15"/>
      <c r="DLQ15"/>
      <c r="DLR15"/>
      <c r="DLS15"/>
      <c r="DLT15"/>
      <c r="DLU15"/>
      <c r="DLV15"/>
      <c r="DLW15"/>
      <c r="DLX15"/>
      <c r="DLY15"/>
      <c r="DLZ15"/>
      <c r="DMA15"/>
      <c r="DMB15"/>
      <c r="DMC15"/>
      <c r="DMD15"/>
      <c r="DME15"/>
      <c r="DMF15"/>
      <c r="DMG15"/>
      <c r="DMH15"/>
      <c r="DMI15"/>
      <c r="DMJ15"/>
      <c r="DMK15"/>
      <c r="DML15"/>
      <c r="DMM15"/>
      <c r="DMN15"/>
      <c r="DMO15"/>
      <c r="DMP15"/>
      <c r="DMQ15"/>
      <c r="DMR15"/>
      <c r="DMS15"/>
      <c r="DMT15"/>
      <c r="DMU15"/>
      <c r="DMV15"/>
      <c r="DMW15"/>
      <c r="DMX15"/>
      <c r="DMY15"/>
      <c r="DMZ15"/>
      <c r="DNA15"/>
      <c r="DNB15"/>
      <c r="DNC15"/>
      <c r="DND15"/>
      <c r="DNE15"/>
      <c r="DNF15"/>
      <c r="DNG15"/>
      <c r="DNH15"/>
      <c r="DNI15"/>
      <c r="DNJ15"/>
      <c r="DNK15"/>
      <c r="DNL15"/>
      <c r="DNM15"/>
      <c r="DNN15"/>
      <c r="DNO15"/>
      <c r="DNP15"/>
      <c r="DNQ15"/>
      <c r="DNR15"/>
      <c r="DNS15"/>
      <c r="DNT15"/>
      <c r="DNU15"/>
      <c r="DNV15"/>
      <c r="DNW15"/>
      <c r="DNX15"/>
      <c r="DNY15"/>
      <c r="DNZ15"/>
      <c r="DOA15"/>
      <c r="DOB15"/>
      <c r="DOC15"/>
      <c r="DOD15"/>
      <c r="DOE15"/>
      <c r="DOF15"/>
      <c r="DOG15"/>
      <c r="DOH15"/>
      <c r="DOI15"/>
      <c r="DOJ15"/>
      <c r="DOK15"/>
      <c r="DOL15"/>
      <c r="DOM15"/>
      <c r="DON15"/>
      <c r="DOO15"/>
      <c r="DOP15"/>
      <c r="DOQ15"/>
      <c r="DOR15"/>
      <c r="DOS15"/>
      <c r="DOT15"/>
      <c r="DOU15"/>
      <c r="DOV15"/>
      <c r="DOW15"/>
      <c r="DOX15"/>
      <c r="DOY15"/>
      <c r="DOZ15"/>
      <c r="DPA15"/>
      <c r="DPB15"/>
      <c r="DPC15"/>
      <c r="DPD15"/>
      <c r="DPE15"/>
      <c r="DPF15"/>
      <c r="DPG15"/>
      <c r="DPH15"/>
      <c r="DPI15"/>
      <c r="DPJ15"/>
      <c r="DPK15"/>
      <c r="DPL15"/>
      <c r="DPM15"/>
      <c r="DPN15"/>
      <c r="DPO15"/>
      <c r="DPP15"/>
      <c r="DPQ15"/>
      <c r="DPR15"/>
      <c r="DPS15"/>
      <c r="DPT15"/>
      <c r="DPU15"/>
      <c r="DPV15"/>
      <c r="DPW15"/>
      <c r="DPX15"/>
      <c r="DPY15"/>
      <c r="DPZ15"/>
      <c r="DQA15"/>
      <c r="DQB15"/>
      <c r="DQC15"/>
      <c r="DQD15"/>
      <c r="DQE15"/>
      <c r="DQF15"/>
      <c r="DQG15"/>
      <c r="DQH15"/>
      <c r="DQI15"/>
      <c r="DQJ15"/>
      <c r="DQK15"/>
      <c r="DQL15"/>
      <c r="DQM15"/>
      <c r="DQN15"/>
      <c r="DQO15"/>
      <c r="DQP15"/>
      <c r="DQQ15"/>
      <c r="DQR15"/>
      <c r="DQS15"/>
      <c r="DQT15"/>
      <c r="DQU15"/>
      <c r="DQV15"/>
      <c r="DQW15"/>
      <c r="DQX15"/>
      <c r="DQY15"/>
      <c r="DQZ15"/>
      <c r="DRA15"/>
      <c r="DRB15"/>
      <c r="DRC15"/>
      <c r="DRD15"/>
      <c r="DRE15"/>
      <c r="DRF15"/>
      <c r="DRG15"/>
      <c r="DRH15"/>
      <c r="DRI15"/>
      <c r="DRJ15"/>
      <c r="DRK15"/>
      <c r="DRL15"/>
      <c r="DRM15"/>
      <c r="DRN15"/>
      <c r="DRO15"/>
      <c r="DRP15"/>
      <c r="DRQ15"/>
      <c r="DRR15"/>
      <c r="DRS15"/>
      <c r="DRT15"/>
      <c r="DRU15"/>
      <c r="DRV15"/>
      <c r="DRW15"/>
      <c r="DRX15"/>
      <c r="DRY15"/>
      <c r="DRZ15"/>
      <c r="DSA15"/>
      <c r="DSB15"/>
      <c r="DSC15"/>
      <c r="DSD15"/>
      <c r="DSE15"/>
      <c r="DSF15"/>
      <c r="DSG15"/>
      <c r="DSH15"/>
      <c r="DSI15"/>
      <c r="DSJ15"/>
      <c r="DSK15"/>
      <c r="DSL15"/>
      <c r="DSM15"/>
      <c r="DSN15"/>
      <c r="DSO15"/>
      <c r="DSP15"/>
      <c r="DSQ15"/>
      <c r="DSR15"/>
      <c r="DSS15"/>
      <c r="DST15"/>
      <c r="DSU15"/>
      <c r="DSV15"/>
      <c r="DSW15"/>
      <c r="DSX15"/>
      <c r="DSY15"/>
      <c r="DSZ15"/>
      <c r="DTA15"/>
      <c r="DTB15"/>
      <c r="DTC15"/>
      <c r="DTD15"/>
      <c r="DTE15"/>
      <c r="DTF15"/>
      <c r="DTG15"/>
      <c r="DTH15"/>
      <c r="DTI15"/>
      <c r="DTJ15"/>
      <c r="DTK15"/>
      <c r="DTL15"/>
      <c r="DTM15"/>
      <c r="DTN15"/>
      <c r="DTO15"/>
      <c r="DTP15"/>
      <c r="DTQ15"/>
      <c r="DTR15"/>
      <c r="DTS15"/>
      <c r="DTT15"/>
      <c r="DTU15"/>
      <c r="DTV15"/>
      <c r="DTW15"/>
      <c r="DTX15"/>
      <c r="DTY15"/>
      <c r="DTZ15"/>
      <c r="DUA15"/>
      <c r="DUB15"/>
      <c r="DUC15"/>
      <c r="DUD15"/>
      <c r="DUE15"/>
      <c r="DUF15"/>
      <c r="DUG15"/>
      <c r="DUH15"/>
      <c r="DUI15"/>
      <c r="DUJ15"/>
      <c r="DUK15"/>
      <c r="DUL15"/>
      <c r="DUM15"/>
      <c r="DUN15"/>
      <c r="DUO15"/>
      <c r="DUP15"/>
      <c r="DUQ15"/>
      <c r="DUR15"/>
      <c r="DUS15"/>
      <c r="DUT15"/>
      <c r="DUU15"/>
      <c r="DUV15"/>
      <c r="DUW15"/>
      <c r="DUX15"/>
      <c r="DUY15"/>
      <c r="DUZ15"/>
      <c r="DVA15"/>
      <c r="DVB15"/>
      <c r="DVC15"/>
      <c r="DVD15"/>
      <c r="DVE15"/>
      <c r="DVF15"/>
      <c r="DVG15"/>
      <c r="DVH15"/>
      <c r="DVI15"/>
      <c r="DVJ15"/>
      <c r="DVK15"/>
      <c r="DVL15"/>
      <c r="DVM15"/>
      <c r="DVN15"/>
      <c r="DVO15"/>
      <c r="DVP15"/>
      <c r="DVQ15"/>
      <c r="DVR15"/>
      <c r="DVS15"/>
      <c r="DVT15"/>
      <c r="DVU15"/>
      <c r="DVV15"/>
      <c r="DVW15"/>
      <c r="DVX15"/>
      <c r="DVY15"/>
      <c r="DVZ15"/>
      <c r="DWA15"/>
      <c r="DWB15"/>
      <c r="DWC15"/>
      <c r="DWD15"/>
      <c r="DWE15"/>
      <c r="DWF15"/>
      <c r="DWG15"/>
      <c r="DWH15"/>
      <c r="DWI15"/>
      <c r="DWJ15"/>
      <c r="DWK15"/>
      <c r="DWL15"/>
      <c r="DWM15"/>
      <c r="DWN15"/>
      <c r="DWO15"/>
      <c r="DWP15"/>
      <c r="DWQ15"/>
      <c r="DWR15"/>
      <c r="DWS15"/>
      <c r="DWT15"/>
      <c r="DWU15"/>
      <c r="DWV15"/>
      <c r="DWW15"/>
      <c r="DWX15"/>
      <c r="DWY15"/>
      <c r="DWZ15"/>
      <c r="DXA15"/>
      <c r="DXB15"/>
      <c r="DXC15"/>
      <c r="DXD15"/>
      <c r="DXE15"/>
      <c r="DXF15"/>
      <c r="DXG15"/>
      <c r="DXH15"/>
      <c r="DXI15"/>
      <c r="DXJ15"/>
      <c r="DXK15"/>
      <c r="DXL15"/>
      <c r="DXM15"/>
      <c r="DXN15"/>
      <c r="DXO15"/>
      <c r="DXP15"/>
      <c r="DXQ15"/>
      <c r="DXR15"/>
      <c r="DXS15"/>
      <c r="DXT15"/>
      <c r="DXU15"/>
      <c r="DXV15"/>
      <c r="DXW15"/>
      <c r="DXX15"/>
      <c r="DXY15"/>
      <c r="DXZ15"/>
      <c r="DYA15"/>
      <c r="DYB15"/>
      <c r="DYC15"/>
      <c r="DYD15"/>
      <c r="DYE15"/>
      <c r="DYF15"/>
      <c r="DYG15"/>
      <c r="DYH15"/>
      <c r="DYI15"/>
      <c r="DYJ15"/>
      <c r="DYK15"/>
      <c r="DYL15"/>
      <c r="DYM15"/>
      <c r="DYN15"/>
      <c r="DYO15"/>
      <c r="DYP15"/>
      <c r="DYQ15"/>
      <c r="DYR15"/>
      <c r="DYS15"/>
      <c r="DYT15"/>
      <c r="DYU15"/>
      <c r="DYV15"/>
      <c r="DYW15"/>
      <c r="DYX15"/>
      <c r="DYY15"/>
      <c r="DYZ15"/>
      <c r="DZA15"/>
      <c r="DZB15"/>
      <c r="DZC15"/>
      <c r="DZD15"/>
      <c r="DZE15"/>
      <c r="DZF15"/>
      <c r="DZG15"/>
      <c r="DZH15"/>
      <c r="DZI15"/>
      <c r="DZJ15"/>
      <c r="DZK15"/>
      <c r="DZL15"/>
      <c r="DZM15"/>
      <c r="DZN15"/>
      <c r="DZO15"/>
      <c r="DZP15"/>
      <c r="DZQ15"/>
      <c r="DZR15"/>
      <c r="DZS15"/>
      <c r="DZT15"/>
      <c r="DZU15"/>
      <c r="DZV15"/>
      <c r="DZW15"/>
      <c r="DZX15"/>
      <c r="DZY15"/>
      <c r="DZZ15"/>
      <c r="EAA15"/>
      <c r="EAB15"/>
      <c r="EAC15"/>
      <c r="EAD15"/>
      <c r="EAE15"/>
      <c r="EAF15"/>
      <c r="EAG15"/>
      <c r="EAH15"/>
      <c r="EAI15"/>
      <c r="EAJ15"/>
      <c r="EAK15"/>
      <c r="EAL15"/>
      <c r="EAM15"/>
      <c r="EAN15"/>
      <c r="EAO15"/>
      <c r="EAP15"/>
      <c r="EAQ15"/>
      <c r="EAR15"/>
      <c r="EAS15"/>
      <c r="EAT15"/>
      <c r="EAU15"/>
      <c r="EAV15"/>
      <c r="EAW15"/>
      <c r="EAX15"/>
      <c r="EAY15"/>
      <c r="EAZ15"/>
      <c r="EBA15"/>
      <c r="EBB15"/>
      <c r="EBC15"/>
      <c r="EBD15"/>
      <c r="EBE15"/>
      <c r="EBF15"/>
      <c r="EBG15"/>
      <c r="EBH15"/>
      <c r="EBI15"/>
      <c r="EBJ15"/>
      <c r="EBK15"/>
      <c r="EBL15"/>
      <c r="EBM15"/>
      <c r="EBN15"/>
      <c r="EBO15"/>
      <c r="EBP15"/>
      <c r="EBQ15"/>
      <c r="EBR15"/>
      <c r="EBS15"/>
      <c r="EBT15"/>
      <c r="EBU15"/>
      <c r="EBV15"/>
      <c r="EBW15"/>
      <c r="EBX15"/>
      <c r="EBY15"/>
      <c r="EBZ15"/>
      <c r="ECA15"/>
      <c r="ECB15"/>
      <c r="ECC15"/>
      <c r="ECD15"/>
      <c r="ECE15"/>
      <c r="ECF15"/>
      <c r="ECG15"/>
      <c r="ECH15"/>
      <c r="ECI15"/>
      <c r="ECJ15"/>
      <c r="ECK15"/>
      <c r="ECL15"/>
      <c r="ECM15"/>
      <c r="ECN15"/>
      <c r="ECO15"/>
      <c r="ECP15"/>
      <c r="ECQ15"/>
      <c r="ECR15"/>
      <c r="ECS15"/>
      <c r="ECT15"/>
      <c r="ECU15"/>
      <c r="ECV15"/>
      <c r="ECW15"/>
      <c r="ECX15"/>
      <c r="ECY15"/>
      <c r="ECZ15"/>
      <c r="EDA15"/>
      <c r="EDB15"/>
      <c r="EDC15"/>
      <c r="EDD15"/>
      <c r="EDE15"/>
      <c r="EDF15"/>
      <c r="EDG15"/>
      <c r="EDH15"/>
      <c r="EDI15"/>
      <c r="EDJ15"/>
      <c r="EDK15"/>
      <c r="EDL15"/>
      <c r="EDM15"/>
      <c r="EDN15"/>
      <c r="EDO15"/>
      <c r="EDP15"/>
      <c r="EDQ15"/>
      <c r="EDR15"/>
      <c r="EDS15"/>
      <c r="EDT15"/>
      <c r="EDU15"/>
      <c r="EDV15"/>
      <c r="EDW15"/>
      <c r="EDX15"/>
      <c r="EDY15"/>
      <c r="EDZ15"/>
      <c r="EEA15"/>
      <c r="EEB15"/>
      <c r="EEC15"/>
      <c r="EED15"/>
      <c r="EEE15"/>
      <c r="EEF15"/>
      <c r="EEG15"/>
      <c r="EEH15"/>
      <c r="EEI15"/>
      <c r="EEJ15"/>
      <c r="EEK15"/>
      <c r="EEL15"/>
      <c r="EEM15"/>
      <c r="EEN15"/>
      <c r="EEO15"/>
      <c r="EEP15"/>
      <c r="EEQ15"/>
      <c r="EER15"/>
      <c r="EES15"/>
      <c r="EET15"/>
      <c r="EEU15"/>
      <c r="EEV15"/>
      <c r="EEW15"/>
      <c r="EEX15"/>
      <c r="EEY15"/>
      <c r="EEZ15"/>
      <c r="EFA15"/>
      <c r="EFB15"/>
      <c r="EFC15"/>
      <c r="EFD15"/>
      <c r="EFE15"/>
      <c r="EFF15"/>
      <c r="EFG15"/>
      <c r="EFH15"/>
      <c r="EFI15"/>
      <c r="EFJ15"/>
      <c r="EFK15"/>
      <c r="EFL15"/>
      <c r="EFM15"/>
      <c r="EFN15"/>
      <c r="EFO15"/>
      <c r="EFP15"/>
      <c r="EFQ15"/>
      <c r="EFR15"/>
      <c r="EFS15"/>
      <c r="EFT15"/>
      <c r="EFU15"/>
      <c r="EFV15"/>
      <c r="EFW15"/>
      <c r="EFX15"/>
      <c r="EFY15"/>
      <c r="EFZ15"/>
      <c r="EGA15"/>
      <c r="EGB15"/>
      <c r="EGC15"/>
      <c r="EGD15"/>
      <c r="EGE15"/>
      <c r="EGF15"/>
      <c r="EGG15"/>
      <c r="EGH15"/>
      <c r="EGI15"/>
      <c r="EGJ15"/>
      <c r="EGK15"/>
      <c r="EGL15"/>
      <c r="EGM15"/>
      <c r="EGN15"/>
      <c r="EGO15"/>
      <c r="EGP15"/>
      <c r="EGQ15"/>
      <c r="EGR15"/>
      <c r="EGS15"/>
      <c r="EGT15"/>
      <c r="EGU15"/>
      <c r="EGV15"/>
      <c r="EGW15"/>
      <c r="EGX15"/>
      <c r="EGY15"/>
      <c r="EGZ15"/>
      <c r="EHA15"/>
      <c r="EHB15"/>
      <c r="EHC15"/>
      <c r="EHD15"/>
      <c r="EHE15"/>
      <c r="EHF15"/>
      <c r="EHG15"/>
      <c r="EHH15"/>
      <c r="EHI15"/>
      <c r="EHJ15"/>
      <c r="EHK15"/>
      <c r="EHL15"/>
      <c r="EHM15"/>
      <c r="EHN15"/>
      <c r="EHO15"/>
      <c r="EHP15"/>
      <c r="EHQ15"/>
      <c r="EHR15"/>
      <c r="EHS15"/>
      <c r="EHT15"/>
      <c r="EHU15"/>
      <c r="EHV15"/>
      <c r="EHW15"/>
      <c r="EHX15"/>
      <c r="EHY15"/>
      <c r="EHZ15"/>
      <c r="EIA15"/>
      <c r="EIB15"/>
      <c r="EIC15"/>
      <c r="EID15"/>
      <c r="EIE15"/>
      <c r="EIF15"/>
      <c r="EIG15"/>
      <c r="EIH15"/>
      <c r="EII15"/>
      <c r="EIJ15"/>
      <c r="EIK15"/>
      <c r="EIL15"/>
      <c r="EIM15"/>
      <c r="EIN15"/>
      <c r="EIO15"/>
      <c r="EIP15"/>
      <c r="EIQ15"/>
      <c r="EIR15"/>
      <c r="EIS15"/>
      <c r="EIT15"/>
      <c r="EIU15"/>
      <c r="EIV15"/>
      <c r="EIW15"/>
      <c r="EIX15"/>
      <c r="EIY15"/>
      <c r="EIZ15"/>
      <c r="EJA15"/>
      <c r="EJB15"/>
      <c r="EJC15"/>
      <c r="EJD15"/>
      <c r="EJE15"/>
      <c r="EJF15"/>
      <c r="EJG15"/>
      <c r="EJH15"/>
      <c r="EJI15"/>
      <c r="EJJ15"/>
      <c r="EJK15"/>
      <c r="EJL15"/>
      <c r="EJM15"/>
      <c r="EJN15"/>
      <c r="EJO15"/>
      <c r="EJP15"/>
      <c r="EJQ15"/>
      <c r="EJR15"/>
      <c r="EJS15"/>
      <c r="EJT15"/>
      <c r="EJU15"/>
      <c r="EJV15"/>
      <c r="EJW15"/>
      <c r="EJX15"/>
      <c r="EJY15"/>
      <c r="EJZ15"/>
      <c r="EKA15"/>
      <c r="EKB15"/>
      <c r="EKC15"/>
      <c r="EKD15"/>
      <c r="EKE15"/>
      <c r="EKF15"/>
      <c r="EKG15"/>
      <c r="EKH15"/>
      <c r="EKI15"/>
      <c r="EKJ15"/>
      <c r="EKK15"/>
      <c r="EKL15"/>
      <c r="EKM15"/>
      <c r="EKN15"/>
      <c r="EKO15"/>
      <c r="EKP15"/>
      <c r="EKQ15"/>
      <c r="EKR15"/>
      <c r="EKS15"/>
      <c r="EKT15"/>
      <c r="EKU15"/>
      <c r="EKV15"/>
      <c r="EKW15"/>
      <c r="EKX15"/>
      <c r="EKY15"/>
      <c r="EKZ15"/>
      <c r="ELA15"/>
      <c r="ELB15"/>
      <c r="ELC15"/>
      <c r="ELD15"/>
      <c r="ELE15"/>
      <c r="ELF15"/>
      <c r="ELG15"/>
      <c r="ELH15"/>
      <c r="ELI15"/>
      <c r="ELJ15"/>
      <c r="ELK15"/>
      <c r="ELL15"/>
      <c r="ELM15"/>
      <c r="ELN15"/>
      <c r="ELO15"/>
      <c r="ELP15"/>
      <c r="ELQ15"/>
      <c r="ELR15"/>
      <c r="ELS15"/>
      <c r="ELT15"/>
      <c r="ELU15"/>
      <c r="ELV15"/>
      <c r="ELW15"/>
      <c r="ELX15"/>
      <c r="ELY15"/>
      <c r="ELZ15"/>
      <c r="EMA15"/>
      <c r="EMB15"/>
      <c r="EMC15"/>
      <c r="EMD15"/>
      <c r="EME15"/>
      <c r="EMF15"/>
      <c r="EMG15"/>
      <c r="EMH15"/>
      <c r="EMI15"/>
      <c r="EMJ15"/>
      <c r="EMK15"/>
      <c r="EML15"/>
      <c r="EMM15"/>
      <c r="EMN15"/>
      <c r="EMO15"/>
      <c r="EMP15"/>
      <c r="EMQ15"/>
      <c r="EMR15"/>
      <c r="EMS15"/>
      <c r="EMT15"/>
      <c r="EMU15"/>
      <c r="EMV15"/>
      <c r="EMW15"/>
      <c r="EMX15"/>
      <c r="EMY15"/>
      <c r="EMZ15"/>
      <c r="ENA15"/>
      <c r="ENB15"/>
      <c r="ENC15"/>
      <c r="END15"/>
      <c r="ENE15"/>
      <c r="ENF15"/>
      <c r="ENG15"/>
      <c r="ENH15"/>
      <c r="ENI15"/>
      <c r="ENJ15"/>
      <c r="ENK15"/>
      <c r="ENL15"/>
      <c r="ENM15"/>
      <c r="ENN15"/>
      <c r="ENO15"/>
      <c r="ENP15"/>
      <c r="ENQ15"/>
      <c r="ENR15"/>
      <c r="ENS15"/>
      <c r="ENT15"/>
      <c r="ENU15"/>
      <c r="ENV15"/>
      <c r="ENW15"/>
      <c r="ENX15"/>
      <c r="ENY15"/>
      <c r="ENZ15"/>
      <c r="EOA15"/>
      <c r="EOB15"/>
      <c r="EOC15"/>
      <c r="EOD15"/>
      <c r="EOE15"/>
      <c r="EOF15"/>
      <c r="EOG15"/>
      <c r="EOH15"/>
      <c r="EOI15"/>
      <c r="EOJ15"/>
      <c r="EOK15"/>
      <c r="EOL15"/>
      <c r="EOM15"/>
      <c r="EON15"/>
      <c r="EOO15"/>
      <c r="EOP15"/>
      <c r="EOQ15"/>
      <c r="EOR15"/>
      <c r="EOS15"/>
      <c r="EOT15"/>
      <c r="EOU15"/>
      <c r="EOV15"/>
      <c r="EOW15"/>
      <c r="EOX15"/>
      <c r="EOY15"/>
      <c r="EOZ15"/>
      <c r="EPA15"/>
      <c r="EPB15"/>
      <c r="EPC15"/>
      <c r="EPD15"/>
      <c r="EPE15"/>
      <c r="EPF15"/>
      <c r="EPG15"/>
      <c r="EPH15"/>
      <c r="EPI15"/>
      <c r="EPJ15"/>
      <c r="EPK15"/>
      <c r="EPL15"/>
      <c r="EPM15"/>
      <c r="EPN15"/>
      <c r="EPO15"/>
      <c r="EPP15"/>
      <c r="EPQ15"/>
      <c r="EPR15"/>
      <c r="EPS15"/>
      <c r="EPT15"/>
      <c r="EPU15"/>
      <c r="EPV15"/>
      <c r="EPW15"/>
      <c r="EPX15"/>
      <c r="EPY15"/>
      <c r="EPZ15"/>
      <c r="EQA15"/>
      <c r="EQB15"/>
      <c r="EQC15"/>
      <c r="EQD15"/>
      <c r="EQE15"/>
      <c r="EQF15"/>
      <c r="EQG15"/>
      <c r="EQH15"/>
      <c r="EQI15"/>
      <c r="EQJ15"/>
      <c r="EQK15"/>
      <c r="EQL15"/>
      <c r="EQM15"/>
      <c r="EQN15"/>
      <c r="EQO15"/>
      <c r="EQP15"/>
      <c r="EQQ15"/>
      <c r="EQR15"/>
      <c r="EQS15"/>
      <c r="EQT15"/>
      <c r="EQU15"/>
      <c r="EQV15"/>
      <c r="EQW15"/>
      <c r="EQX15"/>
      <c r="EQY15"/>
      <c r="EQZ15"/>
      <c r="ERA15"/>
      <c r="ERB15"/>
      <c r="ERC15"/>
      <c r="ERD15"/>
      <c r="ERE15"/>
      <c r="ERF15"/>
      <c r="ERG15"/>
      <c r="ERH15"/>
      <c r="ERI15"/>
      <c r="ERJ15"/>
      <c r="ERK15"/>
      <c r="ERL15"/>
      <c r="ERM15"/>
      <c r="ERN15"/>
      <c r="ERO15"/>
      <c r="ERP15"/>
      <c r="ERQ15"/>
      <c r="ERR15"/>
      <c r="ERS15"/>
      <c r="ERT15"/>
      <c r="ERU15"/>
      <c r="ERV15"/>
      <c r="ERW15"/>
      <c r="ERX15"/>
      <c r="ERY15"/>
      <c r="ERZ15"/>
      <c r="ESA15"/>
      <c r="ESB15"/>
      <c r="ESC15"/>
      <c r="ESD15"/>
      <c r="ESE15"/>
      <c r="ESF15"/>
      <c r="ESG15"/>
      <c r="ESH15"/>
      <c r="ESI15"/>
      <c r="ESJ15"/>
      <c r="ESK15"/>
      <c r="ESL15"/>
      <c r="ESM15"/>
      <c r="ESN15"/>
      <c r="ESO15"/>
      <c r="ESP15"/>
      <c r="ESQ15"/>
      <c r="ESR15"/>
      <c r="ESS15"/>
      <c r="EST15"/>
      <c r="ESU15"/>
      <c r="ESV15"/>
      <c r="ESW15"/>
      <c r="ESX15"/>
      <c r="ESY15"/>
      <c r="ESZ15"/>
      <c r="ETA15"/>
      <c r="ETB15"/>
      <c r="ETC15"/>
      <c r="ETD15"/>
      <c r="ETE15"/>
      <c r="ETF15"/>
      <c r="ETG15"/>
      <c r="ETH15"/>
      <c r="ETI15"/>
      <c r="ETJ15"/>
      <c r="ETK15"/>
      <c r="ETL15"/>
      <c r="ETM15"/>
      <c r="ETN15"/>
      <c r="ETO15"/>
      <c r="ETP15"/>
      <c r="ETQ15"/>
      <c r="ETR15"/>
      <c r="ETS15"/>
      <c r="ETT15"/>
      <c r="ETU15"/>
      <c r="ETV15"/>
      <c r="ETW15"/>
      <c r="ETX15"/>
      <c r="ETY15"/>
      <c r="ETZ15"/>
      <c r="EUA15"/>
      <c r="EUB15"/>
      <c r="EUC15"/>
      <c r="EUD15"/>
      <c r="EUE15"/>
      <c r="EUF15"/>
      <c r="EUG15"/>
      <c r="EUH15"/>
      <c r="EUI15"/>
      <c r="EUJ15"/>
      <c r="EUK15"/>
      <c r="EUL15"/>
      <c r="EUM15"/>
      <c r="EUN15"/>
      <c r="EUO15"/>
      <c r="EUP15"/>
      <c r="EUQ15"/>
      <c r="EUR15"/>
      <c r="EUS15"/>
      <c r="EUT15"/>
      <c r="EUU15"/>
      <c r="EUV15"/>
      <c r="EUW15"/>
      <c r="EUX15"/>
      <c r="EUY15"/>
      <c r="EUZ15"/>
      <c r="EVA15"/>
      <c r="EVB15"/>
      <c r="EVC15"/>
      <c r="EVD15"/>
      <c r="EVE15"/>
      <c r="EVF15"/>
      <c r="EVG15"/>
      <c r="EVH15"/>
      <c r="EVI15"/>
      <c r="EVJ15"/>
      <c r="EVK15"/>
      <c r="EVL15"/>
      <c r="EVM15"/>
      <c r="EVN15"/>
      <c r="EVO15"/>
      <c r="EVP15"/>
      <c r="EVQ15"/>
      <c r="EVR15"/>
      <c r="EVS15"/>
      <c r="EVT15"/>
      <c r="EVU15"/>
      <c r="EVV15"/>
      <c r="EVW15"/>
      <c r="EVX15"/>
      <c r="EVY15"/>
      <c r="EVZ15"/>
      <c r="EWA15"/>
      <c r="EWB15"/>
      <c r="EWC15"/>
      <c r="EWD15"/>
      <c r="EWE15"/>
      <c r="EWF15"/>
      <c r="EWG15"/>
      <c r="EWH15"/>
      <c r="EWI15"/>
      <c r="EWJ15"/>
      <c r="EWK15"/>
      <c r="EWL15"/>
      <c r="EWM15"/>
      <c r="EWN15"/>
      <c r="EWO15"/>
      <c r="EWP15"/>
      <c r="EWQ15"/>
      <c r="EWR15"/>
      <c r="EWS15"/>
      <c r="EWT15"/>
      <c r="EWU15"/>
      <c r="EWV15"/>
      <c r="EWW15"/>
      <c r="EWX15"/>
      <c r="EWY15"/>
      <c r="EWZ15"/>
      <c r="EXA15"/>
      <c r="EXB15"/>
      <c r="EXC15"/>
      <c r="EXD15"/>
      <c r="EXE15"/>
      <c r="EXF15"/>
      <c r="EXG15"/>
      <c r="EXH15"/>
      <c r="EXI15"/>
      <c r="EXJ15"/>
      <c r="EXK15"/>
      <c r="EXL15"/>
      <c r="EXM15"/>
      <c r="EXN15"/>
      <c r="EXO15"/>
      <c r="EXP15"/>
      <c r="EXQ15"/>
      <c r="EXR15"/>
      <c r="EXS15"/>
      <c r="EXT15"/>
      <c r="EXU15"/>
      <c r="EXV15"/>
      <c r="EXW15"/>
      <c r="EXX15"/>
      <c r="EXY15"/>
      <c r="EXZ15"/>
      <c r="EYA15"/>
      <c r="EYB15"/>
      <c r="EYC15"/>
      <c r="EYD15"/>
      <c r="EYE15"/>
      <c r="EYF15"/>
      <c r="EYG15"/>
      <c r="EYH15"/>
      <c r="EYI15"/>
      <c r="EYJ15"/>
      <c r="EYK15"/>
      <c r="EYL15"/>
      <c r="EYM15"/>
      <c r="EYN15"/>
      <c r="EYO15"/>
      <c r="EYP15"/>
      <c r="EYQ15"/>
      <c r="EYR15"/>
      <c r="EYS15"/>
      <c r="EYT15"/>
      <c r="EYU15"/>
      <c r="EYV15"/>
      <c r="EYW15"/>
      <c r="EYX15"/>
      <c r="EYY15"/>
      <c r="EYZ15"/>
      <c r="EZA15"/>
      <c r="EZB15"/>
      <c r="EZC15"/>
      <c r="EZD15"/>
      <c r="EZE15"/>
      <c r="EZF15"/>
      <c r="EZG15"/>
      <c r="EZH15"/>
      <c r="EZI15"/>
      <c r="EZJ15"/>
      <c r="EZK15"/>
      <c r="EZL15"/>
      <c r="EZM15"/>
      <c r="EZN15"/>
      <c r="EZO15"/>
      <c r="EZP15"/>
      <c r="EZQ15"/>
      <c r="EZR15"/>
      <c r="EZS15"/>
      <c r="EZT15"/>
      <c r="EZU15"/>
      <c r="EZV15"/>
      <c r="EZW15"/>
      <c r="EZX15"/>
      <c r="EZY15"/>
      <c r="EZZ15"/>
      <c r="FAA15"/>
      <c r="FAB15"/>
      <c r="FAC15"/>
      <c r="FAD15"/>
      <c r="FAE15"/>
      <c r="FAF15"/>
      <c r="FAG15"/>
      <c r="FAH15"/>
      <c r="FAI15"/>
      <c r="FAJ15"/>
      <c r="FAK15"/>
      <c r="FAL15"/>
      <c r="FAM15"/>
      <c r="FAN15"/>
      <c r="FAO15"/>
      <c r="FAP15"/>
      <c r="FAQ15"/>
      <c r="FAR15"/>
      <c r="FAS15"/>
      <c r="FAT15"/>
      <c r="FAU15"/>
      <c r="FAV15"/>
      <c r="FAW15"/>
      <c r="FAX15"/>
      <c r="FAY15"/>
      <c r="FAZ15"/>
      <c r="FBA15"/>
      <c r="FBB15"/>
      <c r="FBC15"/>
      <c r="FBD15"/>
      <c r="FBE15"/>
      <c r="FBF15"/>
      <c r="FBG15"/>
      <c r="FBH15"/>
      <c r="FBI15"/>
      <c r="FBJ15"/>
      <c r="FBK15"/>
      <c r="FBL15"/>
      <c r="FBM15"/>
      <c r="FBN15"/>
      <c r="FBO15"/>
      <c r="FBP15"/>
      <c r="FBQ15"/>
      <c r="FBR15"/>
      <c r="FBS15"/>
      <c r="FBT15"/>
      <c r="FBU15"/>
      <c r="FBV15"/>
      <c r="FBW15"/>
      <c r="FBX15"/>
      <c r="FBY15"/>
      <c r="FBZ15"/>
      <c r="FCA15"/>
      <c r="FCB15"/>
      <c r="FCC15"/>
      <c r="FCD15"/>
      <c r="FCE15"/>
      <c r="FCF15"/>
      <c r="FCG15"/>
      <c r="FCH15"/>
      <c r="FCI15"/>
      <c r="FCJ15"/>
      <c r="FCK15"/>
      <c r="FCL15"/>
      <c r="FCM15"/>
      <c r="FCN15"/>
      <c r="FCO15"/>
      <c r="FCP15"/>
      <c r="FCQ15"/>
      <c r="FCR15"/>
      <c r="FCS15"/>
      <c r="FCT15"/>
      <c r="FCU15"/>
      <c r="FCV15"/>
      <c r="FCW15"/>
      <c r="FCX15"/>
      <c r="FCY15"/>
      <c r="FCZ15"/>
      <c r="FDA15"/>
      <c r="FDB15"/>
      <c r="FDC15"/>
      <c r="FDD15"/>
      <c r="FDE15"/>
      <c r="FDF15"/>
      <c r="FDG15"/>
      <c r="FDH15"/>
      <c r="FDI15"/>
      <c r="FDJ15"/>
      <c r="FDK15"/>
      <c r="FDL15"/>
      <c r="FDM15"/>
      <c r="FDN15"/>
      <c r="FDO15"/>
      <c r="FDP15"/>
      <c r="FDQ15"/>
      <c r="FDR15"/>
      <c r="FDS15"/>
      <c r="FDT15"/>
      <c r="FDU15"/>
      <c r="FDV15"/>
      <c r="FDW15"/>
      <c r="FDX15"/>
      <c r="FDY15"/>
      <c r="FDZ15"/>
      <c r="FEA15"/>
      <c r="FEB15"/>
      <c r="FEC15"/>
      <c r="FED15"/>
      <c r="FEE15"/>
      <c r="FEF15"/>
      <c r="FEG15"/>
      <c r="FEH15"/>
      <c r="FEI15"/>
      <c r="FEJ15"/>
      <c r="FEK15"/>
      <c r="FEL15"/>
      <c r="FEM15"/>
      <c r="FEN15"/>
      <c r="FEO15"/>
      <c r="FEP15"/>
      <c r="FEQ15"/>
      <c r="FER15"/>
      <c r="FES15"/>
      <c r="FET15"/>
      <c r="FEU15"/>
      <c r="FEV15"/>
      <c r="FEW15"/>
      <c r="FEX15"/>
      <c r="FEY15"/>
      <c r="FEZ15"/>
      <c r="FFA15"/>
      <c r="FFB15"/>
      <c r="FFC15"/>
      <c r="FFD15"/>
      <c r="FFE15"/>
      <c r="FFF15"/>
      <c r="FFG15"/>
      <c r="FFH15"/>
      <c r="FFI15"/>
      <c r="FFJ15"/>
      <c r="FFK15"/>
      <c r="FFL15"/>
      <c r="FFM15"/>
      <c r="FFN15"/>
      <c r="FFO15"/>
      <c r="FFP15"/>
      <c r="FFQ15"/>
      <c r="FFR15"/>
      <c r="FFS15"/>
      <c r="FFT15"/>
      <c r="FFU15"/>
      <c r="FFV15"/>
      <c r="FFW15"/>
      <c r="FFX15"/>
      <c r="FFY15"/>
      <c r="FFZ15"/>
      <c r="FGA15"/>
      <c r="FGB15"/>
      <c r="FGC15"/>
      <c r="FGD15"/>
      <c r="FGE15"/>
      <c r="FGF15"/>
      <c r="FGG15"/>
      <c r="FGH15"/>
      <c r="FGI15"/>
      <c r="FGJ15"/>
      <c r="FGK15"/>
      <c r="FGL15"/>
      <c r="FGM15"/>
      <c r="FGN15"/>
      <c r="FGO15"/>
      <c r="FGP15"/>
      <c r="FGQ15"/>
      <c r="FGR15"/>
      <c r="FGS15"/>
      <c r="FGT15"/>
      <c r="FGU15"/>
      <c r="FGV15"/>
      <c r="FGW15"/>
      <c r="FGX15"/>
      <c r="FGY15"/>
      <c r="FGZ15"/>
      <c r="FHA15"/>
      <c r="FHB15"/>
      <c r="FHC15"/>
      <c r="FHD15"/>
      <c r="FHE15"/>
      <c r="FHF15"/>
      <c r="FHG15"/>
      <c r="FHH15"/>
      <c r="FHI15"/>
      <c r="FHJ15"/>
      <c r="FHK15"/>
      <c r="FHL15"/>
      <c r="FHM15"/>
      <c r="FHN15"/>
      <c r="FHO15"/>
      <c r="FHP15"/>
      <c r="FHQ15"/>
      <c r="FHR15"/>
      <c r="FHS15"/>
      <c r="FHT15"/>
      <c r="FHU15"/>
      <c r="FHV15"/>
      <c r="FHW15"/>
      <c r="FHX15"/>
      <c r="FHY15"/>
      <c r="FHZ15"/>
      <c r="FIA15"/>
      <c r="FIB15"/>
      <c r="FIC15"/>
      <c r="FID15"/>
      <c r="FIE15"/>
      <c r="FIF15"/>
      <c r="FIG15"/>
      <c r="FIH15"/>
      <c r="FII15"/>
      <c r="FIJ15"/>
      <c r="FIK15"/>
      <c r="FIL15"/>
      <c r="FIM15"/>
      <c r="FIN15"/>
      <c r="FIO15"/>
      <c r="FIP15"/>
      <c r="FIQ15"/>
      <c r="FIR15"/>
      <c r="FIS15"/>
      <c r="FIT15"/>
      <c r="FIU15"/>
      <c r="FIV15"/>
      <c r="FIW15"/>
      <c r="FIX15"/>
      <c r="FIY15"/>
      <c r="FIZ15"/>
      <c r="FJA15"/>
      <c r="FJB15"/>
      <c r="FJC15"/>
      <c r="FJD15"/>
      <c r="FJE15"/>
      <c r="FJF15"/>
      <c r="FJG15"/>
      <c r="FJH15"/>
      <c r="FJI15"/>
      <c r="FJJ15"/>
      <c r="FJK15"/>
      <c r="FJL15"/>
      <c r="FJM15"/>
      <c r="FJN15"/>
      <c r="FJO15"/>
      <c r="FJP15"/>
      <c r="FJQ15"/>
      <c r="FJR15"/>
      <c r="FJS15"/>
      <c r="FJT15"/>
      <c r="FJU15"/>
      <c r="FJV15"/>
      <c r="FJW15"/>
      <c r="FJX15"/>
      <c r="FJY15"/>
      <c r="FJZ15"/>
      <c r="FKA15"/>
      <c r="FKB15"/>
      <c r="FKC15"/>
      <c r="FKD15"/>
      <c r="FKE15"/>
      <c r="FKF15"/>
      <c r="FKG15"/>
      <c r="FKH15"/>
      <c r="FKI15"/>
      <c r="FKJ15"/>
      <c r="FKK15"/>
      <c r="FKL15"/>
      <c r="FKM15"/>
      <c r="FKN15"/>
      <c r="FKO15"/>
      <c r="FKP15"/>
      <c r="FKQ15"/>
      <c r="FKR15"/>
      <c r="FKS15"/>
      <c r="FKT15"/>
      <c r="FKU15"/>
      <c r="FKV15"/>
      <c r="FKW15"/>
      <c r="FKX15"/>
      <c r="FKY15"/>
      <c r="FKZ15"/>
      <c r="FLA15"/>
      <c r="FLB15"/>
      <c r="FLC15"/>
      <c r="FLD15"/>
      <c r="FLE15"/>
      <c r="FLF15"/>
      <c r="FLG15"/>
      <c r="FLH15"/>
      <c r="FLI15"/>
      <c r="FLJ15"/>
      <c r="FLK15"/>
      <c r="FLL15"/>
      <c r="FLM15"/>
      <c r="FLN15"/>
      <c r="FLO15"/>
      <c r="FLP15"/>
      <c r="FLQ15"/>
      <c r="FLR15"/>
      <c r="FLS15"/>
      <c r="FLT15"/>
      <c r="FLU15"/>
      <c r="FLV15"/>
      <c r="FLW15"/>
      <c r="FLX15"/>
      <c r="FLY15"/>
      <c r="FLZ15"/>
      <c r="FMA15"/>
      <c r="FMB15"/>
      <c r="FMC15"/>
      <c r="FMD15"/>
      <c r="FME15"/>
      <c r="FMF15"/>
      <c r="FMG15"/>
      <c r="FMH15"/>
      <c r="FMI15"/>
      <c r="FMJ15"/>
      <c r="FMK15"/>
      <c r="FML15"/>
      <c r="FMM15"/>
      <c r="FMN15"/>
      <c r="FMO15"/>
      <c r="FMP15"/>
      <c r="FMQ15"/>
      <c r="FMR15"/>
      <c r="FMS15"/>
      <c r="FMT15"/>
      <c r="FMU15"/>
      <c r="FMV15"/>
      <c r="FMW15"/>
      <c r="FMX15"/>
      <c r="FMY15"/>
      <c r="FMZ15"/>
      <c r="FNA15"/>
      <c r="FNB15"/>
      <c r="FNC15"/>
      <c r="FND15"/>
      <c r="FNE15"/>
      <c r="FNF15"/>
      <c r="FNG15"/>
      <c r="FNH15"/>
      <c r="FNI15"/>
      <c r="FNJ15"/>
      <c r="FNK15"/>
      <c r="FNL15"/>
      <c r="FNM15"/>
      <c r="FNN15"/>
      <c r="FNO15"/>
      <c r="FNP15"/>
      <c r="FNQ15"/>
      <c r="FNR15"/>
      <c r="FNS15"/>
      <c r="FNT15"/>
      <c r="FNU15"/>
      <c r="FNV15"/>
      <c r="FNW15"/>
      <c r="FNX15"/>
      <c r="FNY15"/>
      <c r="FNZ15"/>
      <c r="FOA15"/>
      <c r="FOB15"/>
      <c r="FOC15"/>
      <c r="FOD15"/>
      <c r="FOE15"/>
      <c r="FOF15"/>
      <c r="FOG15"/>
      <c r="FOH15"/>
      <c r="FOI15"/>
      <c r="FOJ15"/>
      <c r="FOK15"/>
      <c r="FOL15"/>
      <c r="FOM15"/>
      <c r="FON15"/>
      <c r="FOO15"/>
      <c r="FOP15"/>
      <c r="FOQ15"/>
      <c r="FOR15"/>
      <c r="FOS15"/>
      <c r="FOT15"/>
      <c r="FOU15"/>
      <c r="FOV15"/>
      <c r="FOW15"/>
      <c r="FOX15"/>
      <c r="FOY15"/>
      <c r="FOZ15"/>
      <c r="FPA15"/>
      <c r="FPB15"/>
      <c r="FPC15"/>
      <c r="FPD15"/>
      <c r="FPE15"/>
      <c r="FPF15"/>
      <c r="FPG15"/>
      <c r="FPH15"/>
      <c r="FPI15"/>
      <c r="FPJ15"/>
      <c r="FPK15"/>
      <c r="FPL15"/>
      <c r="FPM15"/>
      <c r="FPN15"/>
      <c r="FPO15"/>
      <c r="FPP15"/>
      <c r="FPQ15"/>
      <c r="FPR15"/>
      <c r="FPS15"/>
      <c r="FPT15"/>
      <c r="FPU15"/>
      <c r="FPV15"/>
      <c r="FPW15"/>
      <c r="FPX15"/>
      <c r="FPY15"/>
      <c r="FPZ15"/>
      <c r="FQA15"/>
      <c r="FQB15"/>
      <c r="FQC15"/>
      <c r="FQD15"/>
      <c r="FQE15"/>
      <c r="FQF15"/>
      <c r="FQG15"/>
      <c r="FQH15"/>
      <c r="FQI15"/>
      <c r="FQJ15"/>
      <c r="FQK15"/>
      <c r="FQL15"/>
      <c r="FQM15"/>
      <c r="FQN15"/>
      <c r="FQO15"/>
      <c r="FQP15"/>
      <c r="FQQ15"/>
      <c r="FQR15"/>
      <c r="FQS15"/>
      <c r="FQT15"/>
      <c r="FQU15"/>
      <c r="FQV15"/>
      <c r="FQW15"/>
      <c r="FQX15"/>
      <c r="FQY15"/>
      <c r="FQZ15"/>
      <c r="FRA15"/>
      <c r="FRB15"/>
      <c r="FRC15"/>
      <c r="FRD15"/>
      <c r="FRE15"/>
      <c r="FRF15"/>
      <c r="FRG15"/>
      <c r="FRH15"/>
      <c r="FRI15"/>
      <c r="FRJ15"/>
      <c r="FRK15"/>
      <c r="FRL15"/>
      <c r="FRM15"/>
      <c r="FRN15"/>
      <c r="FRO15"/>
      <c r="FRP15"/>
      <c r="FRQ15"/>
      <c r="FRR15"/>
      <c r="FRS15"/>
      <c r="FRT15"/>
      <c r="FRU15"/>
      <c r="FRV15"/>
      <c r="FRW15"/>
      <c r="FRX15"/>
      <c r="FRY15"/>
      <c r="FRZ15"/>
      <c r="FSA15"/>
      <c r="FSB15"/>
      <c r="FSC15"/>
      <c r="FSD15"/>
      <c r="FSE15"/>
      <c r="FSF15"/>
      <c r="FSG15"/>
      <c r="FSH15"/>
      <c r="FSI15"/>
      <c r="FSJ15"/>
      <c r="FSK15"/>
      <c r="FSL15"/>
      <c r="FSM15"/>
      <c r="FSN15"/>
      <c r="FSO15"/>
      <c r="FSP15"/>
      <c r="FSQ15"/>
      <c r="FSR15"/>
      <c r="FSS15"/>
      <c r="FST15"/>
      <c r="FSU15"/>
      <c r="FSV15"/>
      <c r="FSW15"/>
      <c r="FSX15"/>
      <c r="FSY15"/>
      <c r="FSZ15"/>
      <c r="FTA15"/>
      <c r="FTB15"/>
      <c r="FTC15"/>
      <c r="FTD15"/>
      <c r="FTE15"/>
      <c r="FTF15"/>
      <c r="FTG15"/>
      <c r="FTH15"/>
      <c r="FTI15"/>
      <c r="FTJ15"/>
      <c r="FTK15"/>
      <c r="FTL15"/>
      <c r="FTM15"/>
      <c r="FTN15"/>
      <c r="FTO15"/>
      <c r="FTP15"/>
      <c r="FTQ15"/>
      <c r="FTR15"/>
      <c r="FTS15"/>
      <c r="FTT15"/>
      <c r="FTU15"/>
      <c r="FTV15"/>
      <c r="FTW15"/>
      <c r="FTX15"/>
      <c r="FTY15"/>
      <c r="FTZ15"/>
      <c r="FUA15"/>
      <c r="FUB15"/>
      <c r="FUC15"/>
      <c r="FUD15"/>
      <c r="FUE15"/>
      <c r="FUF15"/>
      <c r="FUG15"/>
      <c r="FUH15"/>
      <c r="FUI15"/>
      <c r="FUJ15"/>
      <c r="FUK15"/>
      <c r="FUL15"/>
      <c r="FUM15"/>
      <c r="FUN15"/>
      <c r="FUO15"/>
      <c r="FUP15"/>
      <c r="FUQ15"/>
      <c r="FUR15"/>
      <c r="FUS15"/>
      <c r="FUT15"/>
      <c r="FUU15"/>
      <c r="FUV15"/>
      <c r="FUW15"/>
      <c r="FUX15"/>
      <c r="FUY15"/>
      <c r="FUZ15"/>
      <c r="FVA15"/>
      <c r="FVB15"/>
      <c r="FVC15"/>
      <c r="FVD15"/>
      <c r="FVE15"/>
      <c r="FVF15"/>
      <c r="FVG15"/>
      <c r="FVH15"/>
      <c r="FVI15"/>
      <c r="FVJ15"/>
      <c r="FVK15"/>
      <c r="FVL15"/>
      <c r="FVM15"/>
      <c r="FVN15"/>
      <c r="FVO15"/>
      <c r="FVP15"/>
      <c r="FVQ15"/>
      <c r="FVR15"/>
      <c r="FVS15"/>
      <c r="FVT15"/>
      <c r="FVU15"/>
      <c r="FVV15"/>
      <c r="FVW15"/>
      <c r="FVX15"/>
      <c r="FVY15"/>
      <c r="FVZ15"/>
      <c r="FWA15"/>
      <c r="FWB15"/>
      <c r="FWC15"/>
      <c r="FWD15"/>
      <c r="FWE15"/>
      <c r="FWF15"/>
      <c r="FWG15"/>
      <c r="FWH15"/>
      <c r="FWI15"/>
      <c r="FWJ15"/>
      <c r="FWK15"/>
      <c r="FWL15"/>
      <c r="FWM15"/>
      <c r="FWN15"/>
      <c r="FWO15"/>
      <c r="FWP15"/>
      <c r="FWQ15"/>
      <c r="FWR15"/>
      <c r="FWS15"/>
      <c r="FWT15"/>
      <c r="FWU15"/>
      <c r="FWV15"/>
      <c r="FWW15"/>
      <c r="FWX15"/>
      <c r="FWY15"/>
      <c r="FWZ15"/>
      <c r="FXA15"/>
      <c r="FXB15"/>
      <c r="FXC15"/>
      <c r="FXD15"/>
      <c r="FXE15"/>
      <c r="FXF15"/>
      <c r="FXG15"/>
      <c r="FXH15"/>
      <c r="FXI15"/>
      <c r="FXJ15"/>
      <c r="FXK15"/>
      <c r="FXL15"/>
      <c r="FXM15"/>
      <c r="FXN15"/>
      <c r="FXO15"/>
      <c r="FXP15"/>
      <c r="FXQ15"/>
      <c r="FXR15"/>
      <c r="FXS15"/>
      <c r="FXT15"/>
      <c r="FXU15"/>
      <c r="FXV15"/>
      <c r="FXW15"/>
      <c r="FXX15"/>
      <c r="FXY15"/>
      <c r="FXZ15"/>
      <c r="FYA15"/>
      <c r="FYB15"/>
      <c r="FYC15"/>
      <c r="FYD15"/>
      <c r="FYE15"/>
      <c r="FYF15"/>
      <c r="FYG15"/>
      <c r="FYH15"/>
      <c r="FYI15"/>
      <c r="FYJ15"/>
      <c r="FYK15"/>
      <c r="FYL15"/>
      <c r="FYM15"/>
      <c r="FYN15"/>
      <c r="FYO15"/>
      <c r="FYP15"/>
      <c r="FYQ15"/>
      <c r="FYR15"/>
      <c r="FYS15"/>
      <c r="FYT15"/>
      <c r="FYU15"/>
      <c r="FYV15"/>
      <c r="FYW15"/>
      <c r="FYX15"/>
      <c r="FYY15"/>
      <c r="FYZ15"/>
      <c r="FZA15"/>
      <c r="FZB15"/>
      <c r="FZC15"/>
      <c r="FZD15"/>
      <c r="FZE15"/>
      <c r="FZF15"/>
      <c r="FZG15"/>
      <c r="FZH15"/>
      <c r="FZI15"/>
      <c r="FZJ15"/>
      <c r="FZK15"/>
      <c r="FZL15"/>
      <c r="FZM15"/>
      <c r="FZN15"/>
      <c r="FZO15"/>
      <c r="FZP15"/>
      <c r="FZQ15"/>
      <c r="FZR15"/>
      <c r="FZS15"/>
      <c r="FZT15"/>
      <c r="FZU15"/>
      <c r="FZV15"/>
      <c r="FZW15"/>
      <c r="FZX15"/>
      <c r="FZY15"/>
      <c r="FZZ15"/>
      <c r="GAA15"/>
      <c r="GAB15"/>
      <c r="GAC15"/>
      <c r="GAD15"/>
      <c r="GAE15"/>
      <c r="GAF15"/>
      <c r="GAG15"/>
      <c r="GAH15"/>
      <c r="GAI15"/>
      <c r="GAJ15"/>
      <c r="GAK15"/>
      <c r="GAL15"/>
      <c r="GAM15"/>
      <c r="GAN15"/>
      <c r="GAO15"/>
      <c r="GAP15"/>
      <c r="GAQ15"/>
      <c r="GAR15"/>
      <c r="GAS15"/>
      <c r="GAT15"/>
      <c r="GAU15"/>
      <c r="GAV15"/>
      <c r="GAW15"/>
      <c r="GAX15"/>
      <c r="GAY15"/>
      <c r="GAZ15"/>
      <c r="GBA15"/>
      <c r="GBB15"/>
      <c r="GBC15"/>
      <c r="GBD15"/>
      <c r="GBE15"/>
      <c r="GBF15"/>
      <c r="GBG15"/>
      <c r="GBH15"/>
      <c r="GBI15"/>
      <c r="GBJ15"/>
      <c r="GBK15"/>
      <c r="GBL15"/>
      <c r="GBM15"/>
      <c r="GBN15"/>
      <c r="GBO15"/>
      <c r="GBP15"/>
      <c r="GBQ15"/>
      <c r="GBR15"/>
      <c r="GBS15"/>
      <c r="GBT15"/>
      <c r="GBU15"/>
      <c r="GBV15"/>
      <c r="GBW15"/>
      <c r="GBX15"/>
      <c r="GBY15"/>
      <c r="GBZ15"/>
      <c r="GCA15"/>
      <c r="GCB15"/>
      <c r="GCC15"/>
      <c r="GCD15"/>
      <c r="GCE15"/>
      <c r="GCF15"/>
      <c r="GCG15"/>
      <c r="GCH15"/>
      <c r="GCI15"/>
      <c r="GCJ15"/>
      <c r="GCK15"/>
      <c r="GCL15"/>
      <c r="GCM15"/>
      <c r="GCN15"/>
      <c r="GCO15"/>
      <c r="GCP15"/>
      <c r="GCQ15"/>
      <c r="GCR15"/>
      <c r="GCS15"/>
      <c r="GCT15"/>
      <c r="GCU15"/>
      <c r="GCV15"/>
      <c r="GCW15"/>
      <c r="GCX15"/>
      <c r="GCY15"/>
      <c r="GCZ15"/>
      <c r="GDA15"/>
      <c r="GDB15"/>
      <c r="GDC15"/>
      <c r="GDD15"/>
      <c r="GDE15"/>
      <c r="GDF15"/>
      <c r="GDG15"/>
      <c r="GDH15"/>
      <c r="GDI15"/>
      <c r="GDJ15"/>
      <c r="GDK15"/>
      <c r="GDL15"/>
      <c r="GDM15"/>
      <c r="GDN15"/>
      <c r="GDO15"/>
      <c r="GDP15"/>
      <c r="GDQ15"/>
      <c r="GDR15"/>
      <c r="GDS15"/>
      <c r="GDT15"/>
      <c r="GDU15"/>
      <c r="GDV15"/>
      <c r="GDW15"/>
      <c r="GDX15"/>
      <c r="GDY15"/>
      <c r="GDZ15"/>
      <c r="GEA15"/>
      <c r="GEB15"/>
      <c r="GEC15"/>
      <c r="GED15"/>
      <c r="GEE15"/>
      <c r="GEF15"/>
      <c r="GEG15"/>
      <c r="GEH15"/>
      <c r="GEI15"/>
      <c r="GEJ15"/>
      <c r="GEK15"/>
      <c r="GEL15"/>
      <c r="GEM15"/>
      <c r="GEN15"/>
      <c r="GEO15"/>
      <c r="GEP15"/>
      <c r="GEQ15"/>
      <c r="GER15"/>
      <c r="GES15"/>
      <c r="GET15"/>
      <c r="GEU15"/>
      <c r="GEV15"/>
      <c r="GEW15"/>
      <c r="GEX15"/>
      <c r="GEY15"/>
      <c r="GEZ15"/>
      <c r="GFA15"/>
      <c r="GFB15"/>
      <c r="GFC15"/>
      <c r="GFD15"/>
      <c r="GFE15"/>
      <c r="GFF15"/>
      <c r="GFG15"/>
      <c r="GFH15"/>
      <c r="GFI15"/>
      <c r="GFJ15"/>
      <c r="GFK15"/>
      <c r="GFL15"/>
      <c r="GFM15"/>
      <c r="GFN15"/>
      <c r="GFO15"/>
      <c r="GFP15"/>
      <c r="GFQ15"/>
      <c r="GFR15"/>
      <c r="GFS15"/>
      <c r="GFT15"/>
      <c r="GFU15"/>
      <c r="GFV15"/>
      <c r="GFW15"/>
      <c r="GFX15"/>
      <c r="GFY15"/>
      <c r="GFZ15"/>
      <c r="GGA15"/>
      <c r="GGB15"/>
      <c r="GGC15"/>
      <c r="GGD15"/>
      <c r="GGE15"/>
      <c r="GGF15"/>
      <c r="GGG15"/>
      <c r="GGH15"/>
      <c r="GGI15"/>
      <c r="GGJ15"/>
      <c r="GGK15"/>
      <c r="GGL15"/>
      <c r="GGM15"/>
      <c r="GGN15"/>
      <c r="GGO15"/>
      <c r="GGP15"/>
      <c r="GGQ15"/>
      <c r="GGR15"/>
      <c r="GGS15"/>
      <c r="GGT15"/>
      <c r="GGU15"/>
      <c r="GGV15"/>
      <c r="GGW15"/>
      <c r="GGX15"/>
      <c r="GGY15"/>
      <c r="GGZ15"/>
      <c r="GHA15"/>
      <c r="GHB15"/>
      <c r="GHC15"/>
      <c r="GHD15"/>
      <c r="GHE15"/>
      <c r="GHF15"/>
      <c r="GHG15"/>
      <c r="GHH15"/>
      <c r="GHI15"/>
      <c r="GHJ15"/>
      <c r="GHK15"/>
      <c r="GHL15"/>
      <c r="GHM15"/>
      <c r="GHN15"/>
      <c r="GHO15"/>
      <c r="GHP15"/>
      <c r="GHQ15"/>
      <c r="GHR15"/>
      <c r="GHS15"/>
      <c r="GHT15"/>
      <c r="GHU15"/>
      <c r="GHV15"/>
      <c r="GHW15"/>
      <c r="GHX15"/>
      <c r="GHY15"/>
      <c r="GHZ15"/>
      <c r="GIA15"/>
      <c r="GIB15"/>
      <c r="GIC15"/>
      <c r="GID15"/>
      <c r="GIE15"/>
      <c r="GIF15"/>
      <c r="GIG15"/>
      <c r="GIH15"/>
      <c r="GII15"/>
      <c r="GIJ15"/>
      <c r="GIK15"/>
      <c r="GIL15"/>
      <c r="GIM15"/>
      <c r="GIN15"/>
      <c r="GIO15"/>
      <c r="GIP15"/>
      <c r="GIQ15"/>
      <c r="GIR15"/>
      <c r="GIS15"/>
      <c r="GIT15"/>
      <c r="GIU15"/>
      <c r="GIV15"/>
      <c r="GIW15"/>
      <c r="GIX15"/>
      <c r="GIY15"/>
      <c r="GIZ15"/>
      <c r="GJA15"/>
      <c r="GJB15"/>
      <c r="GJC15"/>
      <c r="GJD15"/>
      <c r="GJE15"/>
      <c r="GJF15"/>
      <c r="GJG15"/>
      <c r="GJH15"/>
      <c r="GJI15"/>
      <c r="GJJ15"/>
      <c r="GJK15"/>
      <c r="GJL15"/>
      <c r="GJM15"/>
      <c r="GJN15"/>
      <c r="GJO15"/>
      <c r="GJP15"/>
      <c r="GJQ15"/>
      <c r="GJR15"/>
      <c r="GJS15"/>
      <c r="GJT15"/>
      <c r="GJU15"/>
      <c r="GJV15"/>
      <c r="GJW15"/>
      <c r="GJX15"/>
      <c r="GJY15"/>
      <c r="GJZ15"/>
      <c r="GKA15"/>
      <c r="GKB15"/>
      <c r="GKC15"/>
      <c r="GKD15"/>
      <c r="GKE15"/>
      <c r="GKF15"/>
      <c r="GKG15"/>
      <c r="GKH15"/>
      <c r="GKI15"/>
      <c r="GKJ15"/>
      <c r="GKK15"/>
      <c r="GKL15"/>
      <c r="GKM15"/>
      <c r="GKN15"/>
      <c r="GKO15"/>
      <c r="GKP15"/>
      <c r="GKQ15"/>
      <c r="GKR15"/>
      <c r="GKS15"/>
      <c r="GKT15"/>
      <c r="GKU15"/>
      <c r="GKV15"/>
      <c r="GKW15"/>
      <c r="GKX15"/>
      <c r="GKY15"/>
      <c r="GKZ15"/>
      <c r="GLA15"/>
      <c r="GLB15"/>
      <c r="GLC15"/>
      <c r="GLD15"/>
      <c r="GLE15"/>
      <c r="GLF15"/>
      <c r="GLG15"/>
      <c r="GLH15"/>
      <c r="GLI15"/>
      <c r="GLJ15"/>
      <c r="GLK15"/>
      <c r="GLL15"/>
      <c r="GLM15"/>
      <c r="GLN15"/>
      <c r="GLO15"/>
      <c r="GLP15"/>
      <c r="GLQ15"/>
      <c r="GLR15"/>
      <c r="GLS15"/>
      <c r="GLT15"/>
      <c r="GLU15"/>
      <c r="GLV15"/>
      <c r="GLW15"/>
      <c r="GLX15"/>
      <c r="GLY15"/>
      <c r="GLZ15"/>
      <c r="GMA15"/>
      <c r="GMB15"/>
      <c r="GMC15"/>
      <c r="GMD15"/>
      <c r="GME15"/>
      <c r="GMF15"/>
      <c r="GMG15"/>
      <c r="GMH15"/>
      <c r="GMI15"/>
      <c r="GMJ15"/>
      <c r="GMK15"/>
      <c r="GML15"/>
      <c r="GMM15"/>
      <c r="GMN15"/>
      <c r="GMO15"/>
      <c r="GMP15"/>
      <c r="GMQ15"/>
      <c r="GMR15"/>
      <c r="GMS15"/>
      <c r="GMT15"/>
      <c r="GMU15"/>
      <c r="GMV15"/>
      <c r="GMW15"/>
      <c r="GMX15"/>
      <c r="GMY15"/>
      <c r="GMZ15"/>
      <c r="GNA15"/>
      <c r="GNB15"/>
      <c r="GNC15"/>
      <c r="GND15"/>
      <c r="GNE15"/>
      <c r="GNF15"/>
      <c r="GNG15"/>
      <c r="GNH15"/>
      <c r="GNI15"/>
      <c r="GNJ15"/>
      <c r="GNK15"/>
      <c r="GNL15"/>
      <c r="GNM15"/>
      <c r="GNN15"/>
      <c r="GNO15"/>
      <c r="GNP15"/>
      <c r="GNQ15"/>
      <c r="GNR15"/>
      <c r="GNS15"/>
      <c r="GNT15"/>
      <c r="GNU15"/>
      <c r="GNV15"/>
      <c r="GNW15"/>
      <c r="GNX15"/>
      <c r="GNY15"/>
      <c r="GNZ15"/>
      <c r="GOA15"/>
      <c r="GOB15"/>
      <c r="GOC15"/>
      <c r="GOD15"/>
      <c r="GOE15"/>
      <c r="GOF15"/>
      <c r="GOG15"/>
      <c r="GOH15"/>
      <c r="GOI15"/>
      <c r="GOJ15"/>
      <c r="GOK15"/>
      <c r="GOL15"/>
      <c r="GOM15"/>
      <c r="GON15"/>
      <c r="GOO15"/>
      <c r="GOP15"/>
      <c r="GOQ15"/>
      <c r="GOR15"/>
      <c r="GOS15"/>
      <c r="GOT15"/>
      <c r="GOU15"/>
      <c r="GOV15"/>
      <c r="GOW15"/>
      <c r="GOX15"/>
      <c r="GOY15"/>
      <c r="GOZ15"/>
      <c r="GPA15"/>
      <c r="GPB15"/>
      <c r="GPC15"/>
      <c r="GPD15"/>
      <c r="GPE15"/>
      <c r="GPF15"/>
      <c r="GPG15"/>
      <c r="GPH15"/>
      <c r="GPI15"/>
      <c r="GPJ15"/>
      <c r="GPK15"/>
      <c r="GPL15"/>
      <c r="GPM15"/>
      <c r="GPN15"/>
      <c r="GPO15"/>
      <c r="GPP15"/>
      <c r="GPQ15"/>
      <c r="GPR15"/>
      <c r="GPS15"/>
      <c r="GPT15"/>
      <c r="GPU15"/>
      <c r="GPV15"/>
      <c r="GPW15"/>
      <c r="GPX15"/>
      <c r="GPY15"/>
      <c r="GPZ15"/>
      <c r="GQA15"/>
      <c r="GQB15"/>
      <c r="GQC15"/>
      <c r="GQD15"/>
      <c r="GQE15"/>
      <c r="GQF15"/>
      <c r="GQG15"/>
      <c r="GQH15"/>
      <c r="GQI15"/>
      <c r="GQJ15"/>
      <c r="GQK15"/>
      <c r="GQL15"/>
      <c r="GQM15"/>
      <c r="GQN15"/>
      <c r="GQO15"/>
      <c r="GQP15"/>
      <c r="GQQ15"/>
      <c r="GQR15"/>
      <c r="GQS15"/>
      <c r="GQT15"/>
      <c r="GQU15"/>
      <c r="GQV15"/>
      <c r="GQW15"/>
      <c r="GQX15"/>
      <c r="GQY15"/>
      <c r="GQZ15"/>
      <c r="GRA15"/>
      <c r="GRB15"/>
      <c r="GRC15"/>
      <c r="GRD15"/>
      <c r="GRE15"/>
      <c r="GRF15"/>
      <c r="GRG15"/>
      <c r="GRH15"/>
      <c r="GRI15"/>
      <c r="GRJ15"/>
      <c r="GRK15"/>
      <c r="GRL15"/>
      <c r="GRM15"/>
      <c r="GRN15"/>
      <c r="GRO15"/>
      <c r="GRP15"/>
      <c r="GRQ15"/>
      <c r="GRR15"/>
      <c r="GRS15"/>
      <c r="GRT15"/>
      <c r="GRU15"/>
      <c r="GRV15"/>
      <c r="GRW15"/>
      <c r="GRX15"/>
      <c r="GRY15"/>
      <c r="GRZ15"/>
      <c r="GSA15"/>
      <c r="GSB15"/>
      <c r="GSC15"/>
      <c r="GSD15"/>
      <c r="GSE15"/>
      <c r="GSF15"/>
      <c r="GSG15"/>
      <c r="GSH15"/>
      <c r="GSI15"/>
      <c r="GSJ15"/>
      <c r="GSK15"/>
      <c r="GSL15"/>
      <c r="GSM15"/>
      <c r="GSN15"/>
      <c r="GSO15"/>
      <c r="GSP15"/>
      <c r="GSQ15"/>
      <c r="GSR15"/>
      <c r="GSS15"/>
      <c r="GST15"/>
      <c r="GSU15"/>
      <c r="GSV15"/>
      <c r="GSW15"/>
      <c r="GSX15"/>
      <c r="GSY15"/>
      <c r="GSZ15"/>
      <c r="GTA15"/>
      <c r="GTB15"/>
      <c r="GTC15"/>
      <c r="GTD15"/>
      <c r="GTE15"/>
      <c r="GTF15"/>
      <c r="GTG15"/>
      <c r="GTH15"/>
      <c r="GTI15"/>
      <c r="GTJ15"/>
      <c r="GTK15"/>
      <c r="GTL15"/>
      <c r="GTM15"/>
      <c r="GTN15"/>
      <c r="GTO15"/>
      <c r="GTP15"/>
      <c r="GTQ15"/>
      <c r="GTR15"/>
      <c r="GTS15"/>
      <c r="GTT15"/>
      <c r="GTU15"/>
      <c r="GTV15"/>
      <c r="GTW15"/>
      <c r="GTX15"/>
      <c r="GTY15"/>
      <c r="GTZ15"/>
      <c r="GUA15"/>
      <c r="GUB15"/>
      <c r="GUC15"/>
      <c r="GUD15"/>
      <c r="GUE15"/>
      <c r="GUF15"/>
      <c r="GUG15"/>
      <c r="GUH15"/>
      <c r="GUI15"/>
      <c r="GUJ15"/>
      <c r="GUK15"/>
      <c r="GUL15"/>
      <c r="GUM15"/>
      <c r="GUN15"/>
      <c r="GUO15"/>
      <c r="GUP15"/>
      <c r="GUQ15"/>
      <c r="GUR15"/>
      <c r="GUS15"/>
      <c r="GUT15"/>
      <c r="GUU15"/>
      <c r="GUV15"/>
      <c r="GUW15"/>
      <c r="GUX15"/>
      <c r="GUY15"/>
      <c r="GUZ15"/>
      <c r="GVA15"/>
      <c r="GVB15"/>
      <c r="GVC15"/>
      <c r="GVD15"/>
      <c r="GVE15"/>
      <c r="GVF15"/>
      <c r="GVG15"/>
      <c r="GVH15"/>
      <c r="GVI15"/>
      <c r="GVJ15"/>
      <c r="GVK15"/>
      <c r="GVL15"/>
      <c r="GVM15"/>
      <c r="GVN15"/>
      <c r="GVO15"/>
      <c r="GVP15"/>
      <c r="GVQ15"/>
      <c r="GVR15"/>
      <c r="GVS15"/>
      <c r="GVT15"/>
      <c r="GVU15"/>
      <c r="GVV15"/>
      <c r="GVW15"/>
      <c r="GVX15"/>
      <c r="GVY15"/>
      <c r="GVZ15"/>
      <c r="GWA15"/>
      <c r="GWB15"/>
      <c r="GWC15"/>
      <c r="GWD15"/>
      <c r="GWE15"/>
      <c r="GWF15"/>
      <c r="GWG15"/>
      <c r="GWH15"/>
      <c r="GWI15"/>
      <c r="GWJ15"/>
      <c r="GWK15"/>
      <c r="GWL15"/>
      <c r="GWM15"/>
      <c r="GWN15"/>
      <c r="GWO15"/>
      <c r="GWP15"/>
      <c r="GWQ15"/>
      <c r="GWR15"/>
      <c r="GWS15"/>
      <c r="GWT15"/>
      <c r="GWU15"/>
      <c r="GWV15"/>
      <c r="GWW15"/>
      <c r="GWX15"/>
      <c r="GWY15"/>
      <c r="GWZ15"/>
      <c r="GXA15"/>
      <c r="GXB15"/>
      <c r="GXC15"/>
      <c r="GXD15"/>
      <c r="GXE15"/>
      <c r="GXF15"/>
      <c r="GXG15"/>
      <c r="GXH15"/>
      <c r="GXI15"/>
      <c r="GXJ15"/>
      <c r="GXK15"/>
      <c r="GXL15"/>
      <c r="GXM15"/>
      <c r="GXN15"/>
      <c r="GXO15"/>
      <c r="GXP15"/>
      <c r="GXQ15"/>
      <c r="GXR15"/>
      <c r="GXS15"/>
      <c r="GXT15"/>
      <c r="GXU15"/>
      <c r="GXV15"/>
      <c r="GXW15"/>
      <c r="GXX15"/>
      <c r="GXY15"/>
      <c r="GXZ15"/>
      <c r="GYA15"/>
      <c r="GYB15"/>
      <c r="GYC15"/>
      <c r="GYD15"/>
      <c r="GYE15"/>
      <c r="GYF15"/>
      <c r="GYG15"/>
      <c r="GYH15"/>
      <c r="GYI15"/>
      <c r="GYJ15"/>
      <c r="GYK15"/>
      <c r="GYL15"/>
      <c r="GYM15"/>
      <c r="GYN15"/>
      <c r="GYO15"/>
      <c r="GYP15"/>
      <c r="GYQ15"/>
      <c r="GYR15"/>
      <c r="GYS15"/>
      <c r="GYT15"/>
      <c r="GYU15"/>
      <c r="GYV15"/>
      <c r="GYW15"/>
      <c r="GYX15"/>
      <c r="GYY15"/>
      <c r="GYZ15"/>
      <c r="GZA15"/>
      <c r="GZB15"/>
      <c r="GZC15"/>
      <c r="GZD15"/>
      <c r="GZE15"/>
      <c r="GZF15"/>
      <c r="GZG15"/>
      <c r="GZH15"/>
      <c r="GZI15"/>
      <c r="GZJ15"/>
      <c r="GZK15"/>
      <c r="GZL15"/>
      <c r="GZM15"/>
      <c r="GZN15"/>
      <c r="GZO15"/>
      <c r="GZP15"/>
      <c r="GZQ15"/>
      <c r="GZR15"/>
      <c r="GZS15"/>
      <c r="GZT15"/>
      <c r="GZU15"/>
      <c r="GZV15"/>
      <c r="GZW15"/>
      <c r="GZX15"/>
      <c r="GZY15"/>
      <c r="GZZ15"/>
      <c r="HAA15"/>
      <c r="HAB15"/>
      <c r="HAC15"/>
      <c r="HAD15"/>
      <c r="HAE15"/>
      <c r="HAF15"/>
      <c r="HAG15"/>
      <c r="HAH15"/>
      <c r="HAI15"/>
      <c r="HAJ15"/>
      <c r="HAK15"/>
      <c r="HAL15"/>
      <c r="HAM15"/>
      <c r="HAN15"/>
      <c r="HAO15"/>
      <c r="HAP15"/>
      <c r="HAQ15"/>
      <c r="HAR15"/>
      <c r="HAS15"/>
      <c r="HAT15"/>
      <c r="HAU15"/>
      <c r="HAV15"/>
      <c r="HAW15"/>
      <c r="HAX15"/>
      <c r="HAY15"/>
      <c r="HAZ15"/>
      <c r="HBA15"/>
      <c r="HBB15"/>
      <c r="HBC15"/>
      <c r="HBD15"/>
      <c r="HBE15"/>
      <c r="HBF15"/>
      <c r="HBG15"/>
      <c r="HBH15"/>
      <c r="HBI15"/>
      <c r="HBJ15"/>
      <c r="HBK15"/>
      <c r="HBL15"/>
      <c r="HBM15"/>
      <c r="HBN15"/>
      <c r="HBO15"/>
      <c r="HBP15"/>
      <c r="HBQ15"/>
      <c r="HBR15"/>
      <c r="HBS15"/>
      <c r="HBT15"/>
      <c r="HBU15"/>
      <c r="HBV15"/>
      <c r="HBW15"/>
      <c r="HBX15"/>
      <c r="HBY15"/>
      <c r="HBZ15"/>
      <c r="HCA15"/>
      <c r="HCB15"/>
      <c r="HCC15"/>
      <c r="HCD15"/>
      <c r="HCE15"/>
      <c r="HCF15"/>
      <c r="HCG15"/>
      <c r="HCH15"/>
      <c r="HCI15"/>
      <c r="HCJ15"/>
      <c r="HCK15"/>
      <c r="HCL15"/>
      <c r="HCM15"/>
      <c r="HCN15"/>
      <c r="HCO15"/>
      <c r="HCP15"/>
      <c r="HCQ15"/>
      <c r="HCR15"/>
      <c r="HCS15"/>
      <c r="HCT15"/>
      <c r="HCU15"/>
      <c r="HCV15"/>
      <c r="HCW15"/>
      <c r="HCX15"/>
      <c r="HCY15"/>
      <c r="HCZ15"/>
      <c r="HDA15"/>
      <c r="HDB15"/>
      <c r="HDC15"/>
      <c r="HDD15"/>
      <c r="HDE15"/>
      <c r="HDF15"/>
      <c r="HDG15"/>
      <c r="HDH15"/>
      <c r="HDI15"/>
      <c r="HDJ15"/>
      <c r="HDK15"/>
      <c r="HDL15"/>
      <c r="HDM15"/>
      <c r="HDN15"/>
      <c r="HDO15"/>
      <c r="HDP15"/>
      <c r="HDQ15"/>
      <c r="HDR15"/>
      <c r="HDS15"/>
      <c r="HDT15"/>
      <c r="HDU15"/>
      <c r="HDV15"/>
      <c r="HDW15"/>
      <c r="HDX15"/>
      <c r="HDY15"/>
      <c r="HDZ15"/>
      <c r="HEA15"/>
      <c r="HEB15"/>
      <c r="HEC15"/>
      <c r="HED15"/>
      <c r="HEE15"/>
      <c r="HEF15"/>
      <c r="HEG15"/>
      <c r="HEH15"/>
      <c r="HEI15"/>
      <c r="HEJ15"/>
      <c r="HEK15"/>
      <c r="HEL15"/>
      <c r="HEM15"/>
      <c r="HEN15"/>
      <c r="HEO15"/>
      <c r="HEP15"/>
      <c r="HEQ15"/>
      <c r="HER15"/>
      <c r="HES15"/>
      <c r="HET15"/>
      <c r="HEU15"/>
      <c r="HEV15"/>
      <c r="HEW15"/>
      <c r="HEX15"/>
      <c r="HEY15"/>
      <c r="HEZ15"/>
      <c r="HFA15"/>
      <c r="HFB15"/>
      <c r="HFC15"/>
      <c r="HFD15"/>
      <c r="HFE15"/>
      <c r="HFF15"/>
      <c r="HFG15"/>
      <c r="HFH15"/>
      <c r="HFI15"/>
      <c r="HFJ15"/>
      <c r="HFK15"/>
      <c r="HFL15"/>
      <c r="HFM15"/>
      <c r="HFN15"/>
      <c r="HFO15"/>
      <c r="HFP15"/>
      <c r="HFQ15"/>
      <c r="HFR15"/>
      <c r="HFS15"/>
      <c r="HFT15"/>
      <c r="HFU15"/>
      <c r="HFV15"/>
      <c r="HFW15"/>
      <c r="HFX15"/>
      <c r="HFY15"/>
      <c r="HFZ15"/>
      <c r="HGA15"/>
      <c r="HGB15"/>
      <c r="HGC15"/>
      <c r="HGD15"/>
      <c r="HGE15"/>
      <c r="HGF15"/>
      <c r="HGG15"/>
      <c r="HGH15"/>
      <c r="HGI15"/>
      <c r="HGJ15"/>
      <c r="HGK15"/>
      <c r="HGL15"/>
      <c r="HGM15"/>
      <c r="HGN15"/>
      <c r="HGO15"/>
      <c r="HGP15"/>
      <c r="HGQ15"/>
      <c r="HGR15"/>
      <c r="HGS15"/>
      <c r="HGT15"/>
      <c r="HGU15"/>
      <c r="HGV15"/>
      <c r="HGW15"/>
      <c r="HGX15"/>
      <c r="HGY15"/>
      <c r="HGZ15"/>
      <c r="HHA15"/>
      <c r="HHB15"/>
      <c r="HHC15"/>
      <c r="HHD15"/>
      <c r="HHE15"/>
      <c r="HHF15"/>
      <c r="HHG15"/>
      <c r="HHH15"/>
      <c r="HHI15"/>
      <c r="HHJ15"/>
      <c r="HHK15"/>
      <c r="HHL15"/>
      <c r="HHM15"/>
      <c r="HHN15"/>
      <c r="HHO15"/>
      <c r="HHP15"/>
      <c r="HHQ15"/>
      <c r="HHR15"/>
      <c r="HHS15"/>
      <c r="HHT15"/>
      <c r="HHU15"/>
      <c r="HHV15"/>
      <c r="HHW15"/>
      <c r="HHX15"/>
      <c r="HHY15"/>
      <c r="HHZ15"/>
      <c r="HIA15"/>
      <c r="HIB15"/>
      <c r="HIC15"/>
      <c r="HID15"/>
      <c r="HIE15"/>
      <c r="HIF15"/>
      <c r="HIG15"/>
      <c r="HIH15"/>
      <c r="HII15"/>
      <c r="HIJ15"/>
      <c r="HIK15"/>
      <c r="HIL15"/>
      <c r="HIM15"/>
      <c r="HIN15"/>
      <c r="HIO15"/>
      <c r="HIP15"/>
      <c r="HIQ15"/>
      <c r="HIR15"/>
      <c r="HIS15"/>
      <c r="HIT15"/>
      <c r="HIU15"/>
      <c r="HIV15"/>
      <c r="HIW15"/>
      <c r="HIX15"/>
      <c r="HIY15"/>
      <c r="HIZ15"/>
      <c r="HJA15"/>
      <c r="HJB15"/>
      <c r="HJC15"/>
      <c r="HJD15"/>
      <c r="HJE15"/>
      <c r="HJF15"/>
      <c r="HJG15"/>
      <c r="HJH15"/>
      <c r="HJI15"/>
      <c r="HJJ15"/>
      <c r="HJK15"/>
      <c r="HJL15"/>
      <c r="HJM15"/>
      <c r="HJN15"/>
      <c r="HJO15"/>
      <c r="HJP15"/>
      <c r="HJQ15"/>
      <c r="HJR15"/>
      <c r="HJS15"/>
      <c r="HJT15"/>
      <c r="HJU15"/>
      <c r="HJV15"/>
      <c r="HJW15"/>
      <c r="HJX15"/>
      <c r="HJY15"/>
      <c r="HJZ15"/>
      <c r="HKA15"/>
      <c r="HKB15"/>
      <c r="HKC15"/>
      <c r="HKD15"/>
      <c r="HKE15"/>
      <c r="HKF15"/>
      <c r="HKG15"/>
      <c r="HKH15"/>
      <c r="HKI15"/>
      <c r="HKJ15"/>
      <c r="HKK15"/>
      <c r="HKL15"/>
      <c r="HKM15"/>
      <c r="HKN15"/>
      <c r="HKO15"/>
      <c r="HKP15"/>
      <c r="HKQ15"/>
      <c r="HKR15"/>
      <c r="HKS15"/>
      <c r="HKT15"/>
      <c r="HKU15"/>
      <c r="HKV15"/>
      <c r="HKW15"/>
      <c r="HKX15"/>
      <c r="HKY15"/>
      <c r="HKZ15"/>
      <c r="HLA15"/>
      <c r="HLB15"/>
      <c r="HLC15"/>
      <c r="HLD15"/>
      <c r="HLE15"/>
      <c r="HLF15"/>
      <c r="HLG15"/>
      <c r="HLH15"/>
      <c r="HLI15"/>
      <c r="HLJ15"/>
      <c r="HLK15"/>
      <c r="HLL15"/>
      <c r="HLM15"/>
      <c r="HLN15"/>
      <c r="HLO15"/>
      <c r="HLP15"/>
      <c r="HLQ15"/>
      <c r="HLR15"/>
      <c r="HLS15"/>
      <c r="HLT15"/>
      <c r="HLU15"/>
      <c r="HLV15"/>
      <c r="HLW15"/>
      <c r="HLX15"/>
      <c r="HLY15"/>
      <c r="HLZ15"/>
      <c r="HMA15"/>
      <c r="HMB15"/>
      <c r="HMC15"/>
      <c r="HMD15"/>
      <c r="HME15"/>
      <c r="HMF15"/>
      <c r="HMG15"/>
      <c r="HMH15"/>
      <c r="HMI15"/>
      <c r="HMJ15"/>
      <c r="HMK15"/>
      <c r="HML15"/>
      <c r="HMM15"/>
      <c r="HMN15"/>
      <c r="HMO15"/>
      <c r="HMP15"/>
      <c r="HMQ15"/>
      <c r="HMR15"/>
      <c r="HMS15"/>
      <c r="HMT15"/>
      <c r="HMU15"/>
      <c r="HMV15"/>
      <c r="HMW15"/>
      <c r="HMX15"/>
      <c r="HMY15"/>
      <c r="HMZ15"/>
      <c r="HNA15"/>
      <c r="HNB15"/>
      <c r="HNC15"/>
      <c r="HND15"/>
      <c r="HNE15"/>
      <c r="HNF15"/>
      <c r="HNG15"/>
      <c r="HNH15"/>
      <c r="HNI15"/>
      <c r="HNJ15"/>
      <c r="HNK15"/>
      <c r="HNL15"/>
      <c r="HNM15"/>
      <c r="HNN15"/>
      <c r="HNO15"/>
      <c r="HNP15"/>
      <c r="HNQ15"/>
      <c r="HNR15"/>
      <c r="HNS15"/>
      <c r="HNT15"/>
      <c r="HNU15"/>
      <c r="HNV15"/>
      <c r="HNW15"/>
      <c r="HNX15"/>
      <c r="HNY15"/>
      <c r="HNZ15"/>
      <c r="HOA15"/>
      <c r="HOB15"/>
      <c r="HOC15"/>
      <c r="HOD15"/>
      <c r="HOE15"/>
      <c r="HOF15"/>
      <c r="HOG15"/>
      <c r="HOH15"/>
      <c r="HOI15"/>
      <c r="HOJ15"/>
      <c r="HOK15"/>
      <c r="HOL15"/>
      <c r="HOM15"/>
      <c r="HON15"/>
      <c r="HOO15"/>
      <c r="HOP15"/>
      <c r="HOQ15"/>
      <c r="HOR15"/>
      <c r="HOS15"/>
      <c r="HOT15"/>
      <c r="HOU15"/>
      <c r="HOV15"/>
      <c r="HOW15"/>
      <c r="HOX15"/>
      <c r="HOY15"/>
      <c r="HOZ15"/>
      <c r="HPA15"/>
      <c r="HPB15"/>
      <c r="HPC15"/>
      <c r="HPD15"/>
      <c r="HPE15"/>
      <c r="HPF15"/>
      <c r="HPG15"/>
      <c r="HPH15"/>
      <c r="HPI15"/>
      <c r="HPJ15"/>
      <c r="HPK15"/>
      <c r="HPL15"/>
      <c r="HPM15"/>
      <c r="HPN15"/>
      <c r="HPO15"/>
      <c r="HPP15"/>
      <c r="HPQ15"/>
      <c r="HPR15"/>
      <c r="HPS15"/>
      <c r="HPT15"/>
      <c r="HPU15"/>
      <c r="HPV15"/>
      <c r="HPW15"/>
      <c r="HPX15"/>
      <c r="HPY15"/>
      <c r="HPZ15"/>
      <c r="HQA15"/>
      <c r="HQB15"/>
      <c r="HQC15"/>
      <c r="HQD15"/>
      <c r="HQE15"/>
      <c r="HQF15"/>
      <c r="HQG15"/>
      <c r="HQH15"/>
      <c r="HQI15"/>
      <c r="HQJ15"/>
      <c r="HQK15"/>
      <c r="HQL15"/>
      <c r="HQM15"/>
      <c r="HQN15"/>
      <c r="HQO15"/>
      <c r="HQP15"/>
      <c r="HQQ15"/>
      <c r="HQR15"/>
      <c r="HQS15"/>
      <c r="HQT15"/>
      <c r="HQU15"/>
      <c r="HQV15"/>
      <c r="HQW15"/>
      <c r="HQX15"/>
      <c r="HQY15"/>
      <c r="HQZ15"/>
      <c r="HRA15"/>
      <c r="HRB15"/>
      <c r="HRC15"/>
      <c r="HRD15"/>
      <c r="HRE15"/>
      <c r="HRF15"/>
      <c r="HRG15"/>
      <c r="HRH15"/>
      <c r="HRI15"/>
      <c r="HRJ15"/>
      <c r="HRK15"/>
      <c r="HRL15"/>
      <c r="HRM15"/>
      <c r="HRN15"/>
      <c r="HRO15"/>
      <c r="HRP15"/>
      <c r="HRQ15"/>
      <c r="HRR15"/>
      <c r="HRS15"/>
      <c r="HRT15"/>
      <c r="HRU15"/>
      <c r="HRV15"/>
      <c r="HRW15"/>
      <c r="HRX15"/>
      <c r="HRY15"/>
      <c r="HRZ15"/>
      <c r="HSA15"/>
      <c r="HSB15"/>
      <c r="HSC15"/>
      <c r="HSD15"/>
      <c r="HSE15"/>
      <c r="HSF15"/>
      <c r="HSG15"/>
      <c r="HSH15"/>
      <c r="HSI15"/>
      <c r="HSJ15"/>
      <c r="HSK15"/>
      <c r="HSL15"/>
      <c r="HSM15"/>
      <c r="HSN15"/>
      <c r="HSO15"/>
      <c r="HSP15"/>
      <c r="HSQ15"/>
      <c r="HSR15"/>
      <c r="HSS15"/>
      <c r="HST15"/>
      <c r="HSU15"/>
      <c r="HSV15"/>
      <c r="HSW15"/>
      <c r="HSX15"/>
      <c r="HSY15"/>
      <c r="HSZ15"/>
      <c r="HTA15"/>
      <c r="HTB15"/>
      <c r="HTC15"/>
      <c r="HTD15"/>
      <c r="HTE15"/>
      <c r="HTF15"/>
      <c r="HTG15"/>
      <c r="HTH15"/>
      <c r="HTI15"/>
      <c r="HTJ15"/>
      <c r="HTK15"/>
      <c r="HTL15"/>
      <c r="HTM15"/>
      <c r="HTN15"/>
      <c r="HTO15"/>
      <c r="HTP15"/>
      <c r="HTQ15"/>
      <c r="HTR15"/>
      <c r="HTS15"/>
      <c r="HTT15"/>
      <c r="HTU15"/>
      <c r="HTV15"/>
      <c r="HTW15"/>
      <c r="HTX15"/>
      <c r="HTY15"/>
      <c r="HTZ15"/>
      <c r="HUA15"/>
      <c r="HUB15"/>
      <c r="HUC15"/>
      <c r="HUD15"/>
      <c r="HUE15"/>
      <c r="HUF15"/>
      <c r="HUG15"/>
      <c r="HUH15"/>
      <c r="HUI15"/>
      <c r="HUJ15"/>
      <c r="HUK15"/>
      <c r="HUL15"/>
      <c r="HUM15"/>
      <c r="HUN15"/>
      <c r="HUO15"/>
      <c r="HUP15"/>
      <c r="HUQ15"/>
      <c r="HUR15"/>
      <c r="HUS15"/>
      <c r="HUT15"/>
      <c r="HUU15"/>
      <c r="HUV15"/>
      <c r="HUW15"/>
      <c r="HUX15"/>
      <c r="HUY15"/>
      <c r="HUZ15"/>
      <c r="HVA15"/>
      <c r="HVB15"/>
      <c r="HVC15"/>
      <c r="HVD15"/>
      <c r="HVE15"/>
      <c r="HVF15"/>
      <c r="HVG15"/>
      <c r="HVH15"/>
      <c r="HVI15"/>
      <c r="HVJ15"/>
      <c r="HVK15"/>
      <c r="HVL15"/>
      <c r="HVM15"/>
      <c r="HVN15"/>
      <c r="HVO15"/>
      <c r="HVP15"/>
      <c r="HVQ15"/>
      <c r="HVR15"/>
      <c r="HVS15"/>
      <c r="HVT15"/>
      <c r="HVU15"/>
      <c r="HVV15"/>
      <c r="HVW15"/>
      <c r="HVX15"/>
      <c r="HVY15"/>
      <c r="HVZ15"/>
      <c r="HWA15"/>
      <c r="HWB15"/>
      <c r="HWC15"/>
      <c r="HWD15"/>
      <c r="HWE15"/>
      <c r="HWF15"/>
      <c r="HWG15"/>
      <c r="HWH15"/>
      <c r="HWI15"/>
      <c r="HWJ15"/>
      <c r="HWK15"/>
      <c r="HWL15"/>
      <c r="HWM15"/>
      <c r="HWN15"/>
      <c r="HWO15"/>
      <c r="HWP15"/>
      <c r="HWQ15"/>
      <c r="HWR15"/>
      <c r="HWS15"/>
      <c r="HWT15"/>
      <c r="HWU15"/>
      <c r="HWV15"/>
      <c r="HWW15"/>
      <c r="HWX15"/>
      <c r="HWY15"/>
      <c r="HWZ15"/>
      <c r="HXA15"/>
      <c r="HXB15"/>
      <c r="HXC15"/>
      <c r="HXD15"/>
      <c r="HXE15"/>
      <c r="HXF15"/>
      <c r="HXG15"/>
      <c r="HXH15"/>
      <c r="HXI15"/>
      <c r="HXJ15"/>
      <c r="HXK15"/>
      <c r="HXL15"/>
      <c r="HXM15"/>
      <c r="HXN15"/>
      <c r="HXO15"/>
      <c r="HXP15"/>
      <c r="HXQ15"/>
      <c r="HXR15"/>
      <c r="HXS15"/>
      <c r="HXT15"/>
      <c r="HXU15"/>
      <c r="HXV15"/>
      <c r="HXW15"/>
      <c r="HXX15"/>
      <c r="HXY15"/>
      <c r="HXZ15"/>
      <c r="HYA15"/>
      <c r="HYB15"/>
      <c r="HYC15"/>
      <c r="HYD15"/>
      <c r="HYE15"/>
      <c r="HYF15"/>
      <c r="HYG15"/>
      <c r="HYH15"/>
      <c r="HYI15"/>
      <c r="HYJ15"/>
      <c r="HYK15"/>
      <c r="HYL15"/>
      <c r="HYM15"/>
      <c r="HYN15"/>
      <c r="HYO15"/>
      <c r="HYP15"/>
      <c r="HYQ15"/>
      <c r="HYR15"/>
      <c r="HYS15"/>
      <c r="HYT15"/>
      <c r="HYU15"/>
      <c r="HYV15"/>
      <c r="HYW15"/>
      <c r="HYX15"/>
      <c r="HYY15"/>
      <c r="HYZ15"/>
      <c r="HZA15"/>
      <c r="HZB15"/>
      <c r="HZC15"/>
      <c r="HZD15"/>
      <c r="HZE15"/>
      <c r="HZF15"/>
      <c r="HZG15"/>
      <c r="HZH15"/>
      <c r="HZI15"/>
      <c r="HZJ15"/>
      <c r="HZK15"/>
      <c r="HZL15"/>
      <c r="HZM15"/>
      <c r="HZN15"/>
      <c r="HZO15"/>
      <c r="HZP15"/>
      <c r="HZQ15"/>
      <c r="HZR15"/>
      <c r="HZS15"/>
      <c r="HZT15"/>
      <c r="HZU15"/>
      <c r="HZV15"/>
      <c r="HZW15"/>
      <c r="HZX15"/>
      <c r="HZY15"/>
      <c r="HZZ15"/>
      <c r="IAA15"/>
      <c r="IAB15"/>
      <c r="IAC15"/>
      <c r="IAD15"/>
      <c r="IAE15"/>
      <c r="IAF15"/>
      <c r="IAG15"/>
      <c r="IAH15"/>
      <c r="IAI15"/>
      <c r="IAJ15"/>
      <c r="IAK15"/>
      <c r="IAL15"/>
      <c r="IAM15"/>
      <c r="IAN15"/>
      <c r="IAO15"/>
      <c r="IAP15"/>
      <c r="IAQ15"/>
      <c r="IAR15"/>
      <c r="IAS15"/>
      <c r="IAT15"/>
      <c r="IAU15"/>
      <c r="IAV15"/>
      <c r="IAW15"/>
      <c r="IAX15"/>
      <c r="IAY15"/>
      <c r="IAZ15"/>
      <c r="IBA15"/>
      <c r="IBB15"/>
      <c r="IBC15"/>
      <c r="IBD15"/>
      <c r="IBE15"/>
      <c r="IBF15"/>
      <c r="IBG15"/>
      <c r="IBH15"/>
      <c r="IBI15"/>
      <c r="IBJ15"/>
      <c r="IBK15"/>
      <c r="IBL15"/>
      <c r="IBM15"/>
      <c r="IBN15"/>
      <c r="IBO15"/>
      <c r="IBP15"/>
      <c r="IBQ15"/>
      <c r="IBR15"/>
      <c r="IBS15"/>
      <c r="IBT15"/>
      <c r="IBU15"/>
      <c r="IBV15"/>
      <c r="IBW15"/>
      <c r="IBX15"/>
      <c r="IBY15"/>
      <c r="IBZ15"/>
      <c r="ICA15"/>
      <c r="ICB15"/>
      <c r="ICC15"/>
      <c r="ICD15"/>
      <c r="ICE15"/>
      <c r="ICF15"/>
      <c r="ICG15"/>
      <c r="ICH15"/>
      <c r="ICI15"/>
      <c r="ICJ15"/>
      <c r="ICK15"/>
      <c r="ICL15"/>
      <c r="ICM15"/>
      <c r="ICN15"/>
      <c r="ICO15"/>
      <c r="ICP15"/>
      <c r="ICQ15"/>
      <c r="ICR15"/>
      <c r="ICS15"/>
      <c r="ICT15"/>
      <c r="ICU15"/>
      <c r="ICV15"/>
      <c r="ICW15"/>
      <c r="ICX15"/>
      <c r="ICY15"/>
      <c r="ICZ15"/>
      <c r="IDA15"/>
      <c r="IDB15"/>
      <c r="IDC15"/>
      <c r="IDD15"/>
      <c r="IDE15"/>
      <c r="IDF15"/>
      <c r="IDG15"/>
      <c r="IDH15"/>
      <c r="IDI15"/>
      <c r="IDJ15"/>
      <c r="IDK15"/>
      <c r="IDL15"/>
      <c r="IDM15"/>
      <c r="IDN15"/>
      <c r="IDO15"/>
      <c r="IDP15"/>
      <c r="IDQ15"/>
      <c r="IDR15"/>
      <c r="IDS15"/>
      <c r="IDT15"/>
      <c r="IDU15"/>
      <c r="IDV15"/>
      <c r="IDW15"/>
      <c r="IDX15"/>
      <c r="IDY15"/>
      <c r="IDZ15"/>
      <c r="IEA15"/>
      <c r="IEB15"/>
      <c r="IEC15"/>
      <c r="IED15"/>
      <c r="IEE15"/>
      <c r="IEF15"/>
      <c r="IEG15"/>
      <c r="IEH15"/>
      <c r="IEI15"/>
      <c r="IEJ15"/>
      <c r="IEK15"/>
      <c r="IEL15"/>
      <c r="IEM15"/>
      <c r="IEN15"/>
      <c r="IEO15"/>
      <c r="IEP15"/>
      <c r="IEQ15"/>
      <c r="IER15"/>
      <c r="IES15"/>
      <c r="IET15"/>
      <c r="IEU15"/>
      <c r="IEV15"/>
      <c r="IEW15"/>
      <c r="IEX15"/>
      <c r="IEY15"/>
      <c r="IEZ15"/>
      <c r="IFA15"/>
      <c r="IFB15"/>
      <c r="IFC15"/>
      <c r="IFD15"/>
      <c r="IFE15"/>
      <c r="IFF15"/>
      <c r="IFG15"/>
      <c r="IFH15"/>
      <c r="IFI15"/>
      <c r="IFJ15"/>
      <c r="IFK15"/>
      <c r="IFL15"/>
      <c r="IFM15"/>
      <c r="IFN15"/>
      <c r="IFO15"/>
      <c r="IFP15"/>
      <c r="IFQ15"/>
      <c r="IFR15"/>
      <c r="IFS15"/>
      <c r="IFT15"/>
      <c r="IFU15"/>
      <c r="IFV15"/>
      <c r="IFW15"/>
      <c r="IFX15"/>
      <c r="IFY15"/>
      <c r="IFZ15"/>
      <c r="IGA15"/>
      <c r="IGB15"/>
      <c r="IGC15"/>
      <c r="IGD15"/>
      <c r="IGE15"/>
      <c r="IGF15"/>
      <c r="IGG15"/>
      <c r="IGH15"/>
      <c r="IGI15"/>
      <c r="IGJ15"/>
      <c r="IGK15"/>
      <c r="IGL15"/>
      <c r="IGM15"/>
      <c r="IGN15"/>
      <c r="IGO15"/>
      <c r="IGP15"/>
      <c r="IGQ15"/>
      <c r="IGR15"/>
      <c r="IGS15"/>
      <c r="IGT15"/>
      <c r="IGU15"/>
      <c r="IGV15"/>
      <c r="IGW15"/>
      <c r="IGX15"/>
      <c r="IGY15"/>
      <c r="IGZ15"/>
      <c r="IHA15"/>
      <c r="IHB15"/>
      <c r="IHC15"/>
      <c r="IHD15"/>
      <c r="IHE15"/>
      <c r="IHF15"/>
      <c r="IHG15"/>
      <c r="IHH15"/>
      <c r="IHI15"/>
      <c r="IHJ15"/>
      <c r="IHK15"/>
      <c r="IHL15"/>
      <c r="IHM15"/>
      <c r="IHN15"/>
      <c r="IHO15"/>
      <c r="IHP15"/>
      <c r="IHQ15"/>
      <c r="IHR15"/>
      <c r="IHS15"/>
      <c r="IHT15"/>
      <c r="IHU15"/>
      <c r="IHV15"/>
      <c r="IHW15"/>
      <c r="IHX15"/>
      <c r="IHY15"/>
      <c r="IHZ15"/>
      <c r="IIA15"/>
      <c r="IIB15"/>
      <c r="IIC15"/>
      <c r="IID15"/>
      <c r="IIE15"/>
      <c r="IIF15"/>
      <c r="IIG15"/>
      <c r="IIH15"/>
      <c r="III15"/>
      <c r="IIJ15"/>
      <c r="IIK15"/>
      <c r="IIL15"/>
      <c r="IIM15"/>
      <c r="IIN15"/>
      <c r="IIO15"/>
      <c r="IIP15"/>
      <c r="IIQ15"/>
      <c r="IIR15"/>
      <c r="IIS15"/>
      <c r="IIT15"/>
      <c r="IIU15"/>
      <c r="IIV15"/>
      <c r="IIW15"/>
      <c r="IIX15"/>
      <c r="IIY15"/>
      <c r="IIZ15"/>
      <c r="IJA15"/>
      <c r="IJB15"/>
      <c r="IJC15"/>
      <c r="IJD15"/>
      <c r="IJE15"/>
      <c r="IJF15"/>
      <c r="IJG15"/>
      <c r="IJH15"/>
      <c r="IJI15"/>
      <c r="IJJ15"/>
      <c r="IJK15"/>
      <c r="IJL15"/>
      <c r="IJM15"/>
      <c r="IJN15"/>
      <c r="IJO15"/>
      <c r="IJP15"/>
      <c r="IJQ15"/>
      <c r="IJR15"/>
      <c r="IJS15"/>
      <c r="IJT15"/>
      <c r="IJU15"/>
      <c r="IJV15"/>
      <c r="IJW15"/>
      <c r="IJX15"/>
      <c r="IJY15"/>
      <c r="IJZ15"/>
      <c r="IKA15"/>
      <c r="IKB15"/>
      <c r="IKC15"/>
      <c r="IKD15"/>
      <c r="IKE15"/>
      <c r="IKF15"/>
      <c r="IKG15"/>
      <c r="IKH15"/>
      <c r="IKI15"/>
      <c r="IKJ15"/>
      <c r="IKK15"/>
      <c r="IKL15"/>
      <c r="IKM15"/>
      <c r="IKN15"/>
      <c r="IKO15"/>
      <c r="IKP15"/>
      <c r="IKQ15"/>
      <c r="IKR15"/>
      <c r="IKS15"/>
      <c r="IKT15"/>
      <c r="IKU15"/>
      <c r="IKV15"/>
      <c r="IKW15"/>
      <c r="IKX15"/>
      <c r="IKY15"/>
      <c r="IKZ15"/>
      <c r="ILA15"/>
      <c r="ILB15"/>
      <c r="ILC15"/>
      <c r="ILD15"/>
      <c r="ILE15"/>
      <c r="ILF15"/>
      <c r="ILG15"/>
      <c r="ILH15"/>
      <c r="ILI15"/>
      <c r="ILJ15"/>
      <c r="ILK15"/>
      <c r="ILL15"/>
      <c r="ILM15"/>
      <c r="ILN15"/>
      <c r="ILO15"/>
      <c r="ILP15"/>
      <c r="ILQ15"/>
      <c r="ILR15"/>
      <c r="ILS15"/>
      <c r="ILT15"/>
      <c r="ILU15"/>
      <c r="ILV15"/>
      <c r="ILW15"/>
      <c r="ILX15"/>
      <c r="ILY15"/>
      <c r="ILZ15"/>
      <c r="IMA15"/>
      <c r="IMB15"/>
      <c r="IMC15"/>
      <c r="IMD15"/>
      <c r="IME15"/>
      <c r="IMF15"/>
      <c r="IMG15"/>
      <c r="IMH15"/>
      <c r="IMI15"/>
      <c r="IMJ15"/>
      <c r="IMK15"/>
      <c r="IML15"/>
      <c r="IMM15"/>
      <c r="IMN15"/>
      <c r="IMO15"/>
      <c r="IMP15"/>
      <c r="IMQ15"/>
      <c r="IMR15"/>
      <c r="IMS15"/>
      <c r="IMT15"/>
      <c r="IMU15"/>
      <c r="IMV15"/>
      <c r="IMW15"/>
      <c r="IMX15"/>
      <c r="IMY15"/>
      <c r="IMZ15"/>
      <c r="INA15"/>
      <c r="INB15"/>
      <c r="INC15"/>
      <c r="IND15"/>
      <c r="INE15"/>
      <c r="INF15"/>
      <c r="ING15"/>
      <c r="INH15"/>
      <c r="INI15"/>
      <c r="INJ15"/>
      <c r="INK15"/>
      <c r="INL15"/>
      <c r="INM15"/>
      <c r="INN15"/>
      <c r="INO15"/>
      <c r="INP15"/>
      <c r="INQ15"/>
      <c r="INR15"/>
      <c r="INS15"/>
      <c r="INT15"/>
      <c r="INU15"/>
      <c r="INV15"/>
      <c r="INW15"/>
      <c r="INX15"/>
      <c r="INY15"/>
      <c r="INZ15"/>
      <c r="IOA15"/>
      <c r="IOB15"/>
      <c r="IOC15"/>
      <c r="IOD15"/>
      <c r="IOE15"/>
      <c r="IOF15"/>
      <c r="IOG15"/>
      <c r="IOH15"/>
      <c r="IOI15"/>
      <c r="IOJ15"/>
      <c r="IOK15"/>
      <c r="IOL15"/>
      <c r="IOM15"/>
      <c r="ION15"/>
      <c r="IOO15"/>
      <c r="IOP15"/>
      <c r="IOQ15"/>
      <c r="IOR15"/>
      <c r="IOS15"/>
      <c r="IOT15"/>
      <c r="IOU15"/>
      <c r="IOV15"/>
      <c r="IOW15"/>
      <c r="IOX15"/>
      <c r="IOY15"/>
      <c r="IOZ15"/>
      <c r="IPA15"/>
      <c r="IPB15"/>
      <c r="IPC15"/>
      <c r="IPD15"/>
      <c r="IPE15"/>
      <c r="IPF15"/>
      <c r="IPG15"/>
      <c r="IPH15"/>
      <c r="IPI15"/>
      <c r="IPJ15"/>
      <c r="IPK15"/>
      <c r="IPL15"/>
      <c r="IPM15"/>
      <c r="IPN15"/>
      <c r="IPO15"/>
      <c r="IPP15"/>
      <c r="IPQ15"/>
      <c r="IPR15"/>
      <c r="IPS15"/>
      <c r="IPT15"/>
      <c r="IPU15"/>
      <c r="IPV15"/>
      <c r="IPW15"/>
      <c r="IPX15"/>
      <c r="IPY15"/>
      <c r="IPZ15"/>
      <c r="IQA15"/>
      <c r="IQB15"/>
      <c r="IQC15"/>
      <c r="IQD15"/>
      <c r="IQE15"/>
      <c r="IQF15"/>
      <c r="IQG15"/>
      <c r="IQH15"/>
      <c r="IQI15"/>
      <c r="IQJ15"/>
      <c r="IQK15"/>
      <c r="IQL15"/>
      <c r="IQM15"/>
      <c r="IQN15"/>
      <c r="IQO15"/>
      <c r="IQP15"/>
      <c r="IQQ15"/>
      <c r="IQR15"/>
      <c r="IQS15"/>
      <c r="IQT15"/>
      <c r="IQU15"/>
      <c r="IQV15"/>
      <c r="IQW15"/>
      <c r="IQX15"/>
      <c r="IQY15"/>
      <c r="IQZ15"/>
      <c r="IRA15"/>
      <c r="IRB15"/>
      <c r="IRC15"/>
      <c r="IRD15"/>
      <c r="IRE15"/>
      <c r="IRF15"/>
      <c r="IRG15"/>
      <c r="IRH15"/>
      <c r="IRI15"/>
      <c r="IRJ15"/>
      <c r="IRK15"/>
      <c r="IRL15"/>
      <c r="IRM15"/>
      <c r="IRN15"/>
      <c r="IRO15"/>
      <c r="IRP15"/>
      <c r="IRQ15"/>
      <c r="IRR15"/>
      <c r="IRS15"/>
      <c r="IRT15"/>
      <c r="IRU15"/>
      <c r="IRV15"/>
      <c r="IRW15"/>
      <c r="IRX15"/>
      <c r="IRY15"/>
      <c r="IRZ15"/>
      <c r="ISA15"/>
      <c r="ISB15"/>
      <c r="ISC15"/>
      <c r="ISD15"/>
      <c r="ISE15"/>
      <c r="ISF15"/>
      <c r="ISG15"/>
      <c r="ISH15"/>
      <c r="ISI15"/>
      <c r="ISJ15"/>
      <c r="ISK15"/>
      <c r="ISL15"/>
      <c r="ISM15"/>
      <c r="ISN15"/>
      <c r="ISO15"/>
      <c r="ISP15"/>
      <c r="ISQ15"/>
      <c r="ISR15"/>
      <c r="ISS15"/>
      <c r="IST15"/>
      <c r="ISU15"/>
      <c r="ISV15"/>
      <c r="ISW15"/>
      <c r="ISX15"/>
      <c r="ISY15"/>
      <c r="ISZ15"/>
      <c r="ITA15"/>
      <c r="ITB15"/>
      <c r="ITC15"/>
      <c r="ITD15"/>
      <c r="ITE15"/>
      <c r="ITF15"/>
      <c r="ITG15"/>
      <c r="ITH15"/>
      <c r="ITI15"/>
      <c r="ITJ15"/>
      <c r="ITK15"/>
      <c r="ITL15"/>
      <c r="ITM15"/>
      <c r="ITN15"/>
      <c r="ITO15"/>
      <c r="ITP15"/>
      <c r="ITQ15"/>
      <c r="ITR15"/>
      <c r="ITS15"/>
      <c r="ITT15"/>
      <c r="ITU15"/>
      <c r="ITV15"/>
      <c r="ITW15"/>
      <c r="ITX15"/>
      <c r="ITY15"/>
      <c r="ITZ15"/>
      <c r="IUA15"/>
      <c r="IUB15"/>
      <c r="IUC15"/>
      <c r="IUD15"/>
      <c r="IUE15"/>
      <c r="IUF15"/>
      <c r="IUG15"/>
      <c r="IUH15"/>
      <c r="IUI15"/>
      <c r="IUJ15"/>
      <c r="IUK15"/>
      <c r="IUL15"/>
      <c r="IUM15"/>
      <c r="IUN15"/>
      <c r="IUO15"/>
      <c r="IUP15"/>
      <c r="IUQ15"/>
      <c r="IUR15"/>
      <c r="IUS15"/>
      <c r="IUT15"/>
      <c r="IUU15"/>
      <c r="IUV15"/>
      <c r="IUW15"/>
      <c r="IUX15"/>
      <c r="IUY15"/>
      <c r="IUZ15"/>
      <c r="IVA15"/>
      <c r="IVB15"/>
      <c r="IVC15"/>
      <c r="IVD15"/>
      <c r="IVE15"/>
      <c r="IVF15"/>
      <c r="IVG15"/>
      <c r="IVH15"/>
      <c r="IVI15"/>
      <c r="IVJ15"/>
      <c r="IVK15"/>
      <c r="IVL15"/>
      <c r="IVM15"/>
      <c r="IVN15"/>
      <c r="IVO15"/>
      <c r="IVP15"/>
      <c r="IVQ15"/>
      <c r="IVR15"/>
      <c r="IVS15"/>
      <c r="IVT15"/>
      <c r="IVU15"/>
      <c r="IVV15"/>
      <c r="IVW15"/>
      <c r="IVX15"/>
      <c r="IVY15"/>
      <c r="IVZ15"/>
      <c r="IWA15"/>
      <c r="IWB15"/>
      <c r="IWC15"/>
      <c r="IWD15"/>
      <c r="IWE15"/>
      <c r="IWF15"/>
      <c r="IWG15"/>
      <c r="IWH15"/>
      <c r="IWI15"/>
      <c r="IWJ15"/>
      <c r="IWK15"/>
      <c r="IWL15"/>
      <c r="IWM15"/>
      <c r="IWN15"/>
      <c r="IWO15"/>
      <c r="IWP15"/>
      <c r="IWQ15"/>
      <c r="IWR15"/>
      <c r="IWS15"/>
      <c r="IWT15"/>
      <c r="IWU15"/>
      <c r="IWV15"/>
      <c r="IWW15"/>
      <c r="IWX15"/>
      <c r="IWY15"/>
      <c r="IWZ15"/>
      <c r="IXA15"/>
      <c r="IXB15"/>
      <c r="IXC15"/>
      <c r="IXD15"/>
      <c r="IXE15"/>
      <c r="IXF15"/>
      <c r="IXG15"/>
      <c r="IXH15"/>
      <c r="IXI15"/>
      <c r="IXJ15"/>
      <c r="IXK15"/>
      <c r="IXL15"/>
      <c r="IXM15"/>
      <c r="IXN15"/>
      <c r="IXO15"/>
      <c r="IXP15"/>
      <c r="IXQ15"/>
      <c r="IXR15"/>
      <c r="IXS15"/>
      <c r="IXT15"/>
      <c r="IXU15"/>
      <c r="IXV15"/>
      <c r="IXW15"/>
      <c r="IXX15"/>
      <c r="IXY15"/>
      <c r="IXZ15"/>
      <c r="IYA15"/>
      <c r="IYB15"/>
      <c r="IYC15"/>
      <c r="IYD15"/>
      <c r="IYE15"/>
      <c r="IYF15"/>
      <c r="IYG15"/>
      <c r="IYH15"/>
      <c r="IYI15"/>
      <c r="IYJ15"/>
      <c r="IYK15"/>
      <c r="IYL15"/>
      <c r="IYM15"/>
      <c r="IYN15"/>
      <c r="IYO15"/>
      <c r="IYP15"/>
      <c r="IYQ15"/>
      <c r="IYR15"/>
      <c r="IYS15"/>
      <c r="IYT15"/>
      <c r="IYU15"/>
      <c r="IYV15"/>
      <c r="IYW15"/>
      <c r="IYX15"/>
      <c r="IYY15"/>
      <c r="IYZ15"/>
      <c r="IZA15"/>
      <c r="IZB15"/>
      <c r="IZC15"/>
      <c r="IZD15"/>
      <c r="IZE15"/>
      <c r="IZF15"/>
      <c r="IZG15"/>
      <c r="IZH15"/>
      <c r="IZI15"/>
      <c r="IZJ15"/>
      <c r="IZK15"/>
      <c r="IZL15"/>
      <c r="IZM15"/>
      <c r="IZN15"/>
      <c r="IZO15"/>
      <c r="IZP15"/>
      <c r="IZQ15"/>
      <c r="IZR15"/>
      <c r="IZS15"/>
      <c r="IZT15"/>
      <c r="IZU15"/>
      <c r="IZV15"/>
      <c r="IZW15"/>
      <c r="IZX15"/>
      <c r="IZY15"/>
      <c r="IZZ15"/>
      <c r="JAA15"/>
      <c r="JAB15"/>
      <c r="JAC15"/>
      <c r="JAD15"/>
      <c r="JAE15"/>
      <c r="JAF15"/>
      <c r="JAG15"/>
      <c r="JAH15"/>
      <c r="JAI15"/>
      <c r="JAJ15"/>
      <c r="JAK15"/>
      <c r="JAL15"/>
      <c r="JAM15"/>
      <c r="JAN15"/>
      <c r="JAO15"/>
      <c r="JAP15"/>
      <c r="JAQ15"/>
      <c r="JAR15"/>
      <c r="JAS15"/>
      <c r="JAT15"/>
      <c r="JAU15"/>
      <c r="JAV15"/>
      <c r="JAW15"/>
      <c r="JAX15"/>
      <c r="JAY15"/>
      <c r="JAZ15"/>
      <c r="JBA15"/>
      <c r="JBB15"/>
      <c r="JBC15"/>
      <c r="JBD15"/>
      <c r="JBE15"/>
      <c r="JBF15"/>
      <c r="JBG15"/>
      <c r="JBH15"/>
      <c r="JBI15"/>
      <c r="JBJ15"/>
      <c r="JBK15"/>
      <c r="JBL15"/>
      <c r="JBM15"/>
      <c r="JBN15"/>
      <c r="JBO15"/>
      <c r="JBP15"/>
      <c r="JBQ15"/>
      <c r="JBR15"/>
      <c r="JBS15"/>
      <c r="JBT15"/>
      <c r="JBU15"/>
      <c r="JBV15"/>
      <c r="JBW15"/>
      <c r="JBX15"/>
      <c r="JBY15"/>
      <c r="JBZ15"/>
      <c r="JCA15"/>
      <c r="JCB15"/>
      <c r="JCC15"/>
      <c r="JCD15"/>
      <c r="JCE15"/>
      <c r="JCF15"/>
      <c r="JCG15"/>
      <c r="JCH15"/>
      <c r="JCI15"/>
      <c r="JCJ15"/>
      <c r="JCK15"/>
      <c r="JCL15"/>
      <c r="JCM15"/>
      <c r="JCN15"/>
      <c r="JCO15"/>
      <c r="JCP15"/>
      <c r="JCQ15"/>
      <c r="JCR15"/>
      <c r="JCS15"/>
      <c r="JCT15"/>
      <c r="JCU15"/>
      <c r="JCV15"/>
      <c r="JCW15"/>
      <c r="JCX15"/>
      <c r="JCY15"/>
      <c r="JCZ15"/>
      <c r="JDA15"/>
      <c r="JDB15"/>
      <c r="JDC15"/>
      <c r="JDD15"/>
      <c r="JDE15"/>
      <c r="JDF15"/>
      <c r="JDG15"/>
      <c r="JDH15"/>
      <c r="JDI15"/>
      <c r="JDJ15"/>
      <c r="JDK15"/>
      <c r="JDL15"/>
      <c r="JDM15"/>
      <c r="JDN15"/>
      <c r="JDO15"/>
      <c r="JDP15"/>
      <c r="JDQ15"/>
      <c r="JDR15"/>
      <c r="JDS15"/>
      <c r="JDT15"/>
      <c r="JDU15"/>
      <c r="JDV15"/>
      <c r="JDW15"/>
      <c r="JDX15"/>
      <c r="JDY15"/>
      <c r="JDZ15"/>
      <c r="JEA15"/>
      <c r="JEB15"/>
      <c r="JEC15"/>
      <c r="JED15"/>
      <c r="JEE15"/>
      <c r="JEF15"/>
      <c r="JEG15"/>
      <c r="JEH15"/>
      <c r="JEI15"/>
      <c r="JEJ15"/>
      <c r="JEK15"/>
      <c r="JEL15"/>
      <c r="JEM15"/>
      <c r="JEN15"/>
      <c r="JEO15"/>
      <c r="JEP15"/>
      <c r="JEQ15"/>
      <c r="JER15"/>
      <c r="JES15"/>
      <c r="JET15"/>
      <c r="JEU15"/>
      <c r="JEV15"/>
      <c r="JEW15"/>
      <c r="JEX15"/>
      <c r="JEY15"/>
      <c r="JEZ15"/>
      <c r="JFA15"/>
      <c r="JFB15"/>
      <c r="JFC15"/>
      <c r="JFD15"/>
      <c r="JFE15"/>
      <c r="JFF15"/>
      <c r="JFG15"/>
      <c r="JFH15"/>
      <c r="JFI15"/>
      <c r="JFJ15"/>
      <c r="JFK15"/>
      <c r="JFL15"/>
      <c r="JFM15"/>
      <c r="JFN15"/>
      <c r="JFO15"/>
      <c r="JFP15"/>
      <c r="JFQ15"/>
      <c r="JFR15"/>
      <c r="JFS15"/>
      <c r="JFT15"/>
      <c r="JFU15"/>
      <c r="JFV15"/>
      <c r="JFW15"/>
      <c r="JFX15"/>
      <c r="JFY15"/>
      <c r="JFZ15"/>
      <c r="JGA15"/>
      <c r="JGB15"/>
      <c r="JGC15"/>
      <c r="JGD15"/>
      <c r="JGE15"/>
      <c r="JGF15"/>
      <c r="JGG15"/>
      <c r="JGH15"/>
      <c r="JGI15"/>
      <c r="JGJ15"/>
      <c r="JGK15"/>
      <c r="JGL15"/>
      <c r="JGM15"/>
      <c r="JGN15"/>
      <c r="JGO15"/>
      <c r="JGP15"/>
      <c r="JGQ15"/>
      <c r="JGR15"/>
      <c r="JGS15"/>
      <c r="JGT15"/>
      <c r="JGU15"/>
      <c r="JGV15"/>
      <c r="JGW15"/>
      <c r="JGX15"/>
      <c r="JGY15"/>
      <c r="JGZ15"/>
      <c r="JHA15"/>
      <c r="JHB15"/>
      <c r="JHC15"/>
      <c r="JHD15"/>
      <c r="JHE15"/>
      <c r="JHF15"/>
      <c r="JHG15"/>
      <c r="JHH15"/>
      <c r="JHI15"/>
      <c r="JHJ15"/>
      <c r="JHK15"/>
      <c r="JHL15"/>
      <c r="JHM15"/>
      <c r="JHN15"/>
      <c r="JHO15"/>
      <c r="JHP15"/>
      <c r="JHQ15"/>
      <c r="JHR15"/>
      <c r="JHS15"/>
      <c r="JHT15"/>
      <c r="JHU15"/>
      <c r="JHV15"/>
      <c r="JHW15"/>
      <c r="JHX15"/>
      <c r="JHY15"/>
      <c r="JHZ15"/>
      <c r="JIA15"/>
      <c r="JIB15"/>
      <c r="JIC15"/>
      <c r="JID15"/>
      <c r="JIE15"/>
      <c r="JIF15"/>
      <c r="JIG15"/>
      <c r="JIH15"/>
      <c r="JII15"/>
      <c r="JIJ15"/>
      <c r="JIK15"/>
      <c r="JIL15"/>
      <c r="JIM15"/>
      <c r="JIN15"/>
      <c r="JIO15"/>
      <c r="JIP15"/>
      <c r="JIQ15"/>
      <c r="JIR15"/>
      <c r="JIS15"/>
      <c r="JIT15"/>
      <c r="JIU15"/>
      <c r="JIV15"/>
      <c r="JIW15"/>
      <c r="JIX15"/>
      <c r="JIY15"/>
      <c r="JIZ15"/>
      <c r="JJA15"/>
      <c r="JJB15"/>
      <c r="JJC15"/>
      <c r="JJD15"/>
      <c r="JJE15"/>
      <c r="JJF15"/>
      <c r="JJG15"/>
      <c r="JJH15"/>
      <c r="JJI15"/>
      <c r="JJJ15"/>
      <c r="JJK15"/>
      <c r="JJL15"/>
      <c r="JJM15"/>
      <c r="JJN15"/>
      <c r="JJO15"/>
      <c r="JJP15"/>
      <c r="JJQ15"/>
      <c r="JJR15"/>
      <c r="JJS15"/>
      <c r="JJT15"/>
      <c r="JJU15"/>
      <c r="JJV15"/>
      <c r="JJW15"/>
      <c r="JJX15"/>
      <c r="JJY15"/>
      <c r="JJZ15"/>
      <c r="JKA15"/>
      <c r="JKB15"/>
      <c r="JKC15"/>
      <c r="JKD15"/>
      <c r="JKE15"/>
      <c r="JKF15"/>
      <c r="JKG15"/>
      <c r="JKH15"/>
      <c r="JKI15"/>
      <c r="JKJ15"/>
      <c r="JKK15"/>
      <c r="JKL15"/>
      <c r="JKM15"/>
      <c r="JKN15"/>
      <c r="JKO15"/>
      <c r="JKP15"/>
      <c r="JKQ15"/>
      <c r="JKR15"/>
      <c r="JKS15"/>
      <c r="JKT15"/>
      <c r="JKU15"/>
      <c r="JKV15"/>
      <c r="JKW15"/>
      <c r="JKX15"/>
      <c r="JKY15"/>
      <c r="JKZ15"/>
      <c r="JLA15"/>
      <c r="JLB15"/>
      <c r="JLC15"/>
      <c r="JLD15"/>
      <c r="JLE15"/>
      <c r="JLF15"/>
      <c r="JLG15"/>
      <c r="JLH15"/>
      <c r="JLI15"/>
      <c r="JLJ15"/>
      <c r="JLK15"/>
      <c r="JLL15"/>
      <c r="JLM15"/>
      <c r="JLN15"/>
      <c r="JLO15"/>
      <c r="JLP15"/>
      <c r="JLQ15"/>
      <c r="JLR15"/>
      <c r="JLS15"/>
      <c r="JLT15"/>
      <c r="JLU15"/>
      <c r="JLV15"/>
      <c r="JLW15"/>
      <c r="JLX15"/>
      <c r="JLY15"/>
      <c r="JLZ15"/>
      <c r="JMA15"/>
      <c r="JMB15"/>
      <c r="JMC15"/>
      <c r="JMD15"/>
      <c r="JME15"/>
      <c r="JMF15"/>
      <c r="JMG15"/>
      <c r="JMH15"/>
      <c r="JMI15"/>
      <c r="JMJ15"/>
      <c r="JMK15"/>
      <c r="JML15"/>
      <c r="JMM15"/>
      <c r="JMN15"/>
      <c r="JMO15"/>
      <c r="JMP15"/>
      <c r="JMQ15"/>
      <c r="JMR15"/>
      <c r="JMS15"/>
      <c r="JMT15"/>
      <c r="JMU15"/>
      <c r="JMV15"/>
      <c r="JMW15"/>
      <c r="JMX15"/>
      <c r="JMY15"/>
      <c r="JMZ15"/>
      <c r="JNA15"/>
      <c r="JNB15"/>
      <c r="JNC15"/>
      <c r="JND15"/>
      <c r="JNE15"/>
      <c r="JNF15"/>
      <c r="JNG15"/>
      <c r="JNH15"/>
      <c r="JNI15"/>
      <c r="JNJ15"/>
      <c r="JNK15"/>
      <c r="JNL15"/>
      <c r="JNM15"/>
      <c r="JNN15"/>
      <c r="JNO15"/>
      <c r="JNP15"/>
      <c r="JNQ15"/>
      <c r="JNR15"/>
      <c r="JNS15"/>
      <c r="JNT15"/>
      <c r="JNU15"/>
      <c r="JNV15"/>
      <c r="JNW15"/>
      <c r="JNX15"/>
      <c r="JNY15"/>
      <c r="JNZ15"/>
      <c r="JOA15"/>
      <c r="JOB15"/>
      <c r="JOC15"/>
      <c r="JOD15"/>
      <c r="JOE15"/>
      <c r="JOF15"/>
      <c r="JOG15"/>
      <c r="JOH15"/>
      <c r="JOI15"/>
      <c r="JOJ15"/>
      <c r="JOK15"/>
      <c r="JOL15"/>
      <c r="JOM15"/>
      <c r="JON15"/>
      <c r="JOO15"/>
      <c r="JOP15"/>
      <c r="JOQ15"/>
      <c r="JOR15"/>
      <c r="JOS15"/>
      <c r="JOT15"/>
      <c r="JOU15"/>
      <c r="JOV15"/>
      <c r="JOW15"/>
      <c r="JOX15"/>
      <c r="JOY15"/>
      <c r="JOZ15"/>
      <c r="JPA15"/>
      <c r="JPB15"/>
      <c r="JPC15"/>
      <c r="JPD15"/>
      <c r="JPE15"/>
      <c r="JPF15"/>
      <c r="JPG15"/>
      <c r="JPH15"/>
      <c r="JPI15"/>
      <c r="JPJ15"/>
      <c r="JPK15"/>
      <c r="JPL15"/>
      <c r="JPM15"/>
      <c r="JPN15"/>
      <c r="JPO15"/>
      <c r="JPP15"/>
      <c r="JPQ15"/>
      <c r="JPR15"/>
      <c r="JPS15"/>
      <c r="JPT15"/>
      <c r="JPU15"/>
      <c r="JPV15"/>
      <c r="JPW15"/>
      <c r="JPX15"/>
      <c r="JPY15"/>
      <c r="JPZ15"/>
      <c r="JQA15"/>
      <c r="JQB15"/>
      <c r="JQC15"/>
      <c r="JQD15"/>
      <c r="JQE15"/>
      <c r="JQF15"/>
      <c r="JQG15"/>
      <c r="JQH15"/>
      <c r="JQI15"/>
      <c r="JQJ15"/>
      <c r="JQK15"/>
      <c r="JQL15"/>
      <c r="JQM15"/>
      <c r="JQN15"/>
      <c r="JQO15"/>
      <c r="JQP15"/>
      <c r="JQQ15"/>
      <c r="JQR15"/>
      <c r="JQS15"/>
      <c r="JQT15"/>
      <c r="JQU15"/>
      <c r="JQV15"/>
      <c r="JQW15"/>
      <c r="JQX15"/>
      <c r="JQY15"/>
      <c r="JQZ15"/>
      <c r="JRA15"/>
      <c r="JRB15"/>
      <c r="JRC15"/>
      <c r="JRD15"/>
      <c r="JRE15"/>
      <c r="JRF15"/>
      <c r="JRG15"/>
      <c r="JRH15"/>
      <c r="JRI15"/>
      <c r="JRJ15"/>
      <c r="JRK15"/>
      <c r="JRL15"/>
      <c r="JRM15"/>
      <c r="JRN15"/>
      <c r="JRO15"/>
      <c r="JRP15"/>
      <c r="JRQ15"/>
      <c r="JRR15"/>
      <c r="JRS15"/>
      <c r="JRT15"/>
      <c r="JRU15"/>
      <c r="JRV15"/>
      <c r="JRW15"/>
      <c r="JRX15"/>
      <c r="JRY15"/>
      <c r="JRZ15"/>
      <c r="JSA15"/>
      <c r="JSB15"/>
      <c r="JSC15"/>
      <c r="JSD15"/>
      <c r="JSE15"/>
      <c r="JSF15"/>
      <c r="JSG15"/>
      <c r="JSH15"/>
      <c r="JSI15"/>
      <c r="JSJ15"/>
      <c r="JSK15"/>
      <c r="JSL15"/>
      <c r="JSM15"/>
      <c r="JSN15"/>
      <c r="JSO15"/>
      <c r="JSP15"/>
      <c r="JSQ15"/>
      <c r="JSR15"/>
      <c r="JSS15"/>
      <c r="JST15"/>
      <c r="JSU15"/>
      <c r="JSV15"/>
      <c r="JSW15"/>
      <c r="JSX15"/>
      <c r="JSY15"/>
      <c r="JSZ15"/>
      <c r="JTA15"/>
      <c r="JTB15"/>
      <c r="JTC15"/>
      <c r="JTD15"/>
      <c r="JTE15"/>
      <c r="JTF15"/>
      <c r="JTG15"/>
      <c r="JTH15"/>
      <c r="JTI15"/>
      <c r="JTJ15"/>
      <c r="JTK15"/>
      <c r="JTL15"/>
      <c r="JTM15"/>
      <c r="JTN15"/>
      <c r="JTO15"/>
      <c r="JTP15"/>
      <c r="JTQ15"/>
      <c r="JTR15"/>
      <c r="JTS15"/>
      <c r="JTT15"/>
      <c r="JTU15"/>
      <c r="JTV15"/>
      <c r="JTW15"/>
      <c r="JTX15"/>
      <c r="JTY15"/>
      <c r="JTZ15"/>
      <c r="JUA15"/>
      <c r="JUB15"/>
      <c r="JUC15"/>
      <c r="JUD15"/>
      <c r="JUE15"/>
      <c r="JUF15"/>
      <c r="JUG15"/>
      <c r="JUH15"/>
      <c r="JUI15"/>
      <c r="JUJ15"/>
      <c r="JUK15"/>
      <c r="JUL15"/>
      <c r="JUM15"/>
      <c r="JUN15"/>
      <c r="JUO15"/>
      <c r="JUP15"/>
      <c r="JUQ15"/>
      <c r="JUR15"/>
      <c r="JUS15"/>
      <c r="JUT15"/>
      <c r="JUU15"/>
      <c r="JUV15"/>
      <c r="JUW15"/>
      <c r="JUX15"/>
      <c r="JUY15"/>
      <c r="JUZ15"/>
      <c r="JVA15"/>
      <c r="JVB15"/>
      <c r="JVC15"/>
      <c r="JVD15"/>
      <c r="JVE15"/>
      <c r="JVF15"/>
      <c r="JVG15"/>
      <c r="JVH15"/>
      <c r="JVI15"/>
      <c r="JVJ15"/>
      <c r="JVK15"/>
      <c r="JVL15"/>
      <c r="JVM15"/>
      <c r="JVN15"/>
      <c r="JVO15"/>
      <c r="JVP15"/>
      <c r="JVQ15"/>
      <c r="JVR15"/>
      <c r="JVS15"/>
      <c r="JVT15"/>
      <c r="JVU15"/>
      <c r="JVV15"/>
      <c r="JVW15"/>
      <c r="JVX15"/>
      <c r="JVY15"/>
      <c r="JVZ15"/>
      <c r="JWA15"/>
      <c r="JWB15"/>
      <c r="JWC15"/>
      <c r="JWD15"/>
      <c r="JWE15"/>
      <c r="JWF15"/>
      <c r="JWG15"/>
      <c r="JWH15"/>
      <c r="JWI15"/>
      <c r="JWJ15"/>
      <c r="JWK15"/>
      <c r="JWL15"/>
      <c r="JWM15"/>
      <c r="JWN15"/>
      <c r="JWO15"/>
      <c r="JWP15"/>
      <c r="JWQ15"/>
      <c r="JWR15"/>
      <c r="JWS15"/>
      <c r="JWT15"/>
      <c r="JWU15"/>
      <c r="JWV15"/>
      <c r="JWW15"/>
      <c r="JWX15"/>
      <c r="JWY15"/>
      <c r="JWZ15"/>
      <c r="JXA15"/>
      <c r="JXB15"/>
      <c r="JXC15"/>
      <c r="JXD15"/>
      <c r="JXE15"/>
      <c r="JXF15"/>
      <c r="JXG15"/>
      <c r="JXH15"/>
      <c r="JXI15"/>
      <c r="JXJ15"/>
      <c r="JXK15"/>
      <c r="JXL15"/>
      <c r="JXM15"/>
      <c r="JXN15"/>
      <c r="JXO15"/>
      <c r="JXP15"/>
      <c r="JXQ15"/>
      <c r="JXR15"/>
      <c r="JXS15"/>
      <c r="JXT15"/>
      <c r="JXU15"/>
      <c r="JXV15"/>
      <c r="JXW15"/>
      <c r="JXX15"/>
      <c r="JXY15"/>
      <c r="JXZ15"/>
      <c r="JYA15"/>
      <c r="JYB15"/>
      <c r="JYC15"/>
      <c r="JYD15"/>
      <c r="JYE15"/>
      <c r="JYF15"/>
      <c r="JYG15"/>
      <c r="JYH15"/>
      <c r="JYI15"/>
      <c r="JYJ15"/>
      <c r="JYK15"/>
      <c r="JYL15"/>
      <c r="JYM15"/>
      <c r="JYN15"/>
      <c r="JYO15"/>
      <c r="JYP15"/>
      <c r="JYQ15"/>
      <c r="JYR15"/>
      <c r="JYS15"/>
      <c r="JYT15"/>
      <c r="JYU15"/>
      <c r="JYV15"/>
      <c r="JYW15"/>
      <c r="JYX15"/>
      <c r="JYY15"/>
      <c r="JYZ15"/>
      <c r="JZA15"/>
      <c r="JZB15"/>
      <c r="JZC15"/>
      <c r="JZD15"/>
      <c r="JZE15"/>
      <c r="JZF15"/>
      <c r="JZG15"/>
      <c r="JZH15"/>
      <c r="JZI15"/>
      <c r="JZJ15"/>
      <c r="JZK15"/>
      <c r="JZL15"/>
      <c r="JZM15"/>
      <c r="JZN15"/>
      <c r="JZO15"/>
      <c r="JZP15"/>
      <c r="JZQ15"/>
      <c r="JZR15"/>
      <c r="JZS15"/>
      <c r="JZT15"/>
      <c r="JZU15"/>
      <c r="JZV15"/>
      <c r="JZW15"/>
      <c r="JZX15"/>
      <c r="JZY15"/>
      <c r="JZZ15"/>
      <c r="KAA15"/>
      <c r="KAB15"/>
      <c r="KAC15"/>
      <c r="KAD15"/>
      <c r="KAE15"/>
      <c r="KAF15"/>
      <c r="KAG15"/>
      <c r="KAH15"/>
      <c r="KAI15"/>
      <c r="KAJ15"/>
      <c r="KAK15"/>
      <c r="KAL15"/>
      <c r="KAM15"/>
      <c r="KAN15"/>
      <c r="KAO15"/>
      <c r="KAP15"/>
      <c r="KAQ15"/>
      <c r="KAR15"/>
      <c r="KAS15"/>
      <c r="KAT15"/>
      <c r="KAU15"/>
      <c r="KAV15"/>
      <c r="KAW15"/>
      <c r="KAX15"/>
      <c r="KAY15"/>
      <c r="KAZ15"/>
      <c r="KBA15"/>
      <c r="KBB15"/>
      <c r="KBC15"/>
      <c r="KBD15"/>
      <c r="KBE15"/>
      <c r="KBF15"/>
      <c r="KBG15"/>
      <c r="KBH15"/>
      <c r="KBI15"/>
      <c r="KBJ15"/>
      <c r="KBK15"/>
      <c r="KBL15"/>
      <c r="KBM15"/>
      <c r="KBN15"/>
      <c r="KBO15"/>
      <c r="KBP15"/>
      <c r="KBQ15"/>
      <c r="KBR15"/>
      <c r="KBS15"/>
      <c r="KBT15"/>
      <c r="KBU15"/>
      <c r="KBV15"/>
      <c r="KBW15"/>
      <c r="KBX15"/>
      <c r="KBY15"/>
      <c r="KBZ15"/>
      <c r="KCA15"/>
      <c r="KCB15"/>
      <c r="KCC15"/>
      <c r="KCD15"/>
      <c r="KCE15"/>
      <c r="KCF15"/>
      <c r="KCG15"/>
      <c r="KCH15"/>
      <c r="KCI15"/>
      <c r="KCJ15"/>
      <c r="KCK15"/>
      <c r="KCL15"/>
      <c r="KCM15"/>
      <c r="KCN15"/>
      <c r="KCO15"/>
      <c r="KCP15"/>
      <c r="KCQ15"/>
      <c r="KCR15"/>
      <c r="KCS15"/>
      <c r="KCT15"/>
      <c r="KCU15"/>
      <c r="KCV15"/>
      <c r="KCW15"/>
      <c r="KCX15"/>
      <c r="KCY15"/>
      <c r="KCZ15"/>
      <c r="KDA15"/>
      <c r="KDB15"/>
      <c r="KDC15"/>
      <c r="KDD15"/>
      <c r="KDE15"/>
      <c r="KDF15"/>
      <c r="KDG15"/>
      <c r="KDH15"/>
      <c r="KDI15"/>
      <c r="KDJ15"/>
      <c r="KDK15"/>
      <c r="KDL15"/>
      <c r="KDM15"/>
      <c r="KDN15"/>
      <c r="KDO15"/>
      <c r="KDP15"/>
      <c r="KDQ15"/>
      <c r="KDR15"/>
      <c r="KDS15"/>
      <c r="KDT15"/>
      <c r="KDU15"/>
      <c r="KDV15"/>
      <c r="KDW15"/>
      <c r="KDX15"/>
      <c r="KDY15"/>
      <c r="KDZ15"/>
      <c r="KEA15"/>
      <c r="KEB15"/>
      <c r="KEC15"/>
      <c r="KED15"/>
      <c r="KEE15"/>
      <c r="KEF15"/>
      <c r="KEG15"/>
      <c r="KEH15"/>
      <c r="KEI15"/>
      <c r="KEJ15"/>
      <c r="KEK15"/>
      <c r="KEL15"/>
      <c r="KEM15"/>
      <c r="KEN15"/>
      <c r="KEO15"/>
      <c r="KEP15"/>
      <c r="KEQ15"/>
      <c r="KER15"/>
      <c r="KES15"/>
      <c r="KET15"/>
      <c r="KEU15"/>
      <c r="KEV15"/>
      <c r="KEW15"/>
      <c r="KEX15"/>
      <c r="KEY15"/>
      <c r="KEZ15"/>
      <c r="KFA15"/>
      <c r="KFB15"/>
      <c r="KFC15"/>
      <c r="KFD15"/>
      <c r="KFE15"/>
      <c r="KFF15"/>
      <c r="KFG15"/>
      <c r="KFH15"/>
      <c r="KFI15"/>
    </row>
    <row r="16" spans="1:7601" s="103" customFormat="1" ht="47.25">
      <c r="A16" s="116">
        <v>8</v>
      </c>
      <c r="B16" s="114" t="s">
        <v>325</v>
      </c>
      <c r="C16" s="113" t="s">
        <v>318</v>
      </c>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c r="AMQ16"/>
      <c r="AMR16"/>
      <c r="AMS16"/>
      <c r="AMT16"/>
      <c r="AMU16"/>
      <c r="AMV16"/>
      <c r="AMW16"/>
      <c r="AMX16"/>
      <c r="AMY16"/>
      <c r="AMZ16"/>
      <c r="ANA16"/>
      <c r="ANB16"/>
      <c r="ANC16"/>
      <c r="AND16"/>
      <c r="ANE16"/>
      <c r="ANF16"/>
      <c r="ANG16"/>
      <c r="ANH16"/>
      <c r="ANI16"/>
      <c r="ANJ16"/>
      <c r="ANK16"/>
      <c r="ANL16"/>
      <c r="ANM16"/>
      <c r="ANN16"/>
      <c r="ANO16"/>
      <c r="ANP16"/>
      <c r="ANQ16"/>
      <c r="ANR16"/>
      <c r="ANS16"/>
      <c r="ANT16"/>
      <c r="ANU16"/>
      <c r="ANV16"/>
      <c r="ANW16"/>
      <c r="ANX16"/>
      <c r="ANY16"/>
      <c r="ANZ16"/>
      <c r="AOA16"/>
      <c r="AOB16"/>
      <c r="AOC16"/>
      <c r="AOD16"/>
      <c r="AOE16"/>
      <c r="AOF16"/>
      <c r="AOG16"/>
      <c r="AOH16"/>
      <c r="AOI16"/>
      <c r="AOJ16"/>
      <c r="AOK16"/>
      <c r="AOL16"/>
      <c r="AOM16"/>
      <c r="AON16"/>
      <c r="AOO16"/>
      <c r="AOP16"/>
      <c r="AOQ16"/>
      <c r="AOR16"/>
      <c r="AOS16"/>
      <c r="AOT16"/>
      <c r="AOU16"/>
      <c r="AOV16"/>
      <c r="AOW16"/>
      <c r="AOX16"/>
      <c r="AOY16"/>
      <c r="AOZ16"/>
      <c r="APA16"/>
      <c r="APB16"/>
      <c r="APC16"/>
      <c r="APD16"/>
      <c r="APE16"/>
      <c r="APF16"/>
      <c r="APG16"/>
      <c r="APH16"/>
      <c r="API16"/>
      <c r="APJ16"/>
      <c r="APK16"/>
      <c r="APL16"/>
      <c r="APM16"/>
      <c r="APN16"/>
      <c r="APO16"/>
      <c r="APP16"/>
      <c r="APQ16"/>
      <c r="APR16"/>
      <c r="APS16"/>
      <c r="APT16"/>
      <c r="APU16"/>
      <c r="APV16"/>
      <c r="APW16"/>
      <c r="APX16"/>
      <c r="APY16"/>
      <c r="APZ16"/>
      <c r="AQA16"/>
      <c r="AQB16"/>
      <c r="AQC16"/>
      <c r="AQD16"/>
      <c r="AQE16"/>
      <c r="AQF16"/>
      <c r="AQG16"/>
      <c r="AQH16"/>
      <c r="AQI16"/>
      <c r="AQJ16"/>
      <c r="AQK16"/>
      <c r="AQL16"/>
      <c r="AQM16"/>
      <c r="AQN16"/>
      <c r="AQO16"/>
      <c r="AQP16"/>
      <c r="AQQ16"/>
      <c r="AQR16"/>
      <c r="AQS16"/>
      <c r="AQT16"/>
      <c r="AQU16"/>
      <c r="AQV16"/>
      <c r="AQW16"/>
      <c r="AQX16"/>
      <c r="AQY16"/>
      <c r="AQZ16"/>
      <c r="ARA16"/>
      <c r="ARB16"/>
      <c r="ARC16"/>
      <c r="ARD16"/>
      <c r="ARE16"/>
      <c r="ARF16"/>
      <c r="ARG16"/>
      <c r="ARH16"/>
      <c r="ARI16"/>
      <c r="ARJ16"/>
      <c r="ARK16"/>
      <c r="ARL16"/>
      <c r="ARM16"/>
      <c r="ARN16"/>
      <c r="ARO16"/>
      <c r="ARP16"/>
      <c r="ARQ16"/>
      <c r="ARR16"/>
      <c r="ARS16"/>
      <c r="ART16"/>
      <c r="ARU16"/>
      <c r="ARV16"/>
      <c r="ARW16"/>
      <c r="ARX16"/>
      <c r="ARY16"/>
      <c r="ARZ16"/>
      <c r="ASA16"/>
      <c r="ASB16"/>
      <c r="ASC16"/>
      <c r="ASD16"/>
      <c r="ASE16"/>
      <c r="ASF16"/>
      <c r="ASG16"/>
      <c r="ASH16"/>
      <c r="ASI16"/>
      <c r="ASJ16"/>
      <c r="ASK16"/>
      <c r="ASL16"/>
      <c r="ASM16"/>
      <c r="ASN16"/>
      <c r="ASO16"/>
      <c r="ASP16"/>
      <c r="ASQ16"/>
      <c r="ASR16"/>
      <c r="ASS16"/>
      <c r="AST16"/>
      <c r="ASU16"/>
      <c r="ASV16"/>
      <c r="ASW16"/>
      <c r="ASX16"/>
      <c r="ASY16"/>
      <c r="ASZ16"/>
      <c r="ATA16"/>
      <c r="ATB16"/>
      <c r="ATC16"/>
      <c r="ATD16"/>
      <c r="ATE16"/>
      <c r="ATF16"/>
      <c r="ATG16"/>
      <c r="ATH16"/>
      <c r="ATI16"/>
      <c r="ATJ16"/>
      <c r="ATK16"/>
      <c r="ATL16"/>
      <c r="ATM16"/>
      <c r="ATN16"/>
      <c r="ATO16"/>
      <c r="ATP16"/>
      <c r="ATQ16"/>
      <c r="ATR16"/>
      <c r="ATS16"/>
      <c r="ATT16"/>
      <c r="ATU16"/>
      <c r="ATV16"/>
      <c r="ATW16"/>
      <c r="ATX16"/>
      <c r="ATY16"/>
      <c r="ATZ16"/>
      <c r="AUA16"/>
      <c r="AUB16"/>
      <c r="AUC16"/>
      <c r="AUD16"/>
      <c r="AUE16"/>
      <c r="AUF16"/>
      <c r="AUG16"/>
      <c r="AUH16"/>
      <c r="AUI16"/>
      <c r="AUJ16"/>
      <c r="AUK16"/>
      <c r="AUL16"/>
      <c r="AUM16"/>
      <c r="AUN16"/>
      <c r="AUO16"/>
      <c r="AUP16"/>
      <c r="AUQ16"/>
      <c r="AUR16"/>
      <c r="AUS16"/>
      <c r="AUT16"/>
      <c r="AUU16"/>
      <c r="AUV16"/>
      <c r="AUW16"/>
      <c r="AUX16"/>
      <c r="AUY16"/>
      <c r="AUZ16"/>
      <c r="AVA16"/>
      <c r="AVB16"/>
      <c r="AVC16"/>
      <c r="AVD16"/>
      <c r="AVE16"/>
      <c r="AVF16"/>
      <c r="AVG16"/>
      <c r="AVH16"/>
      <c r="AVI16"/>
      <c r="AVJ16"/>
      <c r="AVK16"/>
      <c r="AVL16"/>
      <c r="AVM16"/>
      <c r="AVN16"/>
      <c r="AVO16"/>
      <c r="AVP16"/>
      <c r="AVQ16"/>
      <c r="AVR16"/>
      <c r="AVS16"/>
      <c r="AVT16"/>
      <c r="AVU16"/>
      <c r="AVV16"/>
      <c r="AVW16"/>
      <c r="AVX16"/>
      <c r="AVY16"/>
      <c r="AVZ16"/>
      <c r="AWA16"/>
      <c r="AWB16"/>
      <c r="AWC16"/>
      <c r="AWD16"/>
      <c r="AWE16"/>
      <c r="AWF16"/>
      <c r="AWG16"/>
      <c r="AWH16"/>
      <c r="AWI16"/>
      <c r="AWJ16"/>
      <c r="AWK16"/>
      <c r="AWL16"/>
      <c r="AWM16"/>
      <c r="AWN16"/>
      <c r="AWO16"/>
      <c r="AWP16"/>
      <c r="AWQ16"/>
      <c r="AWR16"/>
      <c r="AWS16"/>
      <c r="AWT16"/>
      <c r="AWU16"/>
      <c r="AWV16"/>
      <c r="AWW16"/>
      <c r="AWX16"/>
      <c r="AWY16"/>
      <c r="AWZ16"/>
      <c r="AXA16"/>
      <c r="AXB16"/>
      <c r="AXC16"/>
      <c r="AXD16"/>
      <c r="AXE16"/>
      <c r="AXF16"/>
      <c r="AXG16"/>
      <c r="AXH16"/>
      <c r="AXI16"/>
      <c r="AXJ16"/>
      <c r="AXK16"/>
      <c r="AXL16"/>
      <c r="AXM16"/>
      <c r="AXN16"/>
      <c r="AXO16"/>
      <c r="AXP16"/>
      <c r="AXQ16"/>
      <c r="AXR16"/>
      <c r="AXS16"/>
      <c r="AXT16"/>
      <c r="AXU16"/>
      <c r="AXV16"/>
      <c r="AXW16"/>
      <c r="AXX16"/>
      <c r="AXY16"/>
      <c r="AXZ16"/>
      <c r="AYA16"/>
      <c r="AYB16"/>
      <c r="AYC16"/>
      <c r="AYD16"/>
      <c r="AYE16"/>
      <c r="AYF16"/>
      <c r="AYG16"/>
      <c r="AYH16"/>
      <c r="AYI16"/>
      <c r="AYJ16"/>
      <c r="AYK16"/>
      <c r="AYL16"/>
      <c r="AYM16"/>
      <c r="AYN16"/>
      <c r="AYO16"/>
      <c r="AYP16"/>
      <c r="AYQ16"/>
      <c r="AYR16"/>
      <c r="AYS16"/>
      <c r="AYT16"/>
      <c r="AYU16"/>
      <c r="AYV16"/>
      <c r="AYW16"/>
      <c r="AYX16"/>
      <c r="AYY16"/>
      <c r="AYZ16"/>
      <c r="AZA16"/>
      <c r="AZB16"/>
      <c r="AZC16"/>
      <c r="AZD16"/>
      <c r="AZE16"/>
      <c r="AZF16"/>
      <c r="AZG16"/>
      <c r="AZH16"/>
      <c r="AZI16"/>
      <c r="AZJ16"/>
      <c r="AZK16"/>
      <c r="AZL16"/>
      <c r="AZM16"/>
      <c r="AZN16"/>
      <c r="AZO16"/>
      <c r="AZP16"/>
      <c r="AZQ16"/>
      <c r="AZR16"/>
      <c r="AZS16"/>
      <c r="AZT16"/>
      <c r="AZU16"/>
      <c r="AZV16"/>
      <c r="AZW16"/>
      <c r="AZX16"/>
      <c r="AZY16"/>
      <c r="AZZ16"/>
      <c r="BAA16"/>
      <c r="BAB16"/>
      <c r="BAC16"/>
      <c r="BAD16"/>
      <c r="BAE16"/>
      <c r="BAF16"/>
      <c r="BAG16"/>
      <c r="BAH16"/>
      <c r="BAI16"/>
      <c r="BAJ16"/>
      <c r="BAK16"/>
      <c r="BAL16"/>
      <c r="BAM16"/>
      <c r="BAN16"/>
      <c r="BAO16"/>
      <c r="BAP16"/>
      <c r="BAQ16"/>
      <c r="BAR16"/>
      <c r="BAS16"/>
      <c r="BAT16"/>
      <c r="BAU16"/>
      <c r="BAV16"/>
      <c r="BAW16"/>
      <c r="BAX16"/>
      <c r="BAY16"/>
      <c r="BAZ16"/>
      <c r="BBA16"/>
      <c r="BBB16"/>
      <c r="BBC16"/>
      <c r="BBD16"/>
      <c r="BBE16"/>
      <c r="BBF16"/>
      <c r="BBG16"/>
      <c r="BBH16"/>
      <c r="BBI16"/>
      <c r="BBJ16"/>
      <c r="BBK16"/>
      <c r="BBL16"/>
      <c r="BBM16"/>
      <c r="BBN16"/>
      <c r="BBO16"/>
      <c r="BBP16"/>
      <c r="BBQ16"/>
      <c r="BBR16"/>
      <c r="BBS16"/>
      <c r="BBT16"/>
      <c r="BBU16"/>
      <c r="BBV16"/>
      <c r="BBW16"/>
      <c r="BBX16"/>
      <c r="BBY16"/>
      <c r="BBZ16"/>
      <c r="BCA16"/>
      <c r="BCB16"/>
      <c r="BCC16"/>
      <c r="BCD16"/>
      <c r="BCE16"/>
      <c r="BCF16"/>
      <c r="BCG16"/>
      <c r="BCH16"/>
      <c r="BCI16"/>
      <c r="BCJ16"/>
      <c r="BCK16"/>
      <c r="BCL16"/>
      <c r="BCM16"/>
      <c r="BCN16"/>
      <c r="BCO16"/>
      <c r="BCP16"/>
      <c r="BCQ16"/>
      <c r="BCR16"/>
      <c r="BCS16"/>
      <c r="BCT16"/>
      <c r="BCU16"/>
      <c r="BCV16"/>
      <c r="BCW16"/>
      <c r="BCX16"/>
      <c r="BCY16"/>
      <c r="BCZ16"/>
      <c r="BDA16"/>
      <c r="BDB16"/>
      <c r="BDC16"/>
      <c r="BDD16"/>
      <c r="BDE16"/>
      <c r="BDF16"/>
      <c r="BDG16"/>
      <c r="BDH16"/>
      <c r="BDI16"/>
      <c r="BDJ16"/>
      <c r="BDK16"/>
      <c r="BDL16"/>
      <c r="BDM16"/>
      <c r="BDN16"/>
      <c r="BDO16"/>
      <c r="BDP16"/>
      <c r="BDQ16"/>
      <c r="BDR16"/>
      <c r="BDS16"/>
      <c r="BDT16"/>
      <c r="BDU16"/>
      <c r="BDV16"/>
      <c r="BDW16"/>
      <c r="BDX16"/>
      <c r="BDY16"/>
      <c r="BDZ16"/>
      <c r="BEA16"/>
      <c r="BEB16"/>
      <c r="BEC16"/>
      <c r="BED16"/>
      <c r="BEE16"/>
      <c r="BEF16"/>
      <c r="BEG16"/>
      <c r="BEH16"/>
      <c r="BEI16"/>
      <c r="BEJ16"/>
      <c r="BEK16"/>
      <c r="BEL16"/>
      <c r="BEM16"/>
      <c r="BEN16"/>
      <c r="BEO16"/>
      <c r="BEP16"/>
      <c r="BEQ16"/>
      <c r="BER16"/>
      <c r="BES16"/>
      <c r="BET16"/>
      <c r="BEU16"/>
      <c r="BEV16"/>
      <c r="BEW16"/>
      <c r="BEX16"/>
      <c r="BEY16"/>
      <c r="BEZ16"/>
      <c r="BFA16"/>
      <c r="BFB16"/>
      <c r="BFC16"/>
      <c r="BFD16"/>
      <c r="BFE16"/>
      <c r="BFF16"/>
      <c r="BFG16"/>
      <c r="BFH16"/>
      <c r="BFI16"/>
      <c r="BFJ16"/>
      <c r="BFK16"/>
      <c r="BFL16"/>
      <c r="BFM16"/>
      <c r="BFN16"/>
      <c r="BFO16"/>
      <c r="BFP16"/>
      <c r="BFQ16"/>
      <c r="BFR16"/>
      <c r="BFS16"/>
      <c r="BFT16"/>
      <c r="BFU16"/>
      <c r="BFV16"/>
      <c r="BFW16"/>
      <c r="BFX16"/>
      <c r="BFY16"/>
      <c r="BFZ16"/>
      <c r="BGA16"/>
      <c r="BGB16"/>
      <c r="BGC16"/>
      <c r="BGD16"/>
      <c r="BGE16"/>
      <c r="BGF16"/>
      <c r="BGG16"/>
      <c r="BGH16"/>
      <c r="BGI16"/>
      <c r="BGJ16"/>
      <c r="BGK16"/>
      <c r="BGL16"/>
      <c r="BGM16"/>
      <c r="BGN16"/>
      <c r="BGO16"/>
      <c r="BGP16"/>
      <c r="BGQ16"/>
      <c r="BGR16"/>
      <c r="BGS16"/>
      <c r="BGT16"/>
      <c r="BGU16"/>
      <c r="BGV16"/>
      <c r="BGW16"/>
      <c r="BGX16"/>
      <c r="BGY16"/>
      <c r="BGZ16"/>
      <c r="BHA16"/>
      <c r="BHB16"/>
      <c r="BHC16"/>
      <c r="BHD16"/>
      <c r="BHE16"/>
      <c r="BHF16"/>
      <c r="BHG16"/>
      <c r="BHH16"/>
      <c r="BHI16"/>
      <c r="BHJ16"/>
      <c r="BHK16"/>
      <c r="BHL16"/>
      <c r="BHM16"/>
      <c r="BHN16"/>
      <c r="BHO16"/>
      <c r="BHP16"/>
      <c r="BHQ16"/>
      <c r="BHR16"/>
      <c r="BHS16"/>
      <c r="BHT16"/>
      <c r="BHU16"/>
      <c r="BHV16"/>
      <c r="BHW16"/>
      <c r="BHX16"/>
      <c r="BHY16"/>
      <c r="BHZ16"/>
      <c r="BIA16"/>
      <c r="BIB16"/>
      <c r="BIC16"/>
      <c r="BID16"/>
      <c r="BIE16"/>
      <c r="BIF16"/>
      <c r="BIG16"/>
      <c r="BIH16"/>
      <c r="BII16"/>
      <c r="BIJ16"/>
      <c r="BIK16"/>
      <c r="BIL16"/>
      <c r="BIM16"/>
      <c r="BIN16"/>
      <c r="BIO16"/>
      <c r="BIP16"/>
      <c r="BIQ16"/>
      <c r="BIR16"/>
      <c r="BIS16"/>
      <c r="BIT16"/>
      <c r="BIU16"/>
      <c r="BIV16"/>
      <c r="BIW16"/>
      <c r="BIX16"/>
      <c r="BIY16"/>
      <c r="BIZ16"/>
      <c r="BJA16"/>
      <c r="BJB16"/>
      <c r="BJC16"/>
      <c r="BJD16"/>
      <c r="BJE16"/>
      <c r="BJF16"/>
      <c r="BJG16"/>
      <c r="BJH16"/>
      <c r="BJI16"/>
      <c r="BJJ16"/>
      <c r="BJK16"/>
      <c r="BJL16"/>
      <c r="BJM16"/>
      <c r="BJN16"/>
      <c r="BJO16"/>
      <c r="BJP16"/>
      <c r="BJQ16"/>
      <c r="BJR16"/>
      <c r="BJS16"/>
      <c r="BJT16"/>
      <c r="BJU16"/>
      <c r="BJV16"/>
      <c r="BJW16"/>
      <c r="BJX16"/>
      <c r="BJY16"/>
      <c r="BJZ16"/>
      <c r="BKA16"/>
      <c r="BKB16"/>
      <c r="BKC16"/>
      <c r="BKD16"/>
      <c r="BKE16"/>
      <c r="BKF16"/>
      <c r="BKG16"/>
      <c r="BKH16"/>
      <c r="BKI16"/>
      <c r="BKJ16"/>
      <c r="BKK16"/>
      <c r="BKL16"/>
      <c r="BKM16"/>
      <c r="BKN16"/>
      <c r="BKO16"/>
      <c r="BKP16"/>
      <c r="BKQ16"/>
      <c r="BKR16"/>
      <c r="BKS16"/>
      <c r="BKT16"/>
      <c r="BKU16"/>
      <c r="BKV16"/>
      <c r="BKW16"/>
      <c r="BKX16"/>
      <c r="BKY16"/>
      <c r="BKZ16"/>
      <c r="BLA16"/>
      <c r="BLB16"/>
      <c r="BLC16"/>
      <c r="BLD16"/>
      <c r="BLE16"/>
      <c r="BLF16"/>
      <c r="BLG16"/>
      <c r="BLH16"/>
      <c r="BLI16"/>
      <c r="BLJ16"/>
      <c r="BLK16"/>
      <c r="BLL16"/>
      <c r="BLM16"/>
      <c r="BLN16"/>
      <c r="BLO16"/>
      <c r="BLP16"/>
      <c r="BLQ16"/>
      <c r="BLR16"/>
      <c r="BLS16"/>
      <c r="BLT16"/>
      <c r="BLU16"/>
      <c r="BLV16"/>
      <c r="BLW16"/>
      <c r="BLX16"/>
      <c r="BLY16"/>
      <c r="BLZ16"/>
      <c r="BMA16"/>
      <c r="BMB16"/>
      <c r="BMC16"/>
      <c r="BMD16"/>
      <c r="BME16"/>
      <c r="BMF16"/>
      <c r="BMG16"/>
      <c r="BMH16"/>
      <c r="BMI16"/>
      <c r="BMJ16"/>
      <c r="BMK16"/>
      <c r="BML16"/>
      <c r="BMM16"/>
      <c r="BMN16"/>
      <c r="BMO16"/>
      <c r="BMP16"/>
      <c r="BMQ16"/>
      <c r="BMR16"/>
      <c r="BMS16"/>
      <c r="BMT16"/>
      <c r="BMU16"/>
      <c r="BMV16"/>
      <c r="BMW16"/>
      <c r="BMX16"/>
      <c r="BMY16"/>
      <c r="BMZ16"/>
      <c r="BNA16"/>
      <c r="BNB16"/>
      <c r="BNC16"/>
      <c r="BND16"/>
      <c r="BNE16"/>
      <c r="BNF16"/>
      <c r="BNG16"/>
      <c r="BNH16"/>
      <c r="BNI16"/>
      <c r="BNJ16"/>
      <c r="BNK16"/>
      <c r="BNL16"/>
      <c r="BNM16"/>
      <c r="BNN16"/>
      <c r="BNO16"/>
      <c r="BNP16"/>
      <c r="BNQ16"/>
      <c r="BNR16"/>
      <c r="BNS16"/>
      <c r="BNT16"/>
      <c r="BNU16"/>
      <c r="BNV16"/>
      <c r="BNW16"/>
      <c r="BNX16"/>
      <c r="BNY16"/>
      <c r="BNZ16"/>
      <c r="BOA16"/>
      <c r="BOB16"/>
      <c r="BOC16"/>
      <c r="BOD16"/>
      <c r="BOE16"/>
      <c r="BOF16"/>
      <c r="BOG16"/>
      <c r="BOH16"/>
      <c r="BOI16"/>
      <c r="BOJ16"/>
      <c r="BOK16"/>
      <c r="BOL16"/>
      <c r="BOM16"/>
      <c r="BON16"/>
      <c r="BOO16"/>
      <c r="BOP16"/>
      <c r="BOQ16"/>
      <c r="BOR16"/>
      <c r="BOS16"/>
      <c r="BOT16"/>
      <c r="BOU16"/>
      <c r="BOV16"/>
      <c r="BOW16"/>
      <c r="BOX16"/>
      <c r="BOY16"/>
      <c r="BOZ16"/>
      <c r="BPA16"/>
      <c r="BPB16"/>
      <c r="BPC16"/>
      <c r="BPD16"/>
      <c r="BPE16"/>
      <c r="BPF16"/>
      <c r="BPG16"/>
      <c r="BPH16"/>
      <c r="BPI16"/>
      <c r="BPJ16"/>
      <c r="BPK16"/>
      <c r="BPL16"/>
      <c r="BPM16"/>
      <c r="BPN16"/>
      <c r="BPO16"/>
      <c r="BPP16"/>
      <c r="BPQ16"/>
      <c r="BPR16"/>
      <c r="BPS16"/>
      <c r="BPT16"/>
      <c r="BPU16"/>
      <c r="BPV16"/>
      <c r="BPW16"/>
      <c r="BPX16"/>
      <c r="BPY16"/>
      <c r="BPZ16"/>
      <c r="BQA16"/>
      <c r="BQB16"/>
      <c r="BQC16"/>
      <c r="BQD16"/>
      <c r="BQE16"/>
      <c r="BQF16"/>
      <c r="BQG16"/>
      <c r="BQH16"/>
      <c r="BQI16"/>
      <c r="BQJ16"/>
      <c r="BQK16"/>
      <c r="BQL16"/>
      <c r="BQM16"/>
      <c r="BQN16"/>
      <c r="BQO16"/>
      <c r="BQP16"/>
      <c r="BQQ16"/>
      <c r="BQR16"/>
      <c r="BQS16"/>
      <c r="BQT16"/>
      <c r="BQU16"/>
      <c r="BQV16"/>
      <c r="BQW16"/>
      <c r="BQX16"/>
      <c r="BQY16"/>
      <c r="BQZ16"/>
      <c r="BRA16"/>
      <c r="BRB16"/>
      <c r="BRC16"/>
      <c r="BRD16"/>
      <c r="BRE16"/>
      <c r="BRF16"/>
      <c r="BRG16"/>
      <c r="BRH16"/>
      <c r="BRI16"/>
      <c r="BRJ16"/>
      <c r="BRK16"/>
      <c r="BRL16"/>
      <c r="BRM16"/>
      <c r="BRN16"/>
      <c r="BRO16"/>
      <c r="BRP16"/>
      <c r="BRQ16"/>
      <c r="BRR16"/>
      <c r="BRS16"/>
      <c r="BRT16"/>
      <c r="BRU16"/>
      <c r="BRV16"/>
      <c r="BRW16"/>
      <c r="BRX16"/>
      <c r="BRY16"/>
      <c r="BRZ16"/>
      <c r="BSA16"/>
      <c r="BSB16"/>
      <c r="BSC16"/>
      <c r="BSD16"/>
      <c r="BSE16"/>
      <c r="BSF16"/>
      <c r="BSG16"/>
      <c r="BSH16"/>
      <c r="BSI16"/>
      <c r="BSJ16"/>
      <c r="BSK16"/>
      <c r="BSL16"/>
      <c r="BSM16"/>
      <c r="BSN16"/>
      <c r="BSO16"/>
      <c r="BSP16"/>
      <c r="BSQ16"/>
      <c r="BSR16"/>
      <c r="BSS16"/>
      <c r="BST16"/>
      <c r="BSU16"/>
      <c r="BSV16"/>
      <c r="BSW16"/>
      <c r="BSX16"/>
      <c r="BSY16"/>
      <c r="BSZ16"/>
      <c r="BTA16"/>
      <c r="BTB16"/>
      <c r="BTC16"/>
      <c r="BTD16"/>
      <c r="BTE16"/>
      <c r="BTF16"/>
      <c r="BTG16"/>
      <c r="BTH16"/>
      <c r="BTI16"/>
      <c r="BTJ16"/>
      <c r="BTK16"/>
      <c r="BTL16"/>
      <c r="BTM16"/>
      <c r="BTN16"/>
      <c r="BTO16"/>
      <c r="BTP16"/>
      <c r="BTQ16"/>
      <c r="BTR16"/>
      <c r="BTS16"/>
      <c r="BTT16"/>
      <c r="BTU16"/>
      <c r="BTV16"/>
      <c r="BTW16"/>
      <c r="BTX16"/>
      <c r="BTY16"/>
      <c r="BTZ16"/>
      <c r="BUA16"/>
      <c r="BUB16"/>
      <c r="BUC16"/>
      <c r="BUD16"/>
      <c r="BUE16"/>
      <c r="BUF16"/>
      <c r="BUG16"/>
      <c r="BUH16"/>
      <c r="BUI16"/>
      <c r="BUJ16"/>
      <c r="BUK16"/>
      <c r="BUL16"/>
      <c r="BUM16"/>
      <c r="BUN16"/>
      <c r="BUO16"/>
      <c r="BUP16"/>
      <c r="BUQ16"/>
      <c r="BUR16"/>
      <c r="BUS16"/>
      <c r="BUT16"/>
      <c r="BUU16"/>
      <c r="BUV16"/>
      <c r="BUW16"/>
      <c r="BUX16"/>
      <c r="BUY16"/>
      <c r="BUZ16"/>
      <c r="BVA16"/>
      <c r="BVB16"/>
      <c r="BVC16"/>
      <c r="BVD16"/>
      <c r="BVE16"/>
      <c r="BVF16"/>
      <c r="BVG16"/>
      <c r="BVH16"/>
      <c r="BVI16"/>
      <c r="BVJ16"/>
      <c r="BVK16"/>
      <c r="BVL16"/>
      <c r="BVM16"/>
      <c r="BVN16"/>
      <c r="BVO16"/>
      <c r="BVP16"/>
      <c r="BVQ16"/>
      <c r="BVR16"/>
      <c r="BVS16"/>
      <c r="BVT16"/>
      <c r="BVU16"/>
      <c r="BVV16"/>
      <c r="BVW16"/>
      <c r="BVX16"/>
      <c r="BVY16"/>
      <c r="BVZ16"/>
      <c r="BWA16"/>
      <c r="BWB16"/>
      <c r="BWC16"/>
      <c r="BWD16"/>
      <c r="BWE16"/>
      <c r="BWF16"/>
      <c r="BWG16"/>
      <c r="BWH16"/>
      <c r="BWI16"/>
      <c r="BWJ16"/>
      <c r="BWK16"/>
      <c r="BWL16"/>
      <c r="BWM16"/>
      <c r="BWN16"/>
      <c r="BWO16"/>
      <c r="BWP16"/>
      <c r="BWQ16"/>
      <c r="BWR16"/>
      <c r="BWS16"/>
      <c r="BWT16"/>
      <c r="BWU16"/>
      <c r="BWV16"/>
      <c r="BWW16"/>
      <c r="BWX16"/>
      <c r="BWY16"/>
      <c r="BWZ16"/>
      <c r="BXA16"/>
      <c r="BXB16"/>
      <c r="BXC16"/>
      <c r="BXD16"/>
      <c r="BXE16"/>
      <c r="BXF16"/>
      <c r="BXG16"/>
      <c r="BXH16"/>
      <c r="BXI16"/>
      <c r="BXJ16"/>
      <c r="BXK16"/>
      <c r="BXL16"/>
      <c r="BXM16"/>
      <c r="BXN16"/>
      <c r="BXO16"/>
      <c r="BXP16"/>
      <c r="BXQ16"/>
      <c r="BXR16"/>
      <c r="BXS16"/>
      <c r="BXT16"/>
      <c r="BXU16"/>
      <c r="BXV16"/>
      <c r="BXW16"/>
      <c r="BXX16"/>
      <c r="BXY16"/>
      <c r="BXZ16"/>
      <c r="BYA16"/>
      <c r="BYB16"/>
      <c r="BYC16"/>
      <c r="BYD16"/>
      <c r="BYE16"/>
      <c r="BYF16"/>
      <c r="BYG16"/>
      <c r="BYH16"/>
      <c r="BYI16"/>
      <c r="BYJ16"/>
      <c r="BYK16"/>
      <c r="BYL16"/>
      <c r="BYM16"/>
      <c r="BYN16"/>
      <c r="BYO16"/>
      <c r="BYP16"/>
      <c r="BYQ16"/>
      <c r="BYR16"/>
      <c r="BYS16"/>
      <c r="BYT16"/>
      <c r="BYU16"/>
      <c r="BYV16"/>
      <c r="BYW16"/>
      <c r="BYX16"/>
      <c r="BYY16"/>
      <c r="BYZ16"/>
      <c r="BZA16"/>
      <c r="BZB16"/>
      <c r="BZC16"/>
      <c r="BZD16"/>
      <c r="BZE16"/>
      <c r="BZF16"/>
      <c r="BZG16"/>
      <c r="BZH16"/>
      <c r="BZI16"/>
      <c r="BZJ16"/>
      <c r="BZK16"/>
      <c r="BZL16"/>
      <c r="BZM16"/>
      <c r="BZN16"/>
      <c r="BZO16"/>
      <c r="BZP16"/>
      <c r="BZQ16"/>
      <c r="BZR16"/>
      <c r="BZS16"/>
      <c r="BZT16"/>
      <c r="BZU16"/>
      <c r="BZV16"/>
      <c r="BZW16"/>
      <c r="BZX16"/>
      <c r="BZY16"/>
      <c r="BZZ16"/>
      <c r="CAA16"/>
      <c r="CAB16"/>
      <c r="CAC16"/>
      <c r="CAD16"/>
      <c r="CAE16"/>
      <c r="CAF16"/>
      <c r="CAG16"/>
      <c r="CAH16"/>
      <c r="CAI16"/>
      <c r="CAJ16"/>
      <c r="CAK16"/>
      <c r="CAL16"/>
      <c r="CAM16"/>
      <c r="CAN16"/>
      <c r="CAO16"/>
      <c r="CAP16"/>
      <c r="CAQ16"/>
      <c r="CAR16"/>
      <c r="CAS16"/>
      <c r="CAT16"/>
      <c r="CAU16"/>
      <c r="CAV16"/>
      <c r="CAW16"/>
      <c r="CAX16"/>
      <c r="CAY16"/>
      <c r="CAZ16"/>
      <c r="CBA16"/>
      <c r="CBB16"/>
      <c r="CBC16"/>
      <c r="CBD16"/>
      <c r="CBE16"/>
      <c r="CBF16"/>
      <c r="CBG16"/>
      <c r="CBH16"/>
      <c r="CBI16"/>
      <c r="CBJ16"/>
      <c r="CBK16"/>
      <c r="CBL16"/>
      <c r="CBM16"/>
      <c r="CBN16"/>
      <c r="CBO16"/>
      <c r="CBP16"/>
      <c r="CBQ16"/>
      <c r="CBR16"/>
      <c r="CBS16"/>
      <c r="CBT16"/>
      <c r="CBU16"/>
      <c r="CBV16"/>
      <c r="CBW16"/>
      <c r="CBX16"/>
      <c r="CBY16"/>
      <c r="CBZ16"/>
      <c r="CCA16"/>
      <c r="CCB16"/>
      <c r="CCC16"/>
      <c r="CCD16"/>
      <c r="CCE16"/>
      <c r="CCF16"/>
      <c r="CCG16"/>
      <c r="CCH16"/>
      <c r="CCI16"/>
      <c r="CCJ16"/>
      <c r="CCK16"/>
      <c r="CCL16"/>
      <c r="CCM16"/>
      <c r="CCN16"/>
      <c r="CCO16"/>
      <c r="CCP16"/>
      <c r="CCQ16"/>
      <c r="CCR16"/>
      <c r="CCS16"/>
      <c r="CCT16"/>
      <c r="CCU16"/>
      <c r="CCV16"/>
      <c r="CCW16"/>
      <c r="CCX16"/>
      <c r="CCY16"/>
      <c r="CCZ16"/>
      <c r="CDA16"/>
      <c r="CDB16"/>
      <c r="CDC16"/>
      <c r="CDD16"/>
      <c r="CDE16"/>
      <c r="CDF16"/>
      <c r="CDG16"/>
      <c r="CDH16"/>
      <c r="CDI16"/>
      <c r="CDJ16"/>
      <c r="CDK16"/>
      <c r="CDL16"/>
      <c r="CDM16"/>
      <c r="CDN16"/>
      <c r="CDO16"/>
      <c r="CDP16"/>
      <c r="CDQ16"/>
      <c r="CDR16"/>
      <c r="CDS16"/>
      <c r="CDT16"/>
      <c r="CDU16"/>
      <c r="CDV16"/>
      <c r="CDW16"/>
      <c r="CDX16"/>
      <c r="CDY16"/>
      <c r="CDZ16"/>
      <c r="CEA16"/>
      <c r="CEB16"/>
      <c r="CEC16"/>
      <c r="CED16"/>
      <c r="CEE16"/>
      <c r="CEF16"/>
      <c r="CEG16"/>
      <c r="CEH16"/>
      <c r="CEI16"/>
      <c r="CEJ16"/>
      <c r="CEK16"/>
      <c r="CEL16"/>
      <c r="CEM16"/>
      <c r="CEN16"/>
      <c r="CEO16"/>
      <c r="CEP16"/>
      <c r="CEQ16"/>
      <c r="CER16"/>
      <c r="CES16"/>
      <c r="CET16"/>
      <c r="CEU16"/>
      <c r="CEV16"/>
      <c r="CEW16"/>
      <c r="CEX16"/>
      <c r="CEY16"/>
      <c r="CEZ16"/>
      <c r="CFA16"/>
      <c r="CFB16"/>
      <c r="CFC16"/>
      <c r="CFD16"/>
      <c r="CFE16"/>
      <c r="CFF16"/>
      <c r="CFG16"/>
      <c r="CFH16"/>
      <c r="CFI16"/>
      <c r="CFJ16"/>
      <c r="CFK16"/>
      <c r="CFL16"/>
      <c r="CFM16"/>
      <c r="CFN16"/>
      <c r="CFO16"/>
      <c r="CFP16"/>
      <c r="CFQ16"/>
      <c r="CFR16"/>
      <c r="CFS16"/>
      <c r="CFT16"/>
      <c r="CFU16"/>
      <c r="CFV16"/>
      <c r="CFW16"/>
      <c r="CFX16"/>
      <c r="CFY16"/>
      <c r="CFZ16"/>
      <c r="CGA16"/>
      <c r="CGB16"/>
      <c r="CGC16"/>
      <c r="CGD16"/>
      <c r="CGE16"/>
      <c r="CGF16"/>
      <c r="CGG16"/>
      <c r="CGH16"/>
      <c r="CGI16"/>
      <c r="CGJ16"/>
      <c r="CGK16"/>
      <c r="CGL16"/>
      <c r="CGM16"/>
      <c r="CGN16"/>
      <c r="CGO16"/>
      <c r="CGP16"/>
      <c r="CGQ16"/>
      <c r="CGR16"/>
      <c r="CGS16"/>
      <c r="CGT16"/>
      <c r="CGU16"/>
      <c r="CGV16"/>
      <c r="CGW16"/>
      <c r="CGX16"/>
      <c r="CGY16"/>
      <c r="CGZ16"/>
      <c r="CHA16"/>
      <c r="CHB16"/>
      <c r="CHC16"/>
      <c r="CHD16"/>
      <c r="CHE16"/>
      <c r="CHF16"/>
      <c r="CHG16"/>
      <c r="CHH16"/>
      <c r="CHI16"/>
      <c r="CHJ16"/>
      <c r="CHK16"/>
      <c r="CHL16"/>
      <c r="CHM16"/>
      <c r="CHN16"/>
      <c r="CHO16"/>
      <c r="CHP16"/>
      <c r="CHQ16"/>
      <c r="CHR16"/>
      <c r="CHS16"/>
      <c r="CHT16"/>
      <c r="CHU16"/>
      <c r="CHV16"/>
      <c r="CHW16"/>
      <c r="CHX16"/>
      <c r="CHY16"/>
      <c r="CHZ16"/>
      <c r="CIA16"/>
      <c r="CIB16"/>
      <c r="CIC16"/>
      <c r="CID16"/>
      <c r="CIE16"/>
      <c r="CIF16"/>
      <c r="CIG16"/>
      <c r="CIH16"/>
      <c r="CII16"/>
      <c r="CIJ16"/>
      <c r="CIK16"/>
      <c r="CIL16"/>
      <c r="CIM16"/>
      <c r="CIN16"/>
      <c r="CIO16"/>
      <c r="CIP16"/>
      <c r="CIQ16"/>
      <c r="CIR16"/>
      <c r="CIS16"/>
      <c r="CIT16"/>
      <c r="CIU16"/>
      <c r="CIV16"/>
      <c r="CIW16"/>
      <c r="CIX16"/>
      <c r="CIY16"/>
      <c r="CIZ16"/>
      <c r="CJA16"/>
      <c r="CJB16"/>
      <c r="CJC16"/>
      <c r="CJD16"/>
      <c r="CJE16"/>
      <c r="CJF16"/>
      <c r="CJG16"/>
      <c r="CJH16"/>
      <c r="CJI16"/>
      <c r="CJJ16"/>
      <c r="CJK16"/>
      <c r="CJL16"/>
      <c r="CJM16"/>
      <c r="CJN16"/>
      <c r="CJO16"/>
      <c r="CJP16"/>
      <c r="CJQ16"/>
      <c r="CJR16"/>
      <c r="CJS16"/>
      <c r="CJT16"/>
      <c r="CJU16"/>
      <c r="CJV16"/>
      <c r="CJW16"/>
      <c r="CJX16"/>
      <c r="CJY16"/>
      <c r="CJZ16"/>
      <c r="CKA16"/>
      <c r="CKB16"/>
      <c r="CKC16"/>
      <c r="CKD16"/>
      <c r="CKE16"/>
      <c r="CKF16"/>
      <c r="CKG16"/>
      <c r="CKH16"/>
      <c r="CKI16"/>
      <c r="CKJ16"/>
      <c r="CKK16"/>
      <c r="CKL16"/>
      <c r="CKM16"/>
      <c r="CKN16"/>
      <c r="CKO16"/>
      <c r="CKP16"/>
      <c r="CKQ16"/>
      <c r="CKR16"/>
      <c r="CKS16"/>
      <c r="CKT16"/>
      <c r="CKU16"/>
      <c r="CKV16"/>
      <c r="CKW16"/>
      <c r="CKX16"/>
      <c r="CKY16"/>
      <c r="CKZ16"/>
      <c r="CLA16"/>
      <c r="CLB16"/>
      <c r="CLC16"/>
      <c r="CLD16"/>
      <c r="CLE16"/>
      <c r="CLF16"/>
      <c r="CLG16"/>
      <c r="CLH16"/>
      <c r="CLI16"/>
      <c r="CLJ16"/>
      <c r="CLK16"/>
      <c r="CLL16"/>
      <c r="CLM16"/>
      <c r="CLN16"/>
      <c r="CLO16"/>
      <c r="CLP16"/>
      <c r="CLQ16"/>
      <c r="CLR16"/>
      <c r="CLS16"/>
      <c r="CLT16"/>
      <c r="CLU16"/>
      <c r="CLV16"/>
      <c r="CLW16"/>
      <c r="CLX16"/>
      <c r="CLY16"/>
      <c r="CLZ16"/>
      <c r="CMA16"/>
      <c r="CMB16"/>
      <c r="CMC16"/>
      <c r="CMD16"/>
      <c r="CME16"/>
      <c r="CMF16"/>
      <c r="CMG16"/>
      <c r="CMH16"/>
      <c r="CMI16"/>
      <c r="CMJ16"/>
      <c r="CMK16"/>
      <c r="CML16"/>
      <c r="CMM16"/>
      <c r="CMN16"/>
      <c r="CMO16"/>
      <c r="CMP16"/>
      <c r="CMQ16"/>
      <c r="CMR16"/>
      <c r="CMS16"/>
      <c r="CMT16"/>
      <c r="CMU16"/>
      <c r="CMV16"/>
      <c r="CMW16"/>
      <c r="CMX16"/>
      <c r="CMY16"/>
      <c r="CMZ16"/>
      <c r="CNA16"/>
      <c r="CNB16"/>
      <c r="CNC16"/>
      <c r="CND16"/>
      <c r="CNE16"/>
      <c r="CNF16"/>
      <c r="CNG16"/>
      <c r="CNH16"/>
      <c r="CNI16"/>
      <c r="CNJ16"/>
      <c r="CNK16"/>
      <c r="CNL16"/>
      <c r="CNM16"/>
      <c r="CNN16"/>
      <c r="CNO16"/>
      <c r="CNP16"/>
      <c r="CNQ16"/>
      <c r="CNR16"/>
      <c r="CNS16"/>
      <c r="CNT16"/>
      <c r="CNU16"/>
      <c r="CNV16"/>
      <c r="CNW16"/>
      <c r="CNX16"/>
      <c r="CNY16"/>
      <c r="CNZ16"/>
      <c r="COA16"/>
      <c r="COB16"/>
      <c r="COC16"/>
      <c r="COD16"/>
      <c r="COE16"/>
      <c r="COF16"/>
      <c r="COG16"/>
      <c r="COH16"/>
      <c r="COI16"/>
      <c r="COJ16"/>
      <c r="COK16"/>
      <c r="COL16"/>
      <c r="COM16"/>
      <c r="CON16"/>
      <c r="COO16"/>
      <c r="COP16"/>
      <c r="COQ16"/>
      <c r="COR16"/>
      <c r="COS16"/>
      <c r="COT16"/>
      <c r="COU16"/>
      <c r="COV16"/>
      <c r="COW16"/>
      <c r="COX16"/>
      <c r="COY16"/>
      <c r="COZ16"/>
      <c r="CPA16"/>
      <c r="CPB16"/>
      <c r="CPC16"/>
      <c r="CPD16"/>
      <c r="CPE16"/>
      <c r="CPF16"/>
      <c r="CPG16"/>
      <c r="CPH16"/>
      <c r="CPI16"/>
      <c r="CPJ16"/>
      <c r="CPK16"/>
      <c r="CPL16"/>
      <c r="CPM16"/>
      <c r="CPN16"/>
      <c r="CPO16"/>
      <c r="CPP16"/>
      <c r="CPQ16"/>
      <c r="CPR16"/>
      <c r="CPS16"/>
      <c r="CPT16"/>
      <c r="CPU16"/>
      <c r="CPV16"/>
      <c r="CPW16"/>
      <c r="CPX16"/>
      <c r="CPY16"/>
      <c r="CPZ16"/>
      <c r="CQA16"/>
      <c r="CQB16"/>
      <c r="CQC16"/>
      <c r="CQD16"/>
      <c r="CQE16"/>
      <c r="CQF16"/>
      <c r="CQG16"/>
      <c r="CQH16"/>
      <c r="CQI16"/>
      <c r="CQJ16"/>
      <c r="CQK16"/>
      <c r="CQL16"/>
      <c r="CQM16"/>
      <c r="CQN16"/>
      <c r="CQO16"/>
      <c r="CQP16"/>
      <c r="CQQ16"/>
      <c r="CQR16"/>
      <c r="CQS16"/>
      <c r="CQT16"/>
      <c r="CQU16"/>
      <c r="CQV16"/>
      <c r="CQW16"/>
      <c r="CQX16"/>
      <c r="CQY16"/>
      <c r="CQZ16"/>
      <c r="CRA16"/>
      <c r="CRB16"/>
      <c r="CRC16"/>
      <c r="CRD16"/>
      <c r="CRE16"/>
      <c r="CRF16"/>
      <c r="CRG16"/>
      <c r="CRH16"/>
      <c r="CRI16"/>
      <c r="CRJ16"/>
      <c r="CRK16"/>
      <c r="CRL16"/>
      <c r="CRM16"/>
      <c r="CRN16"/>
      <c r="CRO16"/>
      <c r="CRP16"/>
      <c r="CRQ16"/>
      <c r="CRR16"/>
      <c r="CRS16"/>
      <c r="CRT16"/>
      <c r="CRU16"/>
      <c r="CRV16"/>
      <c r="CRW16"/>
      <c r="CRX16"/>
      <c r="CRY16"/>
      <c r="CRZ16"/>
      <c r="CSA16"/>
      <c r="CSB16"/>
      <c r="CSC16"/>
      <c r="CSD16"/>
      <c r="CSE16"/>
      <c r="CSF16"/>
      <c r="CSG16"/>
      <c r="CSH16"/>
      <c r="CSI16"/>
      <c r="CSJ16"/>
      <c r="CSK16"/>
      <c r="CSL16"/>
      <c r="CSM16"/>
      <c r="CSN16"/>
      <c r="CSO16"/>
      <c r="CSP16"/>
      <c r="CSQ16"/>
      <c r="CSR16"/>
      <c r="CSS16"/>
      <c r="CST16"/>
      <c r="CSU16"/>
      <c r="CSV16"/>
      <c r="CSW16"/>
      <c r="CSX16"/>
      <c r="CSY16"/>
      <c r="CSZ16"/>
      <c r="CTA16"/>
      <c r="CTB16"/>
      <c r="CTC16"/>
      <c r="CTD16"/>
      <c r="CTE16"/>
      <c r="CTF16"/>
      <c r="CTG16"/>
      <c r="CTH16"/>
      <c r="CTI16"/>
      <c r="CTJ16"/>
      <c r="CTK16"/>
      <c r="CTL16"/>
      <c r="CTM16"/>
      <c r="CTN16"/>
      <c r="CTO16"/>
      <c r="CTP16"/>
      <c r="CTQ16"/>
      <c r="CTR16"/>
      <c r="CTS16"/>
      <c r="CTT16"/>
      <c r="CTU16"/>
      <c r="CTV16"/>
      <c r="CTW16"/>
      <c r="CTX16"/>
      <c r="CTY16"/>
      <c r="CTZ16"/>
      <c r="CUA16"/>
      <c r="CUB16"/>
      <c r="CUC16"/>
      <c r="CUD16"/>
      <c r="CUE16"/>
      <c r="CUF16"/>
      <c r="CUG16"/>
      <c r="CUH16"/>
      <c r="CUI16"/>
      <c r="CUJ16"/>
      <c r="CUK16"/>
      <c r="CUL16"/>
      <c r="CUM16"/>
      <c r="CUN16"/>
      <c r="CUO16"/>
      <c r="CUP16"/>
      <c r="CUQ16"/>
      <c r="CUR16"/>
      <c r="CUS16"/>
      <c r="CUT16"/>
      <c r="CUU16"/>
      <c r="CUV16"/>
      <c r="CUW16"/>
      <c r="CUX16"/>
      <c r="CUY16"/>
      <c r="CUZ16"/>
      <c r="CVA16"/>
      <c r="CVB16"/>
      <c r="CVC16"/>
      <c r="CVD16"/>
      <c r="CVE16"/>
      <c r="CVF16"/>
      <c r="CVG16"/>
      <c r="CVH16"/>
      <c r="CVI16"/>
      <c r="CVJ16"/>
      <c r="CVK16"/>
      <c r="CVL16"/>
      <c r="CVM16"/>
      <c r="CVN16"/>
      <c r="CVO16"/>
      <c r="CVP16"/>
      <c r="CVQ16"/>
      <c r="CVR16"/>
      <c r="CVS16"/>
      <c r="CVT16"/>
      <c r="CVU16"/>
      <c r="CVV16"/>
      <c r="CVW16"/>
      <c r="CVX16"/>
      <c r="CVY16"/>
      <c r="CVZ16"/>
      <c r="CWA16"/>
      <c r="CWB16"/>
      <c r="CWC16"/>
      <c r="CWD16"/>
      <c r="CWE16"/>
      <c r="CWF16"/>
      <c r="CWG16"/>
      <c r="CWH16"/>
      <c r="CWI16"/>
      <c r="CWJ16"/>
      <c r="CWK16"/>
      <c r="CWL16"/>
      <c r="CWM16"/>
      <c r="CWN16"/>
      <c r="CWO16"/>
      <c r="CWP16"/>
      <c r="CWQ16"/>
      <c r="CWR16"/>
      <c r="CWS16"/>
      <c r="CWT16"/>
      <c r="CWU16"/>
      <c r="CWV16"/>
      <c r="CWW16"/>
      <c r="CWX16"/>
      <c r="CWY16"/>
      <c r="CWZ16"/>
      <c r="CXA16"/>
      <c r="CXB16"/>
      <c r="CXC16"/>
      <c r="CXD16"/>
      <c r="CXE16"/>
      <c r="CXF16"/>
      <c r="CXG16"/>
      <c r="CXH16"/>
      <c r="CXI16"/>
      <c r="CXJ16"/>
      <c r="CXK16"/>
      <c r="CXL16"/>
      <c r="CXM16"/>
      <c r="CXN16"/>
      <c r="CXO16"/>
      <c r="CXP16"/>
      <c r="CXQ16"/>
      <c r="CXR16"/>
      <c r="CXS16"/>
      <c r="CXT16"/>
      <c r="CXU16"/>
      <c r="CXV16"/>
      <c r="CXW16"/>
      <c r="CXX16"/>
      <c r="CXY16"/>
      <c r="CXZ16"/>
      <c r="CYA16"/>
      <c r="CYB16"/>
      <c r="CYC16"/>
      <c r="CYD16"/>
      <c r="CYE16"/>
      <c r="CYF16"/>
      <c r="CYG16"/>
      <c r="CYH16"/>
      <c r="CYI16"/>
      <c r="CYJ16"/>
      <c r="CYK16"/>
      <c r="CYL16"/>
      <c r="CYM16"/>
      <c r="CYN16"/>
      <c r="CYO16"/>
      <c r="CYP16"/>
      <c r="CYQ16"/>
      <c r="CYR16"/>
      <c r="CYS16"/>
      <c r="CYT16"/>
      <c r="CYU16"/>
      <c r="CYV16"/>
      <c r="CYW16"/>
      <c r="CYX16"/>
      <c r="CYY16"/>
      <c r="CYZ16"/>
      <c r="CZA16"/>
      <c r="CZB16"/>
      <c r="CZC16"/>
      <c r="CZD16"/>
      <c r="CZE16"/>
      <c r="CZF16"/>
      <c r="CZG16"/>
      <c r="CZH16"/>
      <c r="CZI16"/>
      <c r="CZJ16"/>
      <c r="CZK16"/>
      <c r="CZL16"/>
      <c r="CZM16"/>
      <c r="CZN16"/>
      <c r="CZO16"/>
      <c r="CZP16"/>
      <c r="CZQ16"/>
      <c r="CZR16"/>
      <c r="CZS16"/>
      <c r="CZT16"/>
      <c r="CZU16"/>
      <c r="CZV16"/>
      <c r="CZW16"/>
      <c r="CZX16"/>
      <c r="CZY16"/>
      <c r="CZZ16"/>
      <c r="DAA16"/>
      <c r="DAB16"/>
      <c r="DAC16"/>
      <c r="DAD16"/>
      <c r="DAE16"/>
      <c r="DAF16"/>
      <c r="DAG16"/>
      <c r="DAH16"/>
      <c r="DAI16"/>
      <c r="DAJ16"/>
      <c r="DAK16"/>
      <c r="DAL16"/>
      <c r="DAM16"/>
      <c r="DAN16"/>
      <c r="DAO16"/>
      <c r="DAP16"/>
      <c r="DAQ16"/>
      <c r="DAR16"/>
      <c r="DAS16"/>
      <c r="DAT16"/>
      <c r="DAU16"/>
      <c r="DAV16"/>
      <c r="DAW16"/>
      <c r="DAX16"/>
      <c r="DAY16"/>
      <c r="DAZ16"/>
      <c r="DBA16"/>
      <c r="DBB16"/>
      <c r="DBC16"/>
      <c r="DBD16"/>
      <c r="DBE16"/>
      <c r="DBF16"/>
      <c r="DBG16"/>
      <c r="DBH16"/>
      <c r="DBI16"/>
      <c r="DBJ16"/>
      <c r="DBK16"/>
      <c r="DBL16"/>
      <c r="DBM16"/>
      <c r="DBN16"/>
      <c r="DBO16"/>
      <c r="DBP16"/>
      <c r="DBQ16"/>
      <c r="DBR16"/>
      <c r="DBS16"/>
      <c r="DBT16"/>
      <c r="DBU16"/>
      <c r="DBV16"/>
      <c r="DBW16"/>
      <c r="DBX16"/>
      <c r="DBY16"/>
      <c r="DBZ16"/>
      <c r="DCA16"/>
      <c r="DCB16"/>
      <c r="DCC16"/>
      <c r="DCD16"/>
      <c r="DCE16"/>
      <c r="DCF16"/>
      <c r="DCG16"/>
      <c r="DCH16"/>
      <c r="DCI16"/>
      <c r="DCJ16"/>
      <c r="DCK16"/>
      <c r="DCL16"/>
      <c r="DCM16"/>
      <c r="DCN16"/>
      <c r="DCO16"/>
      <c r="DCP16"/>
      <c r="DCQ16"/>
      <c r="DCR16"/>
      <c r="DCS16"/>
      <c r="DCT16"/>
      <c r="DCU16"/>
      <c r="DCV16"/>
      <c r="DCW16"/>
      <c r="DCX16"/>
      <c r="DCY16"/>
      <c r="DCZ16"/>
      <c r="DDA16"/>
      <c r="DDB16"/>
      <c r="DDC16"/>
      <c r="DDD16"/>
      <c r="DDE16"/>
      <c r="DDF16"/>
      <c r="DDG16"/>
      <c r="DDH16"/>
      <c r="DDI16"/>
      <c r="DDJ16"/>
      <c r="DDK16"/>
      <c r="DDL16"/>
      <c r="DDM16"/>
      <c r="DDN16"/>
      <c r="DDO16"/>
      <c r="DDP16"/>
      <c r="DDQ16"/>
      <c r="DDR16"/>
      <c r="DDS16"/>
      <c r="DDT16"/>
      <c r="DDU16"/>
      <c r="DDV16"/>
      <c r="DDW16"/>
      <c r="DDX16"/>
      <c r="DDY16"/>
      <c r="DDZ16"/>
      <c r="DEA16"/>
      <c r="DEB16"/>
      <c r="DEC16"/>
      <c r="DED16"/>
      <c r="DEE16"/>
      <c r="DEF16"/>
      <c r="DEG16"/>
      <c r="DEH16"/>
      <c r="DEI16"/>
      <c r="DEJ16"/>
      <c r="DEK16"/>
      <c r="DEL16"/>
      <c r="DEM16"/>
      <c r="DEN16"/>
      <c r="DEO16"/>
      <c r="DEP16"/>
      <c r="DEQ16"/>
      <c r="DER16"/>
      <c r="DES16"/>
      <c r="DET16"/>
      <c r="DEU16"/>
      <c r="DEV16"/>
      <c r="DEW16"/>
      <c r="DEX16"/>
      <c r="DEY16"/>
      <c r="DEZ16"/>
      <c r="DFA16"/>
      <c r="DFB16"/>
      <c r="DFC16"/>
      <c r="DFD16"/>
      <c r="DFE16"/>
      <c r="DFF16"/>
      <c r="DFG16"/>
      <c r="DFH16"/>
      <c r="DFI16"/>
      <c r="DFJ16"/>
      <c r="DFK16"/>
      <c r="DFL16"/>
      <c r="DFM16"/>
      <c r="DFN16"/>
      <c r="DFO16"/>
      <c r="DFP16"/>
      <c r="DFQ16"/>
      <c r="DFR16"/>
      <c r="DFS16"/>
      <c r="DFT16"/>
      <c r="DFU16"/>
      <c r="DFV16"/>
      <c r="DFW16"/>
      <c r="DFX16"/>
      <c r="DFY16"/>
      <c r="DFZ16"/>
      <c r="DGA16"/>
      <c r="DGB16"/>
      <c r="DGC16"/>
      <c r="DGD16"/>
      <c r="DGE16"/>
      <c r="DGF16"/>
      <c r="DGG16"/>
      <c r="DGH16"/>
      <c r="DGI16"/>
      <c r="DGJ16"/>
      <c r="DGK16"/>
      <c r="DGL16"/>
      <c r="DGM16"/>
      <c r="DGN16"/>
      <c r="DGO16"/>
      <c r="DGP16"/>
      <c r="DGQ16"/>
      <c r="DGR16"/>
      <c r="DGS16"/>
      <c r="DGT16"/>
      <c r="DGU16"/>
      <c r="DGV16"/>
      <c r="DGW16"/>
      <c r="DGX16"/>
      <c r="DGY16"/>
      <c r="DGZ16"/>
      <c r="DHA16"/>
      <c r="DHB16"/>
      <c r="DHC16"/>
      <c r="DHD16"/>
      <c r="DHE16"/>
      <c r="DHF16"/>
      <c r="DHG16"/>
      <c r="DHH16"/>
      <c r="DHI16"/>
      <c r="DHJ16"/>
      <c r="DHK16"/>
      <c r="DHL16"/>
      <c r="DHM16"/>
      <c r="DHN16"/>
      <c r="DHO16"/>
      <c r="DHP16"/>
      <c r="DHQ16"/>
      <c r="DHR16"/>
      <c r="DHS16"/>
      <c r="DHT16"/>
      <c r="DHU16"/>
      <c r="DHV16"/>
      <c r="DHW16"/>
      <c r="DHX16"/>
      <c r="DHY16"/>
      <c r="DHZ16"/>
      <c r="DIA16"/>
      <c r="DIB16"/>
      <c r="DIC16"/>
      <c r="DID16"/>
      <c r="DIE16"/>
      <c r="DIF16"/>
      <c r="DIG16"/>
      <c r="DIH16"/>
      <c r="DII16"/>
      <c r="DIJ16"/>
      <c r="DIK16"/>
      <c r="DIL16"/>
      <c r="DIM16"/>
      <c r="DIN16"/>
      <c r="DIO16"/>
      <c r="DIP16"/>
      <c r="DIQ16"/>
      <c r="DIR16"/>
      <c r="DIS16"/>
      <c r="DIT16"/>
      <c r="DIU16"/>
      <c r="DIV16"/>
      <c r="DIW16"/>
      <c r="DIX16"/>
      <c r="DIY16"/>
      <c r="DIZ16"/>
      <c r="DJA16"/>
      <c r="DJB16"/>
      <c r="DJC16"/>
      <c r="DJD16"/>
      <c r="DJE16"/>
      <c r="DJF16"/>
      <c r="DJG16"/>
      <c r="DJH16"/>
      <c r="DJI16"/>
      <c r="DJJ16"/>
      <c r="DJK16"/>
      <c r="DJL16"/>
      <c r="DJM16"/>
      <c r="DJN16"/>
      <c r="DJO16"/>
      <c r="DJP16"/>
      <c r="DJQ16"/>
      <c r="DJR16"/>
      <c r="DJS16"/>
      <c r="DJT16"/>
      <c r="DJU16"/>
      <c r="DJV16"/>
      <c r="DJW16"/>
      <c r="DJX16"/>
      <c r="DJY16"/>
      <c r="DJZ16"/>
      <c r="DKA16"/>
      <c r="DKB16"/>
      <c r="DKC16"/>
      <c r="DKD16"/>
      <c r="DKE16"/>
      <c r="DKF16"/>
      <c r="DKG16"/>
      <c r="DKH16"/>
      <c r="DKI16"/>
      <c r="DKJ16"/>
      <c r="DKK16"/>
      <c r="DKL16"/>
      <c r="DKM16"/>
      <c r="DKN16"/>
      <c r="DKO16"/>
      <c r="DKP16"/>
      <c r="DKQ16"/>
      <c r="DKR16"/>
      <c r="DKS16"/>
      <c r="DKT16"/>
      <c r="DKU16"/>
      <c r="DKV16"/>
      <c r="DKW16"/>
      <c r="DKX16"/>
      <c r="DKY16"/>
      <c r="DKZ16"/>
      <c r="DLA16"/>
      <c r="DLB16"/>
      <c r="DLC16"/>
      <c r="DLD16"/>
      <c r="DLE16"/>
      <c r="DLF16"/>
      <c r="DLG16"/>
      <c r="DLH16"/>
      <c r="DLI16"/>
      <c r="DLJ16"/>
      <c r="DLK16"/>
      <c r="DLL16"/>
      <c r="DLM16"/>
      <c r="DLN16"/>
      <c r="DLO16"/>
      <c r="DLP16"/>
      <c r="DLQ16"/>
      <c r="DLR16"/>
      <c r="DLS16"/>
      <c r="DLT16"/>
      <c r="DLU16"/>
      <c r="DLV16"/>
      <c r="DLW16"/>
      <c r="DLX16"/>
      <c r="DLY16"/>
      <c r="DLZ16"/>
      <c r="DMA16"/>
      <c r="DMB16"/>
      <c r="DMC16"/>
      <c r="DMD16"/>
      <c r="DME16"/>
      <c r="DMF16"/>
      <c r="DMG16"/>
      <c r="DMH16"/>
      <c r="DMI16"/>
      <c r="DMJ16"/>
      <c r="DMK16"/>
      <c r="DML16"/>
      <c r="DMM16"/>
      <c r="DMN16"/>
      <c r="DMO16"/>
      <c r="DMP16"/>
      <c r="DMQ16"/>
      <c r="DMR16"/>
      <c r="DMS16"/>
      <c r="DMT16"/>
      <c r="DMU16"/>
      <c r="DMV16"/>
      <c r="DMW16"/>
      <c r="DMX16"/>
      <c r="DMY16"/>
      <c r="DMZ16"/>
      <c r="DNA16"/>
      <c r="DNB16"/>
      <c r="DNC16"/>
      <c r="DND16"/>
      <c r="DNE16"/>
      <c r="DNF16"/>
      <c r="DNG16"/>
      <c r="DNH16"/>
      <c r="DNI16"/>
      <c r="DNJ16"/>
      <c r="DNK16"/>
      <c r="DNL16"/>
      <c r="DNM16"/>
      <c r="DNN16"/>
      <c r="DNO16"/>
      <c r="DNP16"/>
      <c r="DNQ16"/>
      <c r="DNR16"/>
      <c r="DNS16"/>
      <c r="DNT16"/>
      <c r="DNU16"/>
      <c r="DNV16"/>
      <c r="DNW16"/>
      <c r="DNX16"/>
      <c r="DNY16"/>
      <c r="DNZ16"/>
      <c r="DOA16"/>
      <c r="DOB16"/>
      <c r="DOC16"/>
      <c r="DOD16"/>
      <c r="DOE16"/>
      <c r="DOF16"/>
      <c r="DOG16"/>
      <c r="DOH16"/>
      <c r="DOI16"/>
      <c r="DOJ16"/>
      <c r="DOK16"/>
      <c r="DOL16"/>
      <c r="DOM16"/>
      <c r="DON16"/>
      <c r="DOO16"/>
      <c r="DOP16"/>
      <c r="DOQ16"/>
      <c r="DOR16"/>
      <c r="DOS16"/>
      <c r="DOT16"/>
      <c r="DOU16"/>
      <c r="DOV16"/>
      <c r="DOW16"/>
      <c r="DOX16"/>
      <c r="DOY16"/>
      <c r="DOZ16"/>
      <c r="DPA16"/>
      <c r="DPB16"/>
      <c r="DPC16"/>
      <c r="DPD16"/>
      <c r="DPE16"/>
      <c r="DPF16"/>
      <c r="DPG16"/>
      <c r="DPH16"/>
      <c r="DPI16"/>
      <c r="DPJ16"/>
      <c r="DPK16"/>
      <c r="DPL16"/>
      <c r="DPM16"/>
      <c r="DPN16"/>
      <c r="DPO16"/>
      <c r="DPP16"/>
      <c r="DPQ16"/>
      <c r="DPR16"/>
      <c r="DPS16"/>
      <c r="DPT16"/>
      <c r="DPU16"/>
      <c r="DPV16"/>
      <c r="DPW16"/>
      <c r="DPX16"/>
      <c r="DPY16"/>
      <c r="DPZ16"/>
      <c r="DQA16"/>
      <c r="DQB16"/>
      <c r="DQC16"/>
      <c r="DQD16"/>
      <c r="DQE16"/>
      <c r="DQF16"/>
      <c r="DQG16"/>
      <c r="DQH16"/>
      <c r="DQI16"/>
      <c r="DQJ16"/>
      <c r="DQK16"/>
      <c r="DQL16"/>
      <c r="DQM16"/>
      <c r="DQN16"/>
      <c r="DQO16"/>
      <c r="DQP16"/>
      <c r="DQQ16"/>
      <c r="DQR16"/>
      <c r="DQS16"/>
      <c r="DQT16"/>
      <c r="DQU16"/>
      <c r="DQV16"/>
      <c r="DQW16"/>
      <c r="DQX16"/>
      <c r="DQY16"/>
      <c r="DQZ16"/>
      <c r="DRA16"/>
      <c r="DRB16"/>
      <c r="DRC16"/>
      <c r="DRD16"/>
      <c r="DRE16"/>
      <c r="DRF16"/>
      <c r="DRG16"/>
      <c r="DRH16"/>
      <c r="DRI16"/>
      <c r="DRJ16"/>
      <c r="DRK16"/>
      <c r="DRL16"/>
      <c r="DRM16"/>
      <c r="DRN16"/>
      <c r="DRO16"/>
      <c r="DRP16"/>
      <c r="DRQ16"/>
      <c r="DRR16"/>
      <c r="DRS16"/>
      <c r="DRT16"/>
      <c r="DRU16"/>
      <c r="DRV16"/>
      <c r="DRW16"/>
      <c r="DRX16"/>
      <c r="DRY16"/>
      <c r="DRZ16"/>
      <c r="DSA16"/>
      <c r="DSB16"/>
      <c r="DSC16"/>
      <c r="DSD16"/>
      <c r="DSE16"/>
      <c r="DSF16"/>
      <c r="DSG16"/>
      <c r="DSH16"/>
      <c r="DSI16"/>
      <c r="DSJ16"/>
      <c r="DSK16"/>
      <c r="DSL16"/>
      <c r="DSM16"/>
      <c r="DSN16"/>
      <c r="DSO16"/>
      <c r="DSP16"/>
      <c r="DSQ16"/>
      <c r="DSR16"/>
      <c r="DSS16"/>
      <c r="DST16"/>
      <c r="DSU16"/>
      <c r="DSV16"/>
      <c r="DSW16"/>
      <c r="DSX16"/>
      <c r="DSY16"/>
      <c r="DSZ16"/>
      <c r="DTA16"/>
      <c r="DTB16"/>
      <c r="DTC16"/>
      <c r="DTD16"/>
      <c r="DTE16"/>
      <c r="DTF16"/>
      <c r="DTG16"/>
      <c r="DTH16"/>
      <c r="DTI16"/>
      <c r="DTJ16"/>
      <c r="DTK16"/>
      <c r="DTL16"/>
      <c r="DTM16"/>
      <c r="DTN16"/>
      <c r="DTO16"/>
      <c r="DTP16"/>
      <c r="DTQ16"/>
      <c r="DTR16"/>
      <c r="DTS16"/>
      <c r="DTT16"/>
      <c r="DTU16"/>
      <c r="DTV16"/>
      <c r="DTW16"/>
      <c r="DTX16"/>
      <c r="DTY16"/>
      <c r="DTZ16"/>
      <c r="DUA16"/>
      <c r="DUB16"/>
      <c r="DUC16"/>
      <c r="DUD16"/>
      <c r="DUE16"/>
      <c r="DUF16"/>
      <c r="DUG16"/>
      <c r="DUH16"/>
      <c r="DUI16"/>
      <c r="DUJ16"/>
      <c r="DUK16"/>
      <c r="DUL16"/>
      <c r="DUM16"/>
      <c r="DUN16"/>
      <c r="DUO16"/>
      <c r="DUP16"/>
      <c r="DUQ16"/>
      <c r="DUR16"/>
      <c r="DUS16"/>
      <c r="DUT16"/>
      <c r="DUU16"/>
      <c r="DUV16"/>
      <c r="DUW16"/>
      <c r="DUX16"/>
      <c r="DUY16"/>
      <c r="DUZ16"/>
      <c r="DVA16"/>
      <c r="DVB16"/>
      <c r="DVC16"/>
      <c r="DVD16"/>
      <c r="DVE16"/>
      <c r="DVF16"/>
      <c r="DVG16"/>
      <c r="DVH16"/>
      <c r="DVI16"/>
      <c r="DVJ16"/>
      <c r="DVK16"/>
      <c r="DVL16"/>
      <c r="DVM16"/>
      <c r="DVN16"/>
      <c r="DVO16"/>
      <c r="DVP16"/>
      <c r="DVQ16"/>
      <c r="DVR16"/>
      <c r="DVS16"/>
      <c r="DVT16"/>
      <c r="DVU16"/>
      <c r="DVV16"/>
      <c r="DVW16"/>
      <c r="DVX16"/>
      <c r="DVY16"/>
      <c r="DVZ16"/>
      <c r="DWA16"/>
      <c r="DWB16"/>
      <c r="DWC16"/>
      <c r="DWD16"/>
      <c r="DWE16"/>
      <c r="DWF16"/>
      <c r="DWG16"/>
      <c r="DWH16"/>
      <c r="DWI16"/>
      <c r="DWJ16"/>
      <c r="DWK16"/>
      <c r="DWL16"/>
      <c r="DWM16"/>
      <c r="DWN16"/>
      <c r="DWO16"/>
      <c r="DWP16"/>
      <c r="DWQ16"/>
      <c r="DWR16"/>
      <c r="DWS16"/>
      <c r="DWT16"/>
      <c r="DWU16"/>
      <c r="DWV16"/>
      <c r="DWW16"/>
      <c r="DWX16"/>
      <c r="DWY16"/>
      <c r="DWZ16"/>
      <c r="DXA16"/>
      <c r="DXB16"/>
      <c r="DXC16"/>
      <c r="DXD16"/>
      <c r="DXE16"/>
      <c r="DXF16"/>
      <c r="DXG16"/>
      <c r="DXH16"/>
      <c r="DXI16"/>
      <c r="DXJ16"/>
      <c r="DXK16"/>
      <c r="DXL16"/>
      <c r="DXM16"/>
      <c r="DXN16"/>
      <c r="DXO16"/>
      <c r="DXP16"/>
      <c r="DXQ16"/>
      <c r="DXR16"/>
      <c r="DXS16"/>
      <c r="DXT16"/>
      <c r="DXU16"/>
      <c r="DXV16"/>
      <c r="DXW16"/>
      <c r="DXX16"/>
      <c r="DXY16"/>
      <c r="DXZ16"/>
      <c r="DYA16"/>
      <c r="DYB16"/>
      <c r="DYC16"/>
      <c r="DYD16"/>
      <c r="DYE16"/>
      <c r="DYF16"/>
      <c r="DYG16"/>
      <c r="DYH16"/>
      <c r="DYI16"/>
      <c r="DYJ16"/>
      <c r="DYK16"/>
      <c r="DYL16"/>
      <c r="DYM16"/>
      <c r="DYN16"/>
      <c r="DYO16"/>
      <c r="DYP16"/>
      <c r="DYQ16"/>
      <c r="DYR16"/>
      <c r="DYS16"/>
      <c r="DYT16"/>
      <c r="DYU16"/>
      <c r="DYV16"/>
      <c r="DYW16"/>
      <c r="DYX16"/>
      <c r="DYY16"/>
      <c r="DYZ16"/>
      <c r="DZA16"/>
      <c r="DZB16"/>
      <c r="DZC16"/>
      <c r="DZD16"/>
      <c r="DZE16"/>
      <c r="DZF16"/>
      <c r="DZG16"/>
      <c r="DZH16"/>
      <c r="DZI16"/>
      <c r="DZJ16"/>
      <c r="DZK16"/>
      <c r="DZL16"/>
      <c r="DZM16"/>
      <c r="DZN16"/>
      <c r="DZO16"/>
      <c r="DZP16"/>
      <c r="DZQ16"/>
      <c r="DZR16"/>
      <c r="DZS16"/>
      <c r="DZT16"/>
      <c r="DZU16"/>
      <c r="DZV16"/>
      <c r="DZW16"/>
      <c r="DZX16"/>
      <c r="DZY16"/>
      <c r="DZZ16"/>
      <c r="EAA16"/>
      <c r="EAB16"/>
      <c r="EAC16"/>
      <c r="EAD16"/>
      <c r="EAE16"/>
      <c r="EAF16"/>
      <c r="EAG16"/>
      <c r="EAH16"/>
      <c r="EAI16"/>
      <c r="EAJ16"/>
      <c r="EAK16"/>
      <c r="EAL16"/>
      <c r="EAM16"/>
      <c r="EAN16"/>
      <c r="EAO16"/>
      <c r="EAP16"/>
      <c r="EAQ16"/>
      <c r="EAR16"/>
      <c r="EAS16"/>
      <c r="EAT16"/>
      <c r="EAU16"/>
      <c r="EAV16"/>
      <c r="EAW16"/>
      <c r="EAX16"/>
      <c r="EAY16"/>
      <c r="EAZ16"/>
      <c r="EBA16"/>
      <c r="EBB16"/>
      <c r="EBC16"/>
      <c r="EBD16"/>
      <c r="EBE16"/>
      <c r="EBF16"/>
      <c r="EBG16"/>
      <c r="EBH16"/>
      <c r="EBI16"/>
      <c r="EBJ16"/>
      <c r="EBK16"/>
      <c r="EBL16"/>
      <c r="EBM16"/>
      <c r="EBN16"/>
      <c r="EBO16"/>
      <c r="EBP16"/>
      <c r="EBQ16"/>
      <c r="EBR16"/>
      <c r="EBS16"/>
      <c r="EBT16"/>
      <c r="EBU16"/>
      <c r="EBV16"/>
      <c r="EBW16"/>
      <c r="EBX16"/>
      <c r="EBY16"/>
      <c r="EBZ16"/>
      <c r="ECA16"/>
      <c r="ECB16"/>
      <c r="ECC16"/>
      <c r="ECD16"/>
      <c r="ECE16"/>
      <c r="ECF16"/>
      <c r="ECG16"/>
      <c r="ECH16"/>
      <c r="ECI16"/>
      <c r="ECJ16"/>
      <c r="ECK16"/>
      <c r="ECL16"/>
      <c r="ECM16"/>
      <c r="ECN16"/>
      <c r="ECO16"/>
      <c r="ECP16"/>
      <c r="ECQ16"/>
      <c r="ECR16"/>
      <c r="ECS16"/>
      <c r="ECT16"/>
      <c r="ECU16"/>
      <c r="ECV16"/>
      <c r="ECW16"/>
      <c r="ECX16"/>
      <c r="ECY16"/>
      <c r="ECZ16"/>
      <c r="EDA16"/>
      <c r="EDB16"/>
      <c r="EDC16"/>
      <c r="EDD16"/>
      <c r="EDE16"/>
      <c r="EDF16"/>
      <c r="EDG16"/>
      <c r="EDH16"/>
      <c r="EDI16"/>
      <c r="EDJ16"/>
      <c r="EDK16"/>
      <c r="EDL16"/>
      <c r="EDM16"/>
      <c r="EDN16"/>
      <c r="EDO16"/>
      <c r="EDP16"/>
      <c r="EDQ16"/>
      <c r="EDR16"/>
      <c r="EDS16"/>
      <c r="EDT16"/>
      <c r="EDU16"/>
      <c r="EDV16"/>
      <c r="EDW16"/>
      <c r="EDX16"/>
      <c r="EDY16"/>
      <c r="EDZ16"/>
      <c r="EEA16"/>
      <c r="EEB16"/>
      <c r="EEC16"/>
      <c r="EED16"/>
      <c r="EEE16"/>
      <c r="EEF16"/>
      <c r="EEG16"/>
      <c r="EEH16"/>
      <c r="EEI16"/>
      <c r="EEJ16"/>
      <c r="EEK16"/>
      <c r="EEL16"/>
      <c r="EEM16"/>
      <c r="EEN16"/>
      <c r="EEO16"/>
      <c r="EEP16"/>
      <c r="EEQ16"/>
      <c r="EER16"/>
      <c r="EES16"/>
      <c r="EET16"/>
      <c r="EEU16"/>
      <c r="EEV16"/>
      <c r="EEW16"/>
      <c r="EEX16"/>
      <c r="EEY16"/>
      <c r="EEZ16"/>
      <c r="EFA16"/>
      <c r="EFB16"/>
      <c r="EFC16"/>
      <c r="EFD16"/>
      <c r="EFE16"/>
      <c r="EFF16"/>
      <c r="EFG16"/>
      <c r="EFH16"/>
      <c r="EFI16"/>
      <c r="EFJ16"/>
      <c r="EFK16"/>
      <c r="EFL16"/>
      <c r="EFM16"/>
      <c r="EFN16"/>
      <c r="EFO16"/>
      <c r="EFP16"/>
      <c r="EFQ16"/>
      <c r="EFR16"/>
      <c r="EFS16"/>
      <c r="EFT16"/>
      <c r="EFU16"/>
      <c r="EFV16"/>
      <c r="EFW16"/>
      <c r="EFX16"/>
      <c r="EFY16"/>
      <c r="EFZ16"/>
      <c r="EGA16"/>
      <c r="EGB16"/>
      <c r="EGC16"/>
      <c r="EGD16"/>
      <c r="EGE16"/>
      <c r="EGF16"/>
      <c r="EGG16"/>
      <c r="EGH16"/>
      <c r="EGI16"/>
      <c r="EGJ16"/>
      <c r="EGK16"/>
      <c r="EGL16"/>
      <c r="EGM16"/>
      <c r="EGN16"/>
      <c r="EGO16"/>
      <c r="EGP16"/>
      <c r="EGQ16"/>
      <c r="EGR16"/>
      <c r="EGS16"/>
      <c r="EGT16"/>
      <c r="EGU16"/>
      <c r="EGV16"/>
      <c r="EGW16"/>
      <c r="EGX16"/>
      <c r="EGY16"/>
      <c r="EGZ16"/>
      <c r="EHA16"/>
      <c r="EHB16"/>
      <c r="EHC16"/>
      <c r="EHD16"/>
      <c r="EHE16"/>
      <c r="EHF16"/>
      <c r="EHG16"/>
      <c r="EHH16"/>
      <c r="EHI16"/>
      <c r="EHJ16"/>
      <c r="EHK16"/>
      <c r="EHL16"/>
      <c r="EHM16"/>
      <c r="EHN16"/>
      <c r="EHO16"/>
      <c r="EHP16"/>
      <c r="EHQ16"/>
      <c r="EHR16"/>
      <c r="EHS16"/>
      <c r="EHT16"/>
      <c r="EHU16"/>
      <c r="EHV16"/>
      <c r="EHW16"/>
      <c r="EHX16"/>
      <c r="EHY16"/>
      <c r="EHZ16"/>
      <c r="EIA16"/>
      <c r="EIB16"/>
      <c r="EIC16"/>
      <c r="EID16"/>
      <c r="EIE16"/>
      <c r="EIF16"/>
      <c r="EIG16"/>
      <c r="EIH16"/>
      <c r="EII16"/>
      <c r="EIJ16"/>
      <c r="EIK16"/>
      <c r="EIL16"/>
      <c r="EIM16"/>
      <c r="EIN16"/>
      <c r="EIO16"/>
      <c r="EIP16"/>
      <c r="EIQ16"/>
      <c r="EIR16"/>
      <c r="EIS16"/>
      <c r="EIT16"/>
      <c r="EIU16"/>
      <c r="EIV16"/>
      <c r="EIW16"/>
      <c r="EIX16"/>
      <c r="EIY16"/>
      <c r="EIZ16"/>
      <c r="EJA16"/>
      <c r="EJB16"/>
      <c r="EJC16"/>
      <c r="EJD16"/>
      <c r="EJE16"/>
      <c r="EJF16"/>
      <c r="EJG16"/>
      <c r="EJH16"/>
      <c r="EJI16"/>
      <c r="EJJ16"/>
      <c r="EJK16"/>
      <c r="EJL16"/>
      <c r="EJM16"/>
      <c r="EJN16"/>
      <c r="EJO16"/>
      <c r="EJP16"/>
      <c r="EJQ16"/>
      <c r="EJR16"/>
      <c r="EJS16"/>
      <c r="EJT16"/>
      <c r="EJU16"/>
      <c r="EJV16"/>
      <c r="EJW16"/>
      <c r="EJX16"/>
      <c r="EJY16"/>
      <c r="EJZ16"/>
      <c r="EKA16"/>
      <c r="EKB16"/>
      <c r="EKC16"/>
      <c r="EKD16"/>
      <c r="EKE16"/>
      <c r="EKF16"/>
      <c r="EKG16"/>
      <c r="EKH16"/>
      <c r="EKI16"/>
      <c r="EKJ16"/>
      <c r="EKK16"/>
      <c r="EKL16"/>
      <c r="EKM16"/>
      <c r="EKN16"/>
      <c r="EKO16"/>
      <c r="EKP16"/>
      <c r="EKQ16"/>
      <c r="EKR16"/>
      <c r="EKS16"/>
      <c r="EKT16"/>
      <c r="EKU16"/>
      <c r="EKV16"/>
      <c r="EKW16"/>
      <c r="EKX16"/>
      <c r="EKY16"/>
      <c r="EKZ16"/>
      <c r="ELA16"/>
      <c r="ELB16"/>
      <c r="ELC16"/>
      <c r="ELD16"/>
      <c r="ELE16"/>
      <c r="ELF16"/>
      <c r="ELG16"/>
      <c r="ELH16"/>
      <c r="ELI16"/>
      <c r="ELJ16"/>
      <c r="ELK16"/>
      <c r="ELL16"/>
      <c r="ELM16"/>
      <c r="ELN16"/>
      <c r="ELO16"/>
      <c r="ELP16"/>
      <c r="ELQ16"/>
      <c r="ELR16"/>
      <c r="ELS16"/>
      <c r="ELT16"/>
      <c r="ELU16"/>
      <c r="ELV16"/>
      <c r="ELW16"/>
      <c r="ELX16"/>
      <c r="ELY16"/>
      <c r="ELZ16"/>
      <c r="EMA16"/>
      <c r="EMB16"/>
      <c r="EMC16"/>
      <c r="EMD16"/>
      <c r="EME16"/>
      <c r="EMF16"/>
      <c r="EMG16"/>
      <c r="EMH16"/>
      <c r="EMI16"/>
      <c r="EMJ16"/>
      <c r="EMK16"/>
      <c r="EML16"/>
      <c r="EMM16"/>
      <c r="EMN16"/>
      <c r="EMO16"/>
      <c r="EMP16"/>
      <c r="EMQ16"/>
      <c r="EMR16"/>
      <c r="EMS16"/>
      <c r="EMT16"/>
      <c r="EMU16"/>
      <c r="EMV16"/>
      <c r="EMW16"/>
      <c r="EMX16"/>
      <c r="EMY16"/>
      <c r="EMZ16"/>
      <c r="ENA16"/>
      <c r="ENB16"/>
      <c r="ENC16"/>
      <c r="END16"/>
      <c r="ENE16"/>
      <c r="ENF16"/>
      <c r="ENG16"/>
      <c r="ENH16"/>
      <c r="ENI16"/>
      <c r="ENJ16"/>
      <c r="ENK16"/>
      <c r="ENL16"/>
      <c r="ENM16"/>
      <c r="ENN16"/>
      <c r="ENO16"/>
      <c r="ENP16"/>
      <c r="ENQ16"/>
      <c r="ENR16"/>
      <c r="ENS16"/>
      <c r="ENT16"/>
      <c r="ENU16"/>
      <c r="ENV16"/>
      <c r="ENW16"/>
      <c r="ENX16"/>
      <c r="ENY16"/>
      <c r="ENZ16"/>
      <c r="EOA16"/>
      <c r="EOB16"/>
      <c r="EOC16"/>
      <c r="EOD16"/>
      <c r="EOE16"/>
      <c r="EOF16"/>
      <c r="EOG16"/>
      <c r="EOH16"/>
      <c r="EOI16"/>
      <c r="EOJ16"/>
      <c r="EOK16"/>
      <c r="EOL16"/>
      <c r="EOM16"/>
      <c r="EON16"/>
      <c r="EOO16"/>
      <c r="EOP16"/>
      <c r="EOQ16"/>
      <c r="EOR16"/>
      <c r="EOS16"/>
      <c r="EOT16"/>
      <c r="EOU16"/>
      <c r="EOV16"/>
      <c r="EOW16"/>
      <c r="EOX16"/>
      <c r="EOY16"/>
      <c r="EOZ16"/>
      <c r="EPA16"/>
      <c r="EPB16"/>
      <c r="EPC16"/>
      <c r="EPD16"/>
      <c r="EPE16"/>
      <c r="EPF16"/>
      <c r="EPG16"/>
      <c r="EPH16"/>
      <c r="EPI16"/>
      <c r="EPJ16"/>
      <c r="EPK16"/>
      <c r="EPL16"/>
      <c r="EPM16"/>
      <c r="EPN16"/>
      <c r="EPO16"/>
      <c r="EPP16"/>
      <c r="EPQ16"/>
      <c r="EPR16"/>
      <c r="EPS16"/>
      <c r="EPT16"/>
      <c r="EPU16"/>
      <c r="EPV16"/>
      <c r="EPW16"/>
      <c r="EPX16"/>
      <c r="EPY16"/>
      <c r="EPZ16"/>
      <c r="EQA16"/>
      <c r="EQB16"/>
      <c r="EQC16"/>
      <c r="EQD16"/>
      <c r="EQE16"/>
      <c r="EQF16"/>
      <c r="EQG16"/>
      <c r="EQH16"/>
      <c r="EQI16"/>
      <c r="EQJ16"/>
      <c r="EQK16"/>
      <c r="EQL16"/>
      <c r="EQM16"/>
      <c r="EQN16"/>
      <c r="EQO16"/>
      <c r="EQP16"/>
      <c r="EQQ16"/>
      <c r="EQR16"/>
      <c r="EQS16"/>
      <c r="EQT16"/>
      <c r="EQU16"/>
      <c r="EQV16"/>
      <c r="EQW16"/>
      <c r="EQX16"/>
      <c r="EQY16"/>
      <c r="EQZ16"/>
      <c r="ERA16"/>
      <c r="ERB16"/>
      <c r="ERC16"/>
      <c r="ERD16"/>
      <c r="ERE16"/>
      <c r="ERF16"/>
      <c r="ERG16"/>
      <c r="ERH16"/>
      <c r="ERI16"/>
      <c r="ERJ16"/>
      <c r="ERK16"/>
      <c r="ERL16"/>
      <c r="ERM16"/>
      <c r="ERN16"/>
      <c r="ERO16"/>
      <c r="ERP16"/>
      <c r="ERQ16"/>
      <c r="ERR16"/>
      <c r="ERS16"/>
      <c r="ERT16"/>
      <c r="ERU16"/>
      <c r="ERV16"/>
      <c r="ERW16"/>
      <c r="ERX16"/>
      <c r="ERY16"/>
      <c r="ERZ16"/>
      <c r="ESA16"/>
      <c r="ESB16"/>
      <c r="ESC16"/>
      <c r="ESD16"/>
      <c r="ESE16"/>
      <c r="ESF16"/>
      <c r="ESG16"/>
      <c r="ESH16"/>
      <c r="ESI16"/>
      <c r="ESJ16"/>
      <c r="ESK16"/>
      <c r="ESL16"/>
      <c r="ESM16"/>
      <c r="ESN16"/>
      <c r="ESO16"/>
      <c r="ESP16"/>
      <c r="ESQ16"/>
      <c r="ESR16"/>
      <c r="ESS16"/>
      <c r="EST16"/>
      <c r="ESU16"/>
      <c r="ESV16"/>
      <c r="ESW16"/>
      <c r="ESX16"/>
      <c r="ESY16"/>
      <c r="ESZ16"/>
      <c r="ETA16"/>
      <c r="ETB16"/>
      <c r="ETC16"/>
      <c r="ETD16"/>
      <c r="ETE16"/>
      <c r="ETF16"/>
      <c r="ETG16"/>
      <c r="ETH16"/>
      <c r="ETI16"/>
      <c r="ETJ16"/>
      <c r="ETK16"/>
      <c r="ETL16"/>
      <c r="ETM16"/>
      <c r="ETN16"/>
      <c r="ETO16"/>
      <c r="ETP16"/>
      <c r="ETQ16"/>
      <c r="ETR16"/>
      <c r="ETS16"/>
      <c r="ETT16"/>
      <c r="ETU16"/>
      <c r="ETV16"/>
      <c r="ETW16"/>
      <c r="ETX16"/>
      <c r="ETY16"/>
      <c r="ETZ16"/>
      <c r="EUA16"/>
      <c r="EUB16"/>
      <c r="EUC16"/>
      <c r="EUD16"/>
      <c r="EUE16"/>
      <c r="EUF16"/>
      <c r="EUG16"/>
      <c r="EUH16"/>
      <c r="EUI16"/>
      <c r="EUJ16"/>
      <c r="EUK16"/>
      <c r="EUL16"/>
      <c r="EUM16"/>
      <c r="EUN16"/>
      <c r="EUO16"/>
      <c r="EUP16"/>
      <c r="EUQ16"/>
      <c r="EUR16"/>
      <c r="EUS16"/>
      <c r="EUT16"/>
      <c r="EUU16"/>
      <c r="EUV16"/>
      <c r="EUW16"/>
      <c r="EUX16"/>
      <c r="EUY16"/>
      <c r="EUZ16"/>
      <c r="EVA16"/>
      <c r="EVB16"/>
      <c r="EVC16"/>
      <c r="EVD16"/>
      <c r="EVE16"/>
      <c r="EVF16"/>
      <c r="EVG16"/>
      <c r="EVH16"/>
      <c r="EVI16"/>
      <c r="EVJ16"/>
      <c r="EVK16"/>
      <c r="EVL16"/>
      <c r="EVM16"/>
      <c r="EVN16"/>
      <c r="EVO16"/>
      <c r="EVP16"/>
      <c r="EVQ16"/>
      <c r="EVR16"/>
      <c r="EVS16"/>
      <c r="EVT16"/>
      <c r="EVU16"/>
      <c r="EVV16"/>
      <c r="EVW16"/>
      <c r="EVX16"/>
      <c r="EVY16"/>
      <c r="EVZ16"/>
      <c r="EWA16"/>
      <c r="EWB16"/>
      <c r="EWC16"/>
      <c r="EWD16"/>
      <c r="EWE16"/>
      <c r="EWF16"/>
      <c r="EWG16"/>
      <c r="EWH16"/>
      <c r="EWI16"/>
      <c r="EWJ16"/>
      <c r="EWK16"/>
      <c r="EWL16"/>
      <c r="EWM16"/>
      <c r="EWN16"/>
      <c r="EWO16"/>
      <c r="EWP16"/>
      <c r="EWQ16"/>
      <c r="EWR16"/>
      <c r="EWS16"/>
      <c r="EWT16"/>
      <c r="EWU16"/>
      <c r="EWV16"/>
      <c r="EWW16"/>
      <c r="EWX16"/>
      <c r="EWY16"/>
      <c r="EWZ16"/>
      <c r="EXA16"/>
      <c r="EXB16"/>
      <c r="EXC16"/>
      <c r="EXD16"/>
      <c r="EXE16"/>
      <c r="EXF16"/>
      <c r="EXG16"/>
      <c r="EXH16"/>
      <c r="EXI16"/>
      <c r="EXJ16"/>
      <c r="EXK16"/>
      <c r="EXL16"/>
      <c r="EXM16"/>
      <c r="EXN16"/>
      <c r="EXO16"/>
      <c r="EXP16"/>
      <c r="EXQ16"/>
      <c r="EXR16"/>
      <c r="EXS16"/>
      <c r="EXT16"/>
      <c r="EXU16"/>
      <c r="EXV16"/>
      <c r="EXW16"/>
      <c r="EXX16"/>
      <c r="EXY16"/>
      <c r="EXZ16"/>
      <c r="EYA16"/>
      <c r="EYB16"/>
      <c r="EYC16"/>
      <c r="EYD16"/>
      <c r="EYE16"/>
      <c r="EYF16"/>
      <c r="EYG16"/>
      <c r="EYH16"/>
      <c r="EYI16"/>
      <c r="EYJ16"/>
      <c r="EYK16"/>
      <c r="EYL16"/>
      <c r="EYM16"/>
      <c r="EYN16"/>
      <c r="EYO16"/>
      <c r="EYP16"/>
      <c r="EYQ16"/>
      <c r="EYR16"/>
      <c r="EYS16"/>
      <c r="EYT16"/>
      <c r="EYU16"/>
      <c r="EYV16"/>
      <c r="EYW16"/>
      <c r="EYX16"/>
      <c r="EYY16"/>
      <c r="EYZ16"/>
      <c r="EZA16"/>
      <c r="EZB16"/>
      <c r="EZC16"/>
      <c r="EZD16"/>
      <c r="EZE16"/>
      <c r="EZF16"/>
      <c r="EZG16"/>
      <c r="EZH16"/>
      <c r="EZI16"/>
      <c r="EZJ16"/>
      <c r="EZK16"/>
      <c r="EZL16"/>
      <c r="EZM16"/>
      <c r="EZN16"/>
      <c r="EZO16"/>
      <c r="EZP16"/>
      <c r="EZQ16"/>
      <c r="EZR16"/>
      <c r="EZS16"/>
      <c r="EZT16"/>
      <c r="EZU16"/>
      <c r="EZV16"/>
      <c r="EZW16"/>
      <c r="EZX16"/>
      <c r="EZY16"/>
      <c r="EZZ16"/>
      <c r="FAA16"/>
      <c r="FAB16"/>
      <c r="FAC16"/>
      <c r="FAD16"/>
      <c r="FAE16"/>
      <c r="FAF16"/>
      <c r="FAG16"/>
      <c r="FAH16"/>
      <c r="FAI16"/>
      <c r="FAJ16"/>
      <c r="FAK16"/>
      <c r="FAL16"/>
      <c r="FAM16"/>
      <c r="FAN16"/>
      <c r="FAO16"/>
      <c r="FAP16"/>
      <c r="FAQ16"/>
      <c r="FAR16"/>
      <c r="FAS16"/>
      <c r="FAT16"/>
      <c r="FAU16"/>
      <c r="FAV16"/>
      <c r="FAW16"/>
      <c r="FAX16"/>
      <c r="FAY16"/>
      <c r="FAZ16"/>
      <c r="FBA16"/>
      <c r="FBB16"/>
      <c r="FBC16"/>
      <c r="FBD16"/>
      <c r="FBE16"/>
      <c r="FBF16"/>
      <c r="FBG16"/>
      <c r="FBH16"/>
      <c r="FBI16"/>
      <c r="FBJ16"/>
      <c r="FBK16"/>
      <c r="FBL16"/>
      <c r="FBM16"/>
      <c r="FBN16"/>
      <c r="FBO16"/>
      <c r="FBP16"/>
      <c r="FBQ16"/>
      <c r="FBR16"/>
      <c r="FBS16"/>
      <c r="FBT16"/>
      <c r="FBU16"/>
      <c r="FBV16"/>
      <c r="FBW16"/>
      <c r="FBX16"/>
      <c r="FBY16"/>
      <c r="FBZ16"/>
      <c r="FCA16"/>
      <c r="FCB16"/>
      <c r="FCC16"/>
      <c r="FCD16"/>
      <c r="FCE16"/>
      <c r="FCF16"/>
      <c r="FCG16"/>
      <c r="FCH16"/>
      <c r="FCI16"/>
      <c r="FCJ16"/>
      <c r="FCK16"/>
      <c r="FCL16"/>
      <c r="FCM16"/>
      <c r="FCN16"/>
      <c r="FCO16"/>
      <c r="FCP16"/>
      <c r="FCQ16"/>
      <c r="FCR16"/>
      <c r="FCS16"/>
      <c r="FCT16"/>
      <c r="FCU16"/>
      <c r="FCV16"/>
      <c r="FCW16"/>
      <c r="FCX16"/>
      <c r="FCY16"/>
      <c r="FCZ16"/>
      <c r="FDA16"/>
      <c r="FDB16"/>
      <c r="FDC16"/>
      <c r="FDD16"/>
      <c r="FDE16"/>
      <c r="FDF16"/>
      <c r="FDG16"/>
      <c r="FDH16"/>
      <c r="FDI16"/>
      <c r="FDJ16"/>
      <c r="FDK16"/>
      <c r="FDL16"/>
      <c r="FDM16"/>
      <c r="FDN16"/>
      <c r="FDO16"/>
      <c r="FDP16"/>
      <c r="FDQ16"/>
      <c r="FDR16"/>
      <c r="FDS16"/>
      <c r="FDT16"/>
      <c r="FDU16"/>
      <c r="FDV16"/>
      <c r="FDW16"/>
      <c r="FDX16"/>
      <c r="FDY16"/>
      <c r="FDZ16"/>
      <c r="FEA16"/>
      <c r="FEB16"/>
      <c r="FEC16"/>
      <c r="FED16"/>
      <c r="FEE16"/>
      <c r="FEF16"/>
      <c r="FEG16"/>
      <c r="FEH16"/>
      <c r="FEI16"/>
      <c r="FEJ16"/>
      <c r="FEK16"/>
      <c r="FEL16"/>
      <c r="FEM16"/>
      <c r="FEN16"/>
      <c r="FEO16"/>
      <c r="FEP16"/>
      <c r="FEQ16"/>
      <c r="FER16"/>
      <c r="FES16"/>
      <c r="FET16"/>
      <c r="FEU16"/>
      <c r="FEV16"/>
      <c r="FEW16"/>
      <c r="FEX16"/>
      <c r="FEY16"/>
      <c r="FEZ16"/>
      <c r="FFA16"/>
      <c r="FFB16"/>
      <c r="FFC16"/>
      <c r="FFD16"/>
      <c r="FFE16"/>
      <c r="FFF16"/>
      <c r="FFG16"/>
      <c r="FFH16"/>
      <c r="FFI16"/>
      <c r="FFJ16"/>
      <c r="FFK16"/>
      <c r="FFL16"/>
      <c r="FFM16"/>
      <c r="FFN16"/>
      <c r="FFO16"/>
      <c r="FFP16"/>
      <c r="FFQ16"/>
      <c r="FFR16"/>
      <c r="FFS16"/>
      <c r="FFT16"/>
      <c r="FFU16"/>
      <c r="FFV16"/>
      <c r="FFW16"/>
      <c r="FFX16"/>
      <c r="FFY16"/>
      <c r="FFZ16"/>
      <c r="FGA16"/>
      <c r="FGB16"/>
      <c r="FGC16"/>
      <c r="FGD16"/>
      <c r="FGE16"/>
      <c r="FGF16"/>
      <c r="FGG16"/>
      <c r="FGH16"/>
      <c r="FGI16"/>
      <c r="FGJ16"/>
      <c r="FGK16"/>
      <c r="FGL16"/>
      <c r="FGM16"/>
      <c r="FGN16"/>
      <c r="FGO16"/>
      <c r="FGP16"/>
      <c r="FGQ16"/>
      <c r="FGR16"/>
      <c r="FGS16"/>
      <c r="FGT16"/>
      <c r="FGU16"/>
      <c r="FGV16"/>
      <c r="FGW16"/>
      <c r="FGX16"/>
      <c r="FGY16"/>
      <c r="FGZ16"/>
      <c r="FHA16"/>
      <c r="FHB16"/>
      <c r="FHC16"/>
      <c r="FHD16"/>
      <c r="FHE16"/>
      <c r="FHF16"/>
      <c r="FHG16"/>
      <c r="FHH16"/>
      <c r="FHI16"/>
      <c r="FHJ16"/>
      <c r="FHK16"/>
      <c r="FHL16"/>
      <c r="FHM16"/>
      <c r="FHN16"/>
      <c r="FHO16"/>
      <c r="FHP16"/>
      <c r="FHQ16"/>
      <c r="FHR16"/>
      <c r="FHS16"/>
      <c r="FHT16"/>
      <c r="FHU16"/>
      <c r="FHV16"/>
      <c r="FHW16"/>
      <c r="FHX16"/>
      <c r="FHY16"/>
      <c r="FHZ16"/>
      <c r="FIA16"/>
      <c r="FIB16"/>
      <c r="FIC16"/>
      <c r="FID16"/>
      <c r="FIE16"/>
      <c r="FIF16"/>
      <c r="FIG16"/>
      <c r="FIH16"/>
      <c r="FII16"/>
      <c r="FIJ16"/>
      <c r="FIK16"/>
      <c r="FIL16"/>
      <c r="FIM16"/>
      <c r="FIN16"/>
      <c r="FIO16"/>
      <c r="FIP16"/>
      <c r="FIQ16"/>
      <c r="FIR16"/>
      <c r="FIS16"/>
      <c r="FIT16"/>
      <c r="FIU16"/>
      <c r="FIV16"/>
      <c r="FIW16"/>
      <c r="FIX16"/>
      <c r="FIY16"/>
      <c r="FIZ16"/>
      <c r="FJA16"/>
      <c r="FJB16"/>
      <c r="FJC16"/>
      <c r="FJD16"/>
      <c r="FJE16"/>
      <c r="FJF16"/>
      <c r="FJG16"/>
      <c r="FJH16"/>
      <c r="FJI16"/>
      <c r="FJJ16"/>
      <c r="FJK16"/>
      <c r="FJL16"/>
      <c r="FJM16"/>
      <c r="FJN16"/>
      <c r="FJO16"/>
      <c r="FJP16"/>
      <c r="FJQ16"/>
      <c r="FJR16"/>
      <c r="FJS16"/>
      <c r="FJT16"/>
      <c r="FJU16"/>
      <c r="FJV16"/>
      <c r="FJW16"/>
      <c r="FJX16"/>
      <c r="FJY16"/>
      <c r="FJZ16"/>
      <c r="FKA16"/>
      <c r="FKB16"/>
      <c r="FKC16"/>
      <c r="FKD16"/>
      <c r="FKE16"/>
      <c r="FKF16"/>
      <c r="FKG16"/>
      <c r="FKH16"/>
      <c r="FKI16"/>
      <c r="FKJ16"/>
      <c r="FKK16"/>
      <c r="FKL16"/>
      <c r="FKM16"/>
      <c r="FKN16"/>
      <c r="FKO16"/>
      <c r="FKP16"/>
      <c r="FKQ16"/>
      <c r="FKR16"/>
      <c r="FKS16"/>
      <c r="FKT16"/>
      <c r="FKU16"/>
      <c r="FKV16"/>
      <c r="FKW16"/>
      <c r="FKX16"/>
      <c r="FKY16"/>
      <c r="FKZ16"/>
      <c r="FLA16"/>
      <c r="FLB16"/>
      <c r="FLC16"/>
      <c r="FLD16"/>
      <c r="FLE16"/>
      <c r="FLF16"/>
      <c r="FLG16"/>
      <c r="FLH16"/>
      <c r="FLI16"/>
      <c r="FLJ16"/>
      <c r="FLK16"/>
      <c r="FLL16"/>
      <c r="FLM16"/>
      <c r="FLN16"/>
      <c r="FLO16"/>
      <c r="FLP16"/>
      <c r="FLQ16"/>
      <c r="FLR16"/>
      <c r="FLS16"/>
      <c r="FLT16"/>
      <c r="FLU16"/>
      <c r="FLV16"/>
      <c r="FLW16"/>
      <c r="FLX16"/>
      <c r="FLY16"/>
      <c r="FLZ16"/>
      <c r="FMA16"/>
      <c r="FMB16"/>
      <c r="FMC16"/>
      <c r="FMD16"/>
      <c r="FME16"/>
      <c r="FMF16"/>
      <c r="FMG16"/>
      <c r="FMH16"/>
      <c r="FMI16"/>
      <c r="FMJ16"/>
      <c r="FMK16"/>
      <c r="FML16"/>
      <c r="FMM16"/>
      <c r="FMN16"/>
      <c r="FMO16"/>
      <c r="FMP16"/>
      <c r="FMQ16"/>
      <c r="FMR16"/>
      <c r="FMS16"/>
      <c r="FMT16"/>
      <c r="FMU16"/>
      <c r="FMV16"/>
      <c r="FMW16"/>
      <c r="FMX16"/>
      <c r="FMY16"/>
      <c r="FMZ16"/>
      <c r="FNA16"/>
      <c r="FNB16"/>
      <c r="FNC16"/>
      <c r="FND16"/>
      <c r="FNE16"/>
      <c r="FNF16"/>
      <c r="FNG16"/>
      <c r="FNH16"/>
      <c r="FNI16"/>
      <c r="FNJ16"/>
      <c r="FNK16"/>
      <c r="FNL16"/>
      <c r="FNM16"/>
      <c r="FNN16"/>
      <c r="FNO16"/>
      <c r="FNP16"/>
      <c r="FNQ16"/>
      <c r="FNR16"/>
      <c r="FNS16"/>
      <c r="FNT16"/>
      <c r="FNU16"/>
      <c r="FNV16"/>
      <c r="FNW16"/>
      <c r="FNX16"/>
      <c r="FNY16"/>
      <c r="FNZ16"/>
      <c r="FOA16"/>
      <c r="FOB16"/>
      <c r="FOC16"/>
      <c r="FOD16"/>
      <c r="FOE16"/>
      <c r="FOF16"/>
      <c r="FOG16"/>
      <c r="FOH16"/>
      <c r="FOI16"/>
      <c r="FOJ16"/>
      <c r="FOK16"/>
      <c r="FOL16"/>
      <c r="FOM16"/>
      <c r="FON16"/>
      <c r="FOO16"/>
      <c r="FOP16"/>
      <c r="FOQ16"/>
      <c r="FOR16"/>
      <c r="FOS16"/>
      <c r="FOT16"/>
      <c r="FOU16"/>
      <c r="FOV16"/>
      <c r="FOW16"/>
      <c r="FOX16"/>
      <c r="FOY16"/>
      <c r="FOZ16"/>
      <c r="FPA16"/>
      <c r="FPB16"/>
      <c r="FPC16"/>
      <c r="FPD16"/>
      <c r="FPE16"/>
      <c r="FPF16"/>
      <c r="FPG16"/>
      <c r="FPH16"/>
      <c r="FPI16"/>
      <c r="FPJ16"/>
      <c r="FPK16"/>
      <c r="FPL16"/>
      <c r="FPM16"/>
      <c r="FPN16"/>
      <c r="FPO16"/>
      <c r="FPP16"/>
      <c r="FPQ16"/>
      <c r="FPR16"/>
      <c r="FPS16"/>
      <c r="FPT16"/>
      <c r="FPU16"/>
      <c r="FPV16"/>
      <c r="FPW16"/>
      <c r="FPX16"/>
      <c r="FPY16"/>
      <c r="FPZ16"/>
      <c r="FQA16"/>
      <c r="FQB16"/>
      <c r="FQC16"/>
      <c r="FQD16"/>
      <c r="FQE16"/>
      <c r="FQF16"/>
      <c r="FQG16"/>
      <c r="FQH16"/>
      <c r="FQI16"/>
      <c r="FQJ16"/>
      <c r="FQK16"/>
      <c r="FQL16"/>
      <c r="FQM16"/>
      <c r="FQN16"/>
      <c r="FQO16"/>
      <c r="FQP16"/>
      <c r="FQQ16"/>
      <c r="FQR16"/>
      <c r="FQS16"/>
      <c r="FQT16"/>
      <c r="FQU16"/>
      <c r="FQV16"/>
      <c r="FQW16"/>
      <c r="FQX16"/>
      <c r="FQY16"/>
      <c r="FQZ16"/>
      <c r="FRA16"/>
      <c r="FRB16"/>
      <c r="FRC16"/>
      <c r="FRD16"/>
      <c r="FRE16"/>
      <c r="FRF16"/>
      <c r="FRG16"/>
      <c r="FRH16"/>
      <c r="FRI16"/>
      <c r="FRJ16"/>
      <c r="FRK16"/>
      <c r="FRL16"/>
      <c r="FRM16"/>
      <c r="FRN16"/>
      <c r="FRO16"/>
      <c r="FRP16"/>
      <c r="FRQ16"/>
      <c r="FRR16"/>
      <c r="FRS16"/>
      <c r="FRT16"/>
      <c r="FRU16"/>
      <c r="FRV16"/>
      <c r="FRW16"/>
      <c r="FRX16"/>
      <c r="FRY16"/>
      <c r="FRZ16"/>
      <c r="FSA16"/>
      <c r="FSB16"/>
      <c r="FSC16"/>
      <c r="FSD16"/>
      <c r="FSE16"/>
      <c r="FSF16"/>
      <c r="FSG16"/>
      <c r="FSH16"/>
      <c r="FSI16"/>
      <c r="FSJ16"/>
      <c r="FSK16"/>
      <c r="FSL16"/>
      <c r="FSM16"/>
      <c r="FSN16"/>
      <c r="FSO16"/>
      <c r="FSP16"/>
      <c r="FSQ16"/>
      <c r="FSR16"/>
      <c r="FSS16"/>
      <c r="FST16"/>
      <c r="FSU16"/>
      <c r="FSV16"/>
      <c r="FSW16"/>
      <c r="FSX16"/>
      <c r="FSY16"/>
      <c r="FSZ16"/>
      <c r="FTA16"/>
      <c r="FTB16"/>
      <c r="FTC16"/>
      <c r="FTD16"/>
      <c r="FTE16"/>
      <c r="FTF16"/>
      <c r="FTG16"/>
      <c r="FTH16"/>
      <c r="FTI16"/>
      <c r="FTJ16"/>
      <c r="FTK16"/>
      <c r="FTL16"/>
      <c r="FTM16"/>
      <c r="FTN16"/>
      <c r="FTO16"/>
      <c r="FTP16"/>
      <c r="FTQ16"/>
      <c r="FTR16"/>
      <c r="FTS16"/>
      <c r="FTT16"/>
      <c r="FTU16"/>
      <c r="FTV16"/>
      <c r="FTW16"/>
      <c r="FTX16"/>
      <c r="FTY16"/>
      <c r="FTZ16"/>
      <c r="FUA16"/>
      <c r="FUB16"/>
      <c r="FUC16"/>
      <c r="FUD16"/>
      <c r="FUE16"/>
      <c r="FUF16"/>
      <c r="FUG16"/>
      <c r="FUH16"/>
      <c r="FUI16"/>
      <c r="FUJ16"/>
      <c r="FUK16"/>
      <c r="FUL16"/>
      <c r="FUM16"/>
      <c r="FUN16"/>
      <c r="FUO16"/>
      <c r="FUP16"/>
      <c r="FUQ16"/>
      <c r="FUR16"/>
      <c r="FUS16"/>
      <c r="FUT16"/>
      <c r="FUU16"/>
      <c r="FUV16"/>
      <c r="FUW16"/>
      <c r="FUX16"/>
      <c r="FUY16"/>
      <c r="FUZ16"/>
      <c r="FVA16"/>
      <c r="FVB16"/>
      <c r="FVC16"/>
      <c r="FVD16"/>
      <c r="FVE16"/>
      <c r="FVF16"/>
      <c r="FVG16"/>
      <c r="FVH16"/>
      <c r="FVI16"/>
      <c r="FVJ16"/>
      <c r="FVK16"/>
      <c r="FVL16"/>
      <c r="FVM16"/>
      <c r="FVN16"/>
      <c r="FVO16"/>
      <c r="FVP16"/>
      <c r="FVQ16"/>
      <c r="FVR16"/>
      <c r="FVS16"/>
      <c r="FVT16"/>
      <c r="FVU16"/>
      <c r="FVV16"/>
      <c r="FVW16"/>
      <c r="FVX16"/>
      <c r="FVY16"/>
      <c r="FVZ16"/>
      <c r="FWA16"/>
      <c r="FWB16"/>
      <c r="FWC16"/>
      <c r="FWD16"/>
      <c r="FWE16"/>
      <c r="FWF16"/>
      <c r="FWG16"/>
      <c r="FWH16"/>
      <c r="FWI16"/>
      <c r="FWJ16"/>
      <c r="FWK16"/>
      <c r="FWL16"/>
      <c r="FWM16"/>
      <c r="FWN16"/>
      <c r="FWO16"/>
      <c r="FWP16"/>
      <c r="FWQ16"/>
      <c r="FWR16"/>
      <c r="FWS16"/>
      <c r="FWT16"/>
      <c r="FWU16"/>
      <c r="FWV16"/>
      <c r="FWW16"/>
      <c r="FWX16"/>
      <c r="FWY16"/>
      <c r="FWZ16"/>
      <c r="FXA16"/>
      <c r="FXB16"/>
      <c r="FXC16"/>
      <c r="FXD16"/>
      <c r="FXE16"/>
      <c r="FXF16"/>
      <c r="FXG16"/>
      <c r="FXH16"/>
      <c r="FXI16"/>
      <c r="FXJ16"/>
      <c r="FXK16"/>
      <c r="FXL16"/>
      <c r="FXM16"/>
      <c r="FXN16"/>
      <c r="FXO16"/>
      <c r="FXP16"/>
      <c r="FXQ16"/>
      <c r="FXR16"/>
      <c r="FXS16"/>
      <c r="FXT16"/>
      <c r="FXU16"/>
      <c r="FXV16"/>
      <c r="FXW16"/>
      <c r="FXX16"/>
      <c r="FXY16"/>
      <c r="FXZ16"/>
      <c r="FYA16"/>
      <c r="FYB16"/>
      <c r="FYC16"/>
      <c r="FYD16"/>
      <c r="FYE16"/>
      <c r="FYF16"/>
      <c r="FYG16"/>
      <c r="FYH16"/>
      <c r="FYI16"/>
      <c r="FYJ16"/>
      <c r="FYK16"/>
      <c r="FYL16"/>
      <c r="FYM16"/>
      <c r="FYN16"/>
      <c r="FYO16"/>
      <c r="FYP16"/>
      <c r="FYQ16"/>
      <c r="FYR16"/>
      <c r="FYS16"/>
      <c r="FYT16"/>
      <c r="FYU16"/>
      <c r="FYV16"/>
      <c r="FYW16"/>
      <c r="FYX16"/>
      <c r="FYY16"/>
      <c r="FYZ16"/>
      <c r="FZA16"/>
      <c r="FZB16"/>
      <c r="FZC16"/>
      <c r="FZD16"/>
      <c r="FZE16"/>
      <c r="FZF16"/>
      <c r="FZG16"/>
      <c r="FZH16"/>
      <c r="FZI16"/>
      <c r="FZJ16"/>
      <c r="FZK16"/>
      <c r="FZL16"/>
      <c r="FZM16"/>
      <c r="FZN16"/>
      <c r="FZO16"/>
      <c r="FZP16"/>
      <c r="FZQ16"/>
      <c r="FZR16"/>
      <c r="FZS16"/>
      <c r="FZT16"/>
      <c r="FZU16"/>
      <c r="FZV16"/>
      <c r="FZW16"/>
      <c r="FZX16"/>
      <c r="FZY16"/>
      <c r="FZZ16"/>
      <c r="GAA16"/>
      <c r="GAB16"/>
      <c r="GAC16"/>
      <c r="GAD16"/>
      <c r="GAE16"/>
      <c r="GAF16"/>
      <c r="GAG16"/>
      <c r="GAH16"/>
      <c r="GAI16"/>
      <c r="GAJ16"/>
      <c r="GAK16"/>
      <c r="GAL16"/>
      <c r="GAM16"/>
      <c r="GAN16"/>
      <c r="GAO16"/>
      <c r="GAP16"/>
      <c r="GAQ16"/>
      <c r="GAR16"/>
      <c r="GAS16"/>
      <c r="GAT16"/>
      <c r="GAU16"/>
      <c r="GAV16"/>
      <c r="GAW16"/>
      <c r="GAX16"/>
      <c r="GAY16"/>
      <c r="GAZ16"/>
      <c r="GBA16"/>
      <c r="GBB16"/>
      <c r="GBC16"/>
      <c r="GBD16"/>
      <c r="GBE16"/>
      <c r="GBF16"/>
      <c r="GBG16"/>
      <c r="GBH16"/>
      <c r="GBI16"/>
      <c r="GBJ16"/>
      <c r="GBK16"/>
      <c r="GBL16"/>
      <c r="GBM16"/>
      <c r="GBN16"/>
      <c r="GBO16"/>
      <c r="GBP16"/>
      <c r="GBQ16"/>
      <c r="GBR16"/>
      <c r="GBS16"/>
      <c r="GBT16"/>
      <c r="GBU16"/>
      <c r="GBV16"/>
      <c r="GBW16"/>
      <c r="GBX16"/>
      <c r="GBY16"/>
      <c r="GBZ16"/>
      <c r="GCA16"/>
      <c r="GCB16"/>
      <c r="GCC16"/>
      <c r="GCD16"/>
      <c r="GCE16"/>
      <c r="GCF16"/>
      <c r="GCG16"/>
      <c r="GCH16"/>
      <c r="GCI16"/>
      <c r="GCJ16"/>
      <c r="GCK16"/>
      <c r="GCL16"/>
      <c r="GCM16"/>
      <c r="GCN16"/>
      <c r="GCO16"/>
      <c r="GCP16"/>
      <c r="GCQ16"/>
      <c r="GCR16"/>
      <c r="GCS16"/>
      <c r="GCT16"/>
      <c r="GCU16"/>
      <c r="GCV16"/>
      <c r="GCW16"/>
      <c r="GCX16"/>
      <c r="GCY16"/>
      <c r="GCZ16"/>
      <c r="GDA16"/>
      <c r="GDB16"/>
      <c r="GDC16"/>
      <c r="GDD16"/>
      <c r="GDE16"/>
      <c r="GDF16"/>
      <c r="GDG16"/>
      <c r="GDH16"/>
      <c r="GDI16"/>
      <c r="GDJ16"/>
      <c r="GDK16"/>
      <c r="GDL16"/>
      <c r="GDM16"/>
      <c r="GDN16"/>
      <c r="GDO16"/>
      <c r="GDP16"/>
      <c r="GDQ16"/>
      <c r="GDR16"/>
      <c r="GDS16"/>
      <c r="GDT16"/>
      <c r="GDU16"/>
      <c r="GDV16"/>
      <c r="GDW16"/>
      <c r="GDX16"/>
      <c r="GDY16"/>
      <c r="GDZ16"/>
      <c r="GEA16"/>
      <c r="GEB16"/>
      <c r="GEC16"/>
      <c r="GED16"/>
      <c r="GEE16"/>
      <c r="GEF16"/>
      <c r="GEG16"/>
      <c r="GEH16"/>
      <c r="GEI16"/>
      <c r="GEJ16"/>
      <c r="GEK16"/>
      <c r="GEL16"/>
      <c r="GEM16"/>
      <c r="GEN16"/>
      <c r="GEO16"/>
      <c r="GEP16"/>
      <c r="GEQ16"/>
      <c r="GER16"/>
      <c r="GES16"/>
      <c r="GET16"/>
      <c r="GEU16"/>
      <c r="GEV16"/>
      <c r="GEW16"/>
      <c r="GEX16"/>
      <c r="GEY16"/>
      <c r="GEZ16"/>
      <c r="GFA16"/>
      <c r="GFB16"/>
      <c r="GFC16"/>
      <c r="GFD16"/>
      <c r="GFE16"/>
      <c r="GFF16"/>
      <c r="GFG16"/>
      <c r="GFH16"/>
      <c r="GFI16"/>
      <c r="GFJ16"/>
      <c r="GFK16"/>
      <c r="GFL16"/>
      <c r="GFM16"/>
      <c r="GFN16"/>
      <c r="GFO16"/>
      <c r="GFP16"/>
      <c r="GFQ16"/>
      <c r="GFR16"/>
      <c r="GFS16"/>
      <c r="GFT16"/>
      <c r="GFU16"/>
      <c r="GFV16"/>
      <c r="GFW16"/>
      <c r="GFX16"/>
      <c r="GFY16"/>
      <c r="GFZ16"/>
      <c r="GGA16"/>
      <c r="GGB16"/>
      <c r="GGC16"/>
      <c r="GGD16"/>
      <c r="GGE16"/>
      <c r="GGF16"/>
      <c r="GGG16"/>
      <c r="GGH16"/>
      <c r="GGI16"/>
      <c r="GGJ16"/>
      <c r="GGK16"/>
      <c r="GGL16"/>
      <c r="GGM16"/>
      <c r="GGN16"/>
      <c r="GGO16"/>
      <c r="GGP16"/>
      <c r="GGQ16"/>
      <c r="GGR16"/>
      <c r="GGS16"/>
      <c r="GGT16"/>
      <c r="GGU16"/>
      <c r="GGV16"/>
      <c r="GGW16"/>
      <c r="GGX16"/>
      <c r="GGY16"/>
      <c r="GGZ16"/>
      <c r="GHA16"/>
      <c r="GHB16"/>
      <c r="GHC16"/>
      <c r="GHD16"/>
      <c r="GHE16"/>
      <c r="GHF16"/>
      <c r="GHG16"/>
      <c r="GHH16"/>
      <c r="GHI16"/>
      <c r="GHJ16"/>
      <c r="GHK16"/>
      <c r="GHL16"/>
      <c r="GHM16"/>
      <c r="GHN16"/>
      <c r="GHO16"/>
      <c r="GHP16"/>
      <c r="GHQ16"/>
      <c r="GHR16"/>
      <c r="GHS16"/>
      <c r="GHT16"/>
      <c r="GHU16"/>
      <c r="GHV16"/>
      <c r="GHW16"/>
      <c r="GHX16"/>
      <c r="GHY16"/>
      <c r="GHZ16"/>
      <c r="GIA16"/>
      <c r="GIB16"/>
      <c r="GIC16"/>
      <c r="GID16"/>
      <c r="GIE16"/>
      <c r="GIF16"/>
      <c r="GIG16"/>
      <c r="GIH16"/>
      <c r="GII16"/>
      <c r="GIJ16"/>
      <c r="GIK16"/>
      <c r="GIL16"/>
      <c r="GIM16"/>
      <c r="GIN16"/>
      <c r="GIO16"/>
      <c r="GIP16"/>
      <c r="GIQ16"/>
      <c r="GIR16"/>
      <c r="GIS16"/>
      <c r="GIT16"/>
      <c r="GIU16"/>
      <c r="GIV16"/>
      <c r="GIW16"/>
      <c r="GIX16"/>
      <c r="GIY16"/>
      <c r="GIZ16"/>
      <c r="GJA16"/>
      <c r="GJB16"/>
      <c r="GJC16"/>
      <c r="GJD16"/>
      <c r="GJE16"/>
      <c r="GJF16"/>
      <c r="GJG16"/>
      <c r="GJH16"/>
      <c r="GJI16"/>
      <c r="GJJ16"/>
      <c r="GJK16"/>
      <c r="GJL16"/>
      <c r="GJM16"/>
      <c r="GJN16"/>
      <c r="GJO16"/>
      <c r="GJP16"/>
      <c r="GJQ16"/>
      <c r="GJR16"/>
      <c r="GJS16"/>
      <c r="GJT16"/>
      <c r="GJU16"/>
      <c r="GJV16"/>
      <c r="GJW16"/>
      <c r="GJX16"/>
      <c r="GJY16"/>
      <c r="GJZ16"/>
      <c r="GKA16"/>
      <c r="GKB16"/>
      <c r="GKC16"/>
      <c r="GKD16"/>
      <c r="GKE16"/>
      <c r="GKF16"/>
      <c r="GKG16"/>
      <c r="GKH16"/>
      <c r="GKI16"/>
      <c r="GKJ16"/>
      <c r="GKK16"/>
      <c r="GKL16"/>
      <c r="GKM16"/>
      <c r="GKN16"/>
      <c r="GKO16"/>
      <c r="GKP16"/>
      <c r="GKQ16"/>
      <c r="GKR16"/>
      <c r="GKS16"/>
      <c r="GKT16"/>
      <c r="GKU16"/>
      <c r="GKV16"/>
      <c r="GKW16"/>
      <c r="GKX16"/>
      <c r="GKY16"/>
      <c r="GKZ16"/>
      <c r="GLA16"/>
      <c r="GLB16"/>
      <c r="GLC16"/>
      <c r="GLD16"/>
      <c r="GLE16"/>
      <c r="GLF16"/>
      <c r="GLG16"/>
      <c r="GLH16"/>
      <c r="GLI16"/>
      <c r="GLJ16"/>
      <c r="GLK16"/>
      <c r="GLL16"/>
      <c r="GLM16"/>
      <c r="GLN16"/>
      <c r="GLO16"/>
      <c r="GLP16"/>
      <c r="GLQ16"/>
      <c r="GLR16"/>
      <c r="GLS16"/>
      <c r="GLT16"/>
      <c r="GLU16"/>
      <c r="GLV16"/>
      <c r="GLW16"/>
      <c r="GLX16"/>
      <c r="GLY16"/>
      <c r="GLZ16"/>
      <c r="GMA16"/>
      <c r="GMB16"/>
      <c r="GMC16"/>
      <c r="GMD16"/>
      <c r="GME16"/>
      <c r="GMF16"/>
      <c r="GMG16"/>
      <c r="GMH16"/>
      <c r="GMI16"/>
      <c r="GMJ16"/>
      <c r="GMK16"/>
      <c r="GML16"/>
      <c r="GMM16"/>
      <c r="GMN16"/>
      <c r="GMO16"/>
      <c r="GMP16"/>
      <c r="GMQ16"/>
      <c r="GMR16"/>
      <c r="GMS16"/>
      <c r="GMT16"/>
      <c r="GMU16"/>
      <c r="GMV16"/>
      <c r="GMW16"/>
      <c r="GMX16"/>
      <c r="GMY16"/>
      <c r="GMZ16"/>
      <c r="GNA16"/>
      <c r="GNB16"/>
      <c r="GNC16"/>
      <c r="GND16"/>
      <c r="GNE16"/>
      <c r="GNF16"/>
      <c r="GNG16"/>
      <c r="GNH16"/>
      <c r="GNI16"/>
      <c r="GNJ16"/>
      <c r="GNK16"/>
      <c r="GNL16"/>
      <c r="GNM16"/>
      <c r="GNN16"/>
      <c r="GNO16"/>
      <c r="GNP16"/>
      <c r="GNQ16"/>
      <c r="GNR16"/>
      <c r="GNS16"/>
      <c r="GNT16"/>
      <c r="GNU16"/>
      <c r="GNV16"/>
      <c r="GNW16"/>
      <c r="GNX16"/>
      <c r="GNY16"/>
      <c r="GNZ16"/>
      <c r="GOA16"/>
      <c r="GOB16"/>
      <c r="GOC16"/>
      <c r="GOD16"/>
      <c r="GOE16"/>
      <c r="GOF16"/>
      <c r="GOG16"/>
      <c r="GOH16"/>
      <c r="GOI16"/>
      <c r="GOJ16"/>
      <c r="GOK16"/>
      <c r="GOL16"/>
      <c r="GOM16"/>
      <c r="GON16"/>
      <c r="GOO16"/>
      <c r="GOP16"/>
      <c r="GOQ16"/>
      <c r="GOR16"/>
      <c r="GOS16"/>
      <c r="GOT16"/>
      <c r="GOU16"/>
      <c r="GOV16"/>
      <c r="GOW16"/>
      <c r="GOX16"/>
      <c r="GOY16"/>
      <c r="GOZ16"/>
      <c r="GPA16"/>
      <c r="GPB16"/>
      <c r="GPC16"/>
      <c r="GPD16"/>
      <c r="GPE16"/>
      <c r="GPF16"/>
      <c r="GPG16"/>
      <c r="GPH16"/>
      <c r="GPI16"/>
      <c r="GPJ16"/>
      <c r="GPK16"/>
      <c r="GPL16"/>
      <c r="GPM16"/>
      <c r="GPN16"/>
      <c r="GPO16"/>
      <c r="GPP16"/>
      <c r="GPQ16"/>
      <c r="GPR16"/>
      <c r="GPS16"/>
      <c r="GPT16"/>
      <c r="GPU16"/>
      <c r="GPV16"/>
      <c r="GPW16"/>
      <c r="GPX16"/>
      <c r="GPY16"/>
      <c r="GPZ16"/>
      <c r="GQA16"/>
      <c r="GQB16"/>
      <c r="GQC16"/>
      <c r="GQD16"/>
      <c r="GQE16"/>
      <c r="GQF16"/>
      <c r="GQG16"/>
      <c r="GQH16"/>
      <c r="GQI16"/>
      <c r="GQJ16"/>
      <c r="GQK16"/>
      <c r="GQL16"/>
      <c r="GQM16"/>
      <c r="GQN16"/>
      <c r="GQO16"/>
      <c r="GQP16"/>
      <c r="GQQ16"/>
      <c r="GQR16"/>
      <c r="GQS16"/>
      <c r="GQT16"/>
      <c r="GQU16"/>
      <c r="GQV16"/>
      <c r="GQW16"/>
      <c r="GQX16"/>
      <c r="GQY16"/>
      <c r="GQZ16"/>
      <c r="GRA16"/>
      <c r="GRB16"/>
      <c r="GRC16"/>
      <c r="GRD16"/>
      <c r="GRE16"/>
      <c r="GRF16"/>
      <c r="GRG16"/>
      <c r="GRH16"/>
      <c r="GRI16"/>
      <c r="GRJ16"/>
      <c r="GRK16"/>
      <c r="GRL16"/>
      <c r="GRM16"/>
      <c r="GRN16"/>
      <c r="GRO16"/>
      <c r="GRP16"/>
      <c r="GRQ16"/>
      <c r="GRR16"/>
      <c r="GRS16"/>
      <c r="GRT16"/>
      <c r="GRU16"/>
      <c r="GRV16"/>
      <c r="GRW16"/>
      <c r="GRX16"/>
      <c r="GRY16"/>
      <c r="GRZ16"/>
      <c r="GSA16"/>
      <c r="GSB16"/>
      <c r="GSC16"/>
      <c r="GSD16"/>
      <c r="GSE16"/>
      <c r="GSF16"/>
      <c r="GSG16"/>
      <c r="GSH16"/>
      <c r="GSI16"/>
      <c r="GSJ16"/>
      <c r="GSK16"/>
      <c r="GSL16"/>
      <c r="GSM16"/>
      <c r="GSN16"/>
      <c r="GSO16"/>
      <c r="GSP16"/>
      <c r="GSQ16"/>
      <c r="GSR16"/>
      <c r="GSS16"/>
      <c r="GST16"/>
      <c r="GSU16"/>
      <c r="GSV16"/>
      <c r="GSW16"/>
      <c r="GSX16"/>
      <c r="GSY16"/>
      <c r="GSZ16"/>
      <c r="GTA16"/>
      <c r="GTB16"/>
      <c r="GTC16"/>
      <c r="GTD16"/>
      <c r="GTE16"/>
      <c r="GTF16"/>
      <c r="GTG16"/>
      <c r="GTH16"/>
      <c r="GTI16"/>
      <c r="GTJ16"/>
      <c r="GTK16"/>
      <c r="GTL16"/>
      <c r="GTM16"/>
      <c r="GTN16"/>
      <c r="GTO16"/>
      <c r="GTP16"/>
      <c r="GTQ16"/>
      <c r="GTR16"/>
      <c r="GTS16"/>
      <c r="GTT16"/>
      <c r="GTU16"/>
      <c r="GTV16"/>
      <c r="GTW16"/>
      <c r="GTX16"/>
      <c r="GTY16"/>
      <c r="GTZ16"/>
      <c r="GUA16"/>
      <c r="GUB16"/>
      <c r="GUC16"/>
      <c r="GUD16"/>
      <c r="GUE16"/>
      <c r="GUF16"/>
      <c r="GUG16"/>
      <c r="GUH16"/>
      <c r="GUI16"/>
      <c r="GUJ16"/>
      <c r="GUK16"/>
      <c r="GUL16"/>
      <c r="GUM16"/>
      <c r="GUN16"/>
      <c r="GUO16"/>
      <c r="GUP16"/>
      <c r="GUQ16"/>
      <c r="GUR16"/>
      <c r="GUS16"/>
      <c r="GUT16"/>
      <c r="GUU16"/>
      <c r="GUV16"/>
      <c r="GUW16"/>
      <c r="GUX16"/>
      <c r="GUY16"/>
      <c r="GUZ16"/>
      <c r="GVA16"/>
      <c r="GVB16"/>
      <c r="GVC16"/>
      <c r="GVD16"/>
      <c r="GVE16"/>
      <c r="GVF16"/>
      <c r="GVG16"/>
      <c r="GVH16"/>
      <c r="GVI16"/>
      <c r="GVJ16"/>
      <c r="GVK16"/>
      <c r="GVL16"/>
      <c r="GVM16"/>
      <c r="GVN16"/>
      <c r="GVO16"/>
      <c r="GVP16"/>
      <c r="GVQ16"/>
      <c r="GVR16"/>
      <c r="GVS16"/>
      <c r="GVT16"/>
      <c r="GVU16"/>
      <c r="GVV16"/>
      <c r="GVW16"/>
      <c r="GVX16"/>
      <c r="GVY16"/>
      <c r="GVZ16"/>
      <c r="GWA16"/>
      <c r="GWB16"/>
      <c r="GWC16"/>
      <c r="GWD16"/>
      <c r="GWE16"/>
      <c r="GWF16"/>
      <c r="GWG16"/>
      <c r="GWH16"/>
      <c r="GWI16"/>
      <c r="GWJ16"/>
      <c r="GWK16"/>
      <c r="GWL16"/>
      <c r="GWM16"/>
      <c r="GWN16"/>
      <c r="GWO16"/>
      <c r="GWP16"/>
      <c r="GWQ16"/>
      <c r="GWR16"/>
      <c r="GWS16"/>
      <c r="GWT16"/>
      <c r="GWU16"/>
      <c r="GWV16"/>
      <c r="GWW16"/>
      <c r="GWX16"/>
      <c r="GWY16"/>
      <c r="GWZ16"/>
      <c r="GXA16"/>
      <c r="GXB16"/>
      <c r="GXC16"/>
      <c r="GXD16"/>
      <c r="GXE16"/>
      <c r="GXF16"/>
      <c r="GXG16"/>
      <c r="GXH16"/>
      <c r="GXI16"/>
      <c r="GXJ16"/>
      <c r="GXK16"/>
      <c r="GXL16"/>
      <c r="GXM16"/>
      <c r="GXN16"/>
      <c r="GXO16"/>
      <c r="GXP16"/>
      <c r="GXQ16"/>
      <c r="GXR16"/>
      <c r="GXS16"/>
      <c r="GXT16"/>
      <c r="GXU16"/>
      <c r="GXV16"/>
      <c r="GXW16"/>
      <c r="GXX16"/>
      <c r="GXY16"/>
      <c r="GXZ16"/>
      <c r="GYA16"/>
      <c r="GYB16"/>
      <c r="GYC16"/>
      <c r="GYD16"/>
      <c r="GYE16"/>
      <c r="GYF16"/>
      <c r="GYG16"/>
      <c r="GYH16"/>
      <c r="GYI16"/>
      <c r="GYJ16"/>
      <c r="GYK16"/>
      <c r="GYL16"/>
      <c r="GYM16"/>
      <c r="GYN16"/>
      <c r="GYO16"/>
      <c r="GYP16"/>
      <c r="GYQ16"/>
      <c r="GYR16"/>
      <c r="GYS16"/>
      <c r="GYT16"/>
      <c r="GYU16"/>
      <c r="GYV16"/>
      <c r="GYW16"/>
      <c r="GYX16"/>
      <c r="GYY16"/>
      <c r="GYZ16"/>
      <c r="GZA16"/>
      <c r="GZB16"/>
      <c r="GZC16"/>
      <c r="GZD16"/>
      <c r="GZE16"/>
      <c r="GZF16"/>
      <c r="GZG16"/>
      <c r="GZH16"/>
      <c r="GZI16"/>
      <c r="GZJ16"/>
      <c r="GZK16"/>
      <c r="GZL16"/>
      <c r="GZM16"/>
      <c r="GZN16"/>
      <c r="GZO16"/>
      <c r="GZP16"/>
      <c r="GZQ16"/>
      <c r="GZR16"/>
      <c r="GZS16"/>
      <c r="GZT16"/>
      <c r="GZU16"/>
      <c r="GZV16"/>
      <c r="GZW16"/>
      <c r="GZX16"/>
      <c r="GZY16"/>
      <c r="GZZ16"/>
      <c r="HAA16"/>
      <c r="HAB16"/>
      <c r="HAC16"/>
      <c r="HAD16"/>
      <c r="HAE16"/>
      <c r="HAF16"/>
      <c r="HAG16"/>
      <c r="HAH16"/>
      <c r="HAI16"/>
      <c r="HAJ16"/>
      <c r="HAK16"/>
      <c r="HAL16"/>
      <c r="HAM16"/>
      <c r="HAN16"/>
      <c r="HAO16"/>
      <c r="HAP16"/>
      <c r="HAQ16"/>
      <c r="HAR16"/>
      <c r="HAS16"/>
      <c r="HAT16"/>
      <c r="HAU16"/>
      <c r="HAV16"/>
      <c r="HAW16"/>
      <c r="HAX16"/>
      <c r="HAY16"/>
      <c r="HAZ16"/>
      <c r="HBA16"/>
      <c r="HBB16"/>
      <c r="HBC16"/>
      <c r="HBD16"/>
      <c r="HBE16"/>
      <c r="HBF16"/>
      <c r="HBG16"/>
      <c r="HBH16"/>
      <c r="HBI16"/>
      <c r="HBJ16"/>
      <c r="HBK16"/>
      <c r="HBL16"/>
      <c r="HBM16"/>
      <c r="HBN16"/>
      <c r="HBO16"/>
      <c r="HBP16"/>
      <c r="HBQ16"/>
      <c r="HBR16"/>
      <c r="HBS16"/>
      <c r="HBT16"/>
      <c r="HBU16"/>
      <c r="HBV16"/>
      <c r="HBW16"/>
      <c r="HBX16"/>
      <c r="HBY16"/>
      <c r="HBZ16"/>
      <c r="HCA16"/>
      <c r="HCB16"/>
      <c r="HCC16"/>
      <c r="HCD16"/>
      <c r="HCE16"/>
      <c r="HCF16"/>
      <c r="HCG16"/>
      <c r="HCH16"/>
      <c r="HCI16"/>
      <c r="HCJ16"/>
      <c r="HCK16"/>
      <c r="HCL16"/>
      <c r="HCM16"/>
      <c r="HCN16"/>
      <c r="HCO16"/>
      <c r="HCP16"/>
      <c r="HCQ16"/>
      <c r="HCR16"/>
      <c r="HCS16"/>
      <c r="HCT16"/>
      <c r="HCU16"/>
      <c r="HCV16"/>
      <c r="HCW16"/>
      <c r="HCX16"/>
      <c r="HCY16"/>
      <c r="HCZ16"/>
      <c r="HDA16"/>
      <c r="HDB16"/>
      <c r="HDC16"/>
      <c r="HDD16"/>
      <c r="HDE16"/>
      <c r="HDF16"/>
      <c r="HDG16"/>
      <c r="HDH16"/>
      <c r="HDI16"/>
      <c r="HDJ16"/>
      <c r="HDK16"/>
      <c r="HDL16"/>
      <c r="HDM16"/>
      <c r="HDN16"/>
      <c r="HDO16"/>
      <c r="HDP16"/>
      <c r="HDQ16"/>
      <c r="HDR16"/>
      <c r="HDS16"/>
      <c r="HDT16"/>
      <c r="HDU16"/>
      <c r="HDV16"/>
      <c r="HDW16"/>
      <c r="HDX16"/>
      <c r="HDY16"/>
      <c r="HDZ16"/>
      <c r="HEA16"/>
      <c r="HEB16"/>
      <c r="HEC16"/>
      <c r="HED16"/>
      <c r="HEE16"/>
      <c r="HEF16"/>
      <c r="HEG16"/>
      <c r="HEH16"/>
      <c r="HEI16"/>
      <c r="HEJ16"/>
      <c r="HEK16"/>
      <c r="HEL16"/>
      <c r="HEM16"/>
      <c r="HEN16"/>
      <c r="HEO16"/>
      <c r="HEP16"/>
      <c r="HEQ16"/>
      <c r="HER16"/>
      <c r="HES16"/>
      <c r="HET16"/>
      <c r="HEU16"/>
      <c r="HEV16"/>
      <c r="HEW16"/>
      <c r="HEX16"/>
      <c r="HEY16"/>
      <c r="HEZ16"/>
      <c r="HFA16"/>
      <c r="HFB16"/>
      <c r="HFC16"/>
      <c r="HFD16"/>
      <c r="HFE16"/>
      <c r="HFF16"/>
      <c r="HFG16"/>
      <c r="HFH16"/>
      <c r="HFI16"/>
      <c r="HFJ16"/>
      <c r="HFK16"/>
      <c r="HFL16"/>
      <c r="HFM16"/>
      <c r="HFN16"/>
      <c r="HFO16"/>
      <c r="HFP16"/>
      <c r="HFQ16"/>
      <c r="HFR16"/>
      <c r="HFS16"/>
      <c r="HFT16"/>
      <c r="HFU16"/>
      <c r="HFV16"/>
      <c r="HFW16"/>
      <c r="HFX16"/>
      <c r="HFY16"/>
      <c r="HFZ16"/>
      <c r="HGA16"/>
      <c r="HGB16"/>
      <c r="HGC16"/>
      <c r="HGD16"/>
      <c r="HGE16"/>
      <c r="HGF16"/>
      <c r="HGG16"/>
      <c r="HGH16"/>
      <c r="HGI16"/>
      <c r="HGJ16"/>
      <c r="HGK16"/>
      <c r="HGL16"/>
      <c r="HGM16"/>
      <c r="HGN16"/>
      <c r="HGO16"/>
      <c r="HGP16"/>
      <c r="HGQ16"/>
      <c r="HGR16"/>
      <c r="HGS16"/>
      <c r="HGT16"/>
      <c r="HGU16"/>
      <c r="HGV16"/>
      <c r="HGW16"/>
      <c r="HGX16"/>
      <c r="HGY16"/>
      <c r="HGZ16"/>
      <c r="HHA16"/>
      <c r="HHB16"/>
      <c r="HHC16"/>
      <c r="HHD16"/>
      <c r="HHE16"/>
      <c r="HHF16"/>
      <c r="HHG16"/>
      <c r="HHH16"/>
      <c r="HHI16"/>
      <c r="HHJ16"/>
      <c r="HHK16"/>
      <c r="HHL16"/>
      <c r="HHM16"/>
      <c r="HHN16"/>
      <c r="HHO16"/>
      <c r="HHP16"/>
      <c r="HHQ16"/>
      <c r="HHR16"/>
      <c r="HHS16"/>
      <c r="HHT16"/>
      <c r="HHU16"/>
      <c r="HHV16"/>
      <c r="HHW16"/>
      <c r="HHX16"/>
      <c r="HHY16"/>
      <c r="HHZ16"/>
      <c r="HIA16"/>
      <c r="HIB16"/>
      <c r="HIC16"/>
      <c r="HID16"/>
      <c r="HIE16"/>
      <c r="HIF16"/>
      <c r="HIG16"/>
      <c r="HIH16"/>
      <c r="HII16"/>
      <c r="HIJ16"/>
      <c r="HIK16"/>
      <c r="HIL16"/>
      <c r="HIM16"/>
      <c r="HIN16"/>
      <c r="HIO16"/>
      <c r="HIP16"/>
      <c r="HIQ16"/>
      <c r="HIR16"/>
      <c r="HIS16"/>
      <c r="HIT16"/>
      <c r="HIU16"/>
      <c r="HIV16"/>
      <c r="HIW16"/>
      <c r="HIX16"/>
      <c r="HIY16"/>
      <c r="HIZ16"/>
      <c r="HJA16"/>
      <c r="HJB16"/>
      <c r="HJC16"/>
      <c r="HJD16"/>
      <c r="HJE16"/>
      <c r="HJF16"/>
      <c r="HJG16"/>
      <c r="HJH16"/>
      <c r="HJI16"/>
      <c r="HJJ16"/>
      <c r="HJK16"/>
      <c r="HJL16"/>
      <c r="HJM16"/>
      <c r="HJN16"/>
      <c r="HJO16"/>
      <c r="HJP16"/>
      <c r="HJQ16"/>
      <c r="HJR16"/>
      <c r="HJS16"/>
      <c r="HJT16"/>
      <c r="HJU16"/>
      <c r="HJV16"/>
      <c r="HJW16"/>
      <c r="HJX16"/>
      <c r="HJY16"/>
      <c r="HJZ16"/>
      <c r="HKA16"/>
      <c r="HKB16"/>
      <c r="HKC16"/>
      <c r="HKD16"/>
      <c r="HKE16"/>
      <c r="HKF16"/>
      <c r="HKG16"/>
      <c r="HKH16"/>
      <c r="HKI16"/>
      <c r="HKJ16"/>
      <c r="HKK16"/>
      <c r="HKL16"/>
      <c r="HKM16"/>
      <c r="HKN16"/>
      <c r="HKO16"/>
      <c r="HKP16"/>
      <c r="HKQ16"/>
      <c r="HKR16"/>
      <c r="HKS16"/>
      <c r="HKT16"/>
      <c r="HKU16"/>
      <c r="HKV16"/>
      <c r="HKW16"/>
      <c r="HKX16"/>
      <c r="HKY16"/>
      <c r="HKZ16"/>
      <c r="HLA16"/>
      <c r="HLB16"/>
      <c r="HLC16"/>
      <c r="HLD16"/>
      <c r="HLE16"/>
      <c r="HLF16"/>
      <c r="HLG16"/>
      <c r="HLH16"/>
      <c r="HLI16"/>
      <c r="HLJ16"/>
      <c r="HLK16"/>
      <c r="HLL16"/>
      <c r="HLM16"/>
      <c r="HLN16"/>
      <c r="HLO16"/>
      <c r="HLP16"/>
      <c r="HLQ16"/>
      <c r="HLR16"/>
      <c r="HLS16"/>
      <c r="HLT16"/>
      <c r="HLU16"/>
      <c r="HLV16"/>
      <c r="HLW16"/>
      <c r="HLX16"/>
      <c r="HLY16"/>
      <c r="HLZ16"/>
      <c r="HMA16"/>
      <c r="HMB16"/>
      <c r="HMC16"/>
      <c r="HMD16"/>
      <c r="HME16"/>
      <c r="HMF16"/>
      <c r="HMG16"/>
      <c r="HMH16"/>
      <c r="HMI16"/>
      <c r="HMJ16"/>
      <c r="HMK16"/>
      <c r="HML16"/>
      <c r="HMM16"/>
      <c r="HMN16"/>
      <c r="HMO16"/>
      <c r="HMP16"/>
      <c r="HMQ16"/>
      <c r="HMR16"/>
      <c r="HMS16"/>
      <c r="HMT16"/>
      <c r="HMU16"/>
      <c r="HMV16"/>
      <c r="HMW16"/>
      <c r="HMX16"/>
      <c r="HMY16"/>
      <c r="HMZ16"/>
      <c r="HNA16"/>
      <c r="HNB16"/>
      <c r="HNC16"/>
      <c r="HND16"/>
      <c r="HNE16"/>
      <c r="HNF16"/>
      <c r="HNG16"/>
      <c r="HNH16"/>
      <c r="HNI16"/>
      <c r="HNJ16"/>
      <c r="HNK16"/>
      <c r="HNL16"/>
      <c r="HNM16"/>
      <c r="HNN16"/>
      <c r="HNO16"/>
      <c r="HNP16"/>
      <c r="HNQ16"/>
      <c r="HNR16"/>
      <c r="HNS16"/>
      <c r="HNT16"/>
      <c r="HNU16"/>
      <c r="HNV16"/>
      <c r="HNW16"/>
      <c r="HNX16"/>
      <c r="HNY16"/>
      <c r="HNZ16"/>
      <c r="HOA16"/>
      <c r="HOB16"/>
      <c r="HOC16"/>
      <c r="HOD16"/>
      <c r="HOE16"/>
      <c r="HOF16"/>
      <c r="HOG16"/>
      <c r="HOH16"/>
      <c r="HOI16"/>
      <c r="HOJ16"/>
      <c r="HOK16"/>
      <c r="HOL16"/>
      <c r="HOM16"/>
      <c r="HON16"/>
      <c r="HOO16"/>
      <c r="HOP16"/>
      <c r="HOQ16"/>
      <c r="HOR16"/>
      <c r="HOS16"/>
      <c r="HOT16"/>
      <c r="HOU16"/>
      <c r="HOV16"/>
      <c r="HOW16"/>
      <c r="HOX16"/>
      <c r="HOY16"/>
      <c r="HOZ16"/>
      <c r="HPA16"/>
      <c r="HPB16"/>
      <c r="HPC16"/>
      <c r="HPD16"/>
      <c r="HPE16"/>
      <c r="HPF16"/>
      <c r="HPG16"/>
      <c r="HPH16"/>
      <c r="HPI16"/>
      <c r="HPJ16"/>
      <c r="HPK16"/>
      <c r="HPL16"/>
      <c r="HPM16"/>
      <c r="HPN16"/>
      <c r="HPO16"/>
      <c r="HPP16"/>
      <c r="HPQ16"/>
      <c r="HPR16"/>
      <c r="HPS16"/>
      <c r="HPT16"/>
      <c r="HPU16"/>
      <c r="HPV16"/>
      <c r="HPW16"/>
      <c r="HPX16"/>
      <c r="HPY16"/>
      <c r="HPZ16"/>
      <c r="HQA16"/>
      <c r="HQB16"/>
      <c r="HQC16"/>
      <c r="HQD16"/>
      <c r="HQE16"/>
      <c r="HQF16"/>
      <c r="HQG16"/>
      <c r="HQH16"/>
      <c r="HQI16"/>
      <c r="HQJ16"/>
      <c r="HQK16"/>
      <c r="HQL16"/>
      <c r="HQM16"/>
      <c r="HQN16"/>
      <c r="HQO16"/>
      <c r="HQP16"/>
      <c r="HQQ16"/>
      <c r="HQR16"/>
      <c r="HQS16"/>
      <c r="HQT16"/>
      <c r="HQU16"/>
      <c r="HQV16"/>
      <c r="HQW16"/>
      <c r="HQX16"/>
      <c r="HQY16"/>
      <c r="HQZ16"/>
      <c r="HRA16"/>
      <c r="HRB16"/>
      <c r="HRC16"/>
      <c r="HRD16"/>
      <c r="HRE16"/>
      <c r="HRF16"/>
      <c r="HRG16"/>
      <c r="HRH16"/>
      <c r="HRI16"/>
      <c r="HRJ16"/>
      <c r="HRK16"/>
      <c r="HRL16"/>
      <c r="HRM16"/>
      <c r="HRN16"/>
      <c r="HRO16"/>
      <c r="HRP16"/>
      <c r="HRQ16"/>
      <c r="HRR16"/>
      <c r="HRS16"/>
      <c r="HRT16"/>
      <c r="HRU16"/>
      <c r="HRV16"/>
      <c r="HRW16"/>
      <c r="HRX16"/>
      <c r="HRY16"/>
      <c r="HRZ16"/>
      <c r="HSA16"/>
      <c r="HSB16"/>
      <c r="HSC16"/>
      <c r="HSD16"/>
      <c r="HSE16"/>
      <c r="HSF16"/>
      <c r="HSG16"/>
      <c r="HSH16"/>
      <c r="HSI16"/>
      <c r="HSJ16"/>
      <c r="HSK16"/>
      <c r="HSL16"/>
      <c r="HSM16"/>
      <c r="HSN16"/>
      <c r="HSO16"/>
      <c r="HSP16"/>
      <c r="HSQ16"/>
      <c r="HSR16"/>
      <c r="HSS16"/>
      <c r="HST16"/>
      <c r="HSU16"/>
      <c r="HSV16"/>
      <c r="HSW16"/>
      <c r="HSX16"/>
      <c r="HSY16"/>
      <c r="HSZ16"/>
      <c r="HTA16"/>
      <c r="HTB16"/>
      <c r="HTC16"/>
      <c r="HTD16"/>
      <c r="HTE16"/>
      <c r="HTF16"/>
      <c r="HTG16"/>
      <c r="HTH16"/>
      <c r="HTI16"/>
      <c r="HTJ16"/>
      <c r="HTK16"/>
      <c r="HTL16"/>
      <c r="HTM16"/>
      <c r="HTN16"/>
      <c r="HTO16"/>
      <c r="HTP16"/>
      <c r="HTQ16"/>
      <c r="HTR16"/>
      <c r="HTS16"/>
      <c r="HTT16"/>
      <c r="HTU16"/>
      <c r="HTV16"/>
      <c r="HTW16"/>
      <c r="HTX16"/>
      <c r="HTY16"/>
      <c r="HTZ16"/>
      <c r="HUA16"/>
      <c r="HUB16"/>
      <c r="HUC16"/>
      <c r="HUD16"/>
      <c r="HUE16"/>
      <c r="HUF16"/>
      <c r="HUG16"/>
      <c r="HUH16"/>
      <c r="HUI16"/>
      <c r="HUJ16"/>
      <c r="HUK16"/>
      <c r="HUL16"/>
      <c r="HUM16"/>
      <c r="HUN16"/>
      <c r="HUO16"/>
      <c r="HUP16"/>
      <c r="HUQ16"/>
      <c r="HUR16"/>
      <c r="HUS16"/>
      <c r="HUT16"/>
      <c r="HUU16"/>
      <c r="HUV16"/>
      <c r="HUW16"/>
      <c r="HUX16"/>
      <c r="HUY16"/>
      <c r="HUZ16"/>
      <c r="HVA16"/>
      <c r="HVB16"/>
      <c r="HVC16"/>
      <c r="HVD16"/>
      <c r="HVE16"/>
      <c r="HVF16"/>
      <c r="HVG16"/>
      <c r="HVH16"/>
      <c r="HVI16"/>
      <c r="HVJ16"/>
      <c r="HVK16"/>
      <c r="HVL16"/>
      <c r="HVM16"/>
      <c r="HVN16"/>
      <c r="HVO16"/>
      <c r="HVP16"/>
      <c r="HVQ16"/>
      <c r="HVR16"/>
      <c r="HVS16"/>
      <c r="HVT16"/>
      <c r="HVU16"/>
      <c r="HVV16"/>
      <c r="HVW16"/>
      <c r="HVX16"/>
      <c r="HVY16"/>
      <c r="HVZ16"/>
      <c r="HWA16"/>
      <c r="HWB16"/>
      <c r="HWC16"/>
      <c r="HWD16"/>
      <c r="HWE16"/>
      <c r="HWF16"/>
      <c r="HWG16"/>
      <c r="HWH16"/>
      <c r="HWI16"/>
      <c r="HWJ16"/>
      <c r="HWK16"/>
      <c r="HWL16"/>
      <c r="HWM16"/>
      <c r="HWN16"/>
      <c r="HWO16"/>
      <c r="HWP16"/>
      <c r="HWQ16"/>
      <c r="HWR16"/>
      <c r="HWS16"/>
      <c r="HWT16"/>
      <c r="HWU16"/>
      <c r="HWV16"/>
      <c r="HWW16"/>
      <c r="HWX16"/>
      <c r="HWY16"/>
      <c r="HWZ16"/>
      <c r="HXA16"/>
      <c r="HXB16"/>
      <c r="HXC16"/>
      <c r="HXD16"/>
      <c r="HXE16"/>
      <c r="HXF16"/>
      <c r="HXG16"/>
      <c r="HXH16"/>
      <c r="HXI16"/>
      <c r="HXJ16"/>
      <c r="HXK16"/>
      <c r="HXL16"/>
      <c r="HXM16"/>
      <c r="HXN16"/>
      <c r="HXO16"/>
      <c r="HXP16"/>
      <c r="HXQ16"/>
      <c r="HXR16"/>
      <c r="HXS16"/>
      <c r="HXT16"/>
      <c r="HXU16"/>
      <c r="HXV16"/>
      <c r="HXW16"/>
      <c r="HXX16"/>
      <c r="HXY16"/>
      <c r="HXZ16"/>
      <c r="HYA16"/>
      <c r="HYB16"/>
      <c r="HYC16"/>
      <c r="HYD16"/>
      <c r="HYE16"/>
      <c r="HYF16"/>
      <c r="HYG16"/>
      <c r="HYH16"/>
      <c r="HYI16"/>
      <c r="HYJ16"/>
      <c r="HYK16"/>
      <c r="HYL16"/>
      <c r="HYM16"/>
      <c r="HYN16"/>
      <c r="HYO16"/>
      <c r="HYP16"/>
      <c r="HYQ16"/>
      <c r="HYR16"/>
      <c r="HYS16"/>
      <c r="HYT16"/>
      <c r="HYU16"/>
      <c r="HYV16"/>
      <c r="HYW16"/>
      <c r="HYX16"/>
      <c r="HYY16"/>
      <c r="HYZ16"/>
      <c r="HZA16"/>
      <c r="HZB16"/>
      <c r="HZC16"/>
      <c r="HZD16"/>
      <c r="HZE16"/>
      <c r="HZF16"/>
      <c r="HZG16"/>
      <c r="HZH16"/>
      <c r="HZI16"/>
      <c r="HZJ16"/>
      <c r="HZK16"/>
      <c r="HZL16"/>
      <c r="HZM16"/>
      <c r="HZN16"/>
      <c r="HZO16"/>
      <c r="HZP16"/>
      <c r="HZQ16"/>
      <c r="HZR16"/>
      <c r="HZS16"/>
      <c r="HZT16"/>
      <c r="HZU16"/>
      <c r="HZV16"/>
      <c r="HZW16"/>
      <c r="HZX16"/>
      <c r="HZY16"/>
      <c r="HZZ16"/>
      <c r="IAA16"/>
      <c r="IAB16"/>
      <c r="IAC16"/>
      <c r="IAD16"/>
      <c r="IAE16"/>
      <c r="IAF16"/>
      <c r="IAG16"/>
      <c r="IAH16"/>
      <c r="IAI16"/>
      <c r="IAJ16"/>
      <c r="IAK16"/>
      <c r="IAL16"/>
      <c r="IAM16"/>
      <c r="IAN16"/>
      <c r="IAO16"/>
      <c r="IAP16"/>
      <c r="IAQ16"/>
      <c r="IAR16"/>
      <c r="IAS16"/>
      <c r="IAT16"/>
      <c r="IAU16"/>
      <c r="IAV16"/>
      <c r="IAW16"/>
      <c r="IAX16"/>
      <c r="IAY16"/>
      <c r="IAZ16"/>
      <c r="IBA16"/>
      <c r="IBB16"/>
      <c r="IBC16"/>
      <c r="IBD16"/>
      <c r="IBE16"/>
      <c r="IBF16"/>
      <c r="IBG16"/>
      <c r="IBH16"/>
      <c r="IBI16"/>
      <c r="IBJ16"/>
      <c r="IBK16"/>
      <c r="IBL16"/>
      <c r="IBM16"/>
      <c r="IBN16"/>
      <c r="IBO16"/>
      <c r="IBP16"/>
      <c r="IBQ16"/>
      <c r="IBR16"/>
      <c r="IBS16"/>
      <c r="IBT16"/>
      <c r="IBU16"/>
      <c r="IBV16"/>
      <c r="IBW16"/>
      <c r="IBX16"/>
      <c r="IBY16"/>
      <c r="IBZ16"/>
      <c r="ICA16"/>
      <c r="ICB16"/>
      <c r="ICC16"/>
      <c r="ICD16"/>
      <c r="ICE16"/>
      <c r="ICF16"/>
      <c r="ICG16"/>
      <c r="ICH16"/>
      <c r="ICI16"/>
      <c r="ICJ16"/>
      <c r="ICK16"/>
      <c r="ICL16"/>
      <c r="ICM16"/>
      <c r="ICN16"/>
      <c r="ICO16"/>
      <c r="ICP16"/>
      <c r="ICQ16"/>
      <c r="ICR16"/>
      <c r="ICS16"/>
      <c r="ICT16"/>
      <c r="ICU16"/>
      <c r="ICV16"/>
      <c r="ICW16"/>
      <c r="ICX16"/>
      <c r="ICY16"/>
      <c r="ICZ16"/>
      <c r="IDA16"/>
      <c r="IDB16"/>
      <c r="IDC16"/>
      <c r="IDD16"/>
      <c r="IDE16"/>
      <c r="IDF16"/>
      <c r="IDG16"/>
      <c r="IDH16"/>
      <c r="IDI16"/>
      <c r="IDJ16"/>
      <c r="IDK16"/>
      <c r="IDL16"/>
      <c r="IDM16"/>
      <c r="IDN16"/>
      <c r="IDO16"/>
      <c r="IDP16"/>
      <c r="IDQ16"/>
      <c r="IDR16"/>
      <c r="IDS16"/>
      <c r="IDT16"/>
      <c r="IDU16"/>
      <c r="IDV16"/>
      <c r="IDW16"/>
      <c r="IDX16"/>
      <c r="IDY16"/>
      <c r="IDZ16"/>
      <c r="IEA16"/>
      <c r="IEB16"/>
      <c r="IEC16"/>
      <c r="IED16"/>
      <c r="IEE16"/>
      <c r="IEF16"/>
      <c r="IEG16"/>
      <c r="IEH16"/>
      <c r="IEI16"/>
      <c r="IEJ16"/>
      <c r="IEK16"/>
      <c r="IEL16"/>
      <c r="IEM16"/>
      <c r="IEN16"/>
      <c r="IEO16"/>
      <c r="IEP16"/>
      <c r="IEQ16"/>
      <c r="IER16"/>
      <c r="IES16"/>
      <c r="IET16"/>
      <c r="IEU16"/>
      <c r="IEV16"/>
      <c r="IEW16"/>
      <c r="IEX16"/>
      <c r="IEY16"/>
      <c r="IEZ16"/>
      <c r="IFA16"/>
      <c r="IFB16"/>
      <c r="IFC16"/>
      <c r="IFD16"/>
      <c r="IFE16"/>
      <c r="IFF16"/>
      <c r="IFG16"/>
      <c r="IFH16"/>
      <c r="IFI16"/>
      <c r="IFJ16"/>
      <c r="IFK16"/>
      <c r="IFL16"/>
      <c r="IFM16"/>
      <c r="IFN16"/>
      <c r="IFO16"/>
      <c r="IFP16"/>
      <c r="IFQ16"/>
      <c r="IFR16"/>
      <c r="IFS16"/>
      <c r="IFT16"/>
      <c r="IFU16"/>
      <c r="IFV16"/>
      <c r="IFW16"/>
      <c r="IFX16"/>
      <c r="IFY16"/>
      <c r="IFZ16"/>
      <c r="IGA16"/>
      <c r="IGB16"/>
      <c r="IGC16"/>
      <c r="IGD16"/>
      <c r="IGE16"/>
      <c r="IGF16"/>
      <c r="IGG16"/>
      <c r="IGH16"/>
      <c r="IGI16"/>
      <c r="IGJ16"/>
      <c r="IGK16"/>
      <c r="IGL16"/>
      <c r="IGM16"/>
      <c r="IGN16"/>
      <c r="IGO16"/>
      <c r="IGP16"/>
      <c r="IGQ16"/>
      <c r="IGR16"/>
      <c r="IGS16"/>
      <c r="IGT16"/>
      <c r="IGU16"/>
      <c r="IGV16"/>
      <c r="IGW16"/>
      <c r="IGX16"/>
      <c r="IGY16"/>
      <c r="IGZ16"/>
      <c r="IHA16"/>
      <c r="IHB16"/>
      <c r="IHC16"/>
      <c r="IHD16"/>
      <c r="IHE16"/>
      <c r="IHF16"/>
      <c r="IHG16"/>
      <c r="IHH16"/>
      <c r="IHI16"/>
      <c r="IHJ16"/>
      <c r="IHK16"/>
      <c r="IHL16"/>
      <c r="IHM16"/>
      <c r="IHN16"/>
      <c r="IHO16"/>
      <c r="IHP16"/>
      <c r="IHQ16"/>
      <c r="IHR16"/>
      <c r="IHS16"/>
      <c r="IHT16"/>
      <c r="IHU16"/>
      <c r="IHV16"/>
      <c r="IHW16"/>
      <c r="IHX16"/>
      <c r="IHY16"/>
      <c r="IHZ16"/>
      <c r="IIA16"/>
      <c r="IIB16"/>
      <c r="IIC16"/>
      <c r="IID16"/>
      <c r="IIE16"/>
      <c r="IIF16"/>
      <c r="IIG16"/>
      <c r="IIH16"/>
      <c r="III16"/>
      <c r="IIJ16"/>
      <c r="IIK16"/>
      <c r="IIL16"/>
      <c r="IIM16"/>
      <c r="IIN16"/>
      <c r="IIO16"/>
      <c r="IIP16"/>
      <c r="IIQ16"/>
      <c r="IIR16"/>
      <c r="IIS16"/>
      <c r="IIT16"/>
      <c r="IIU16"/>
      <c r="IIV16"/>
      <c r="IIW16"/>
      <c r="IIX16"/>
      <c r="IIY16"/>
      <c r="IIZ16"/>
      <c r="IJA16"/>
      <c r="IJB16"/>
      <c r="IJC16"/>
      <c r="IJD16"/>
      <c r="IJE16"/>
      <c r="IJF16"/>
      <c r="IJG16"/>
      <c r="IJH16"/>
      <c r="IJI16"/>
      <c r="IJJ16"/>
      <c r="IJK16"/>
      <c r="IJL16"/>
      <c r="IJM16"/>
      <c r="IJN16"/>
      <c r="IJO16"/>
      <c r="IJP16"/>
      <c r="IJQ16"/>
      <c r="IJR16"/>
      <c r="IJS16"/>
      <c r="IJT16"/>
      <c r="IJU16"/>
      <c r="IJV16"/>
      <c r="IJW16"/>
      <c r="IJX16"/>
      <c r="IJY16"/>
      <c r="IJZ16"/>
      <c r="IKA16"/>
      <c r="IKB16"/>
      <c r="IKC16"/>
      <c r="IKD16"/>
      <c r="IKE16"/>
      <c r="IKF16"/>
      <c r="IKG16"/>
      <c r="IKH16"/>
      <c r="IKI16"/>
      <c r="IKJ16"/>
      <c r="IKK16"/>
      <c r="IKL16"/>
      <c r="IKM16"/>
      <c r="IKN16"/>
      <c r="IKO16"/>
      <c r="IKP16"/>
      <c r="IKQ16"/>
      <c r="IKR16"/>
      <c r="IKS16"/>
      <c r="IKT16"/>
      <c r="IKU16"/>
      <c r="IKV16"/>
      <c r="IKW16"/>
      <c r="IKX16"/>
      <c r="IKY16"/>
      <c r="IKZ16"/>
      <c r="ILA16"/>
      <c r="ILB16"/>
      <c r="ILC16"/>
      <c r="ILD16"/>
      <c r="ILE16"/>
      <c r="ILF16"/>
      <c r="ILG16"/>
      <c r="ILH16"/>
      <c r="ILI16"/>
      <c r="ILJ16"/>
      <c r="ILK16"/>
      <c r="ILL16"/>
      <c r="ILM16"/>
      <c r="ILN16"/>
      <c r="ILO16"/>
      <c r="ILP16"/>
      <c r="ILQ16"/>
      <c r="ILR16"/>
      <c r="ILS16"/>
      <c r="ILT16"/>
      <c r="ILU16"/>
      <c r="ILV16"/>
      <c r="ILW16"/>
      <c r="ILX16"/>
      <c r="ILY16"/>
      <c r="ILZ16"/>
      <c r="IMA16"/>
      <c r="IMB16"/>
      <c r="IMC16"/>
      <c r="IMD16"/>
      <c r="IME16"/>
      <c r="IMF16"/>
      <c r="IMG16"/>
      <c r="IMH16"/>
      <c r="IMI16"/>
      <c r="IMJ16"/>
      <c r="IMK16"/>
      <c r="IML16"/>
      <c r="IMM16"/>
      <c r="IMN16"/>
      <c r="IMO16"/>
      <c r="IMP16"/>
      <c r="IMQ16"/>
      <c r="IMR16"/>
      <c r="IMS16"/>
      <c r="IMT16"/>
      <c r="IMU16"/>
      <c r="IMV16"/>
      <c r="IMW16"/>
      <c r="IMX16"/>
      <c r="IMY16"/>
      <c r="IMZ16"/>
      <c r="INA16"/>
      <c r="INB16"/>
      <c r="INC16"/>
      <c r="IND16"/>
      <c r="INE16"/>
      <c r="INF16"/>
      <c r="ING16"/>
      <c r="INH16"/>
      <c r="INI16"/>
      <c r="INJ16"/>
      <c r="INK16"/>
      <c r="INL16"/>
      <c r="INM16"/>
      <c r="INN16"/>
      <c r="INO16"/>
      <c r="INP16"/>
      <c r="INQ16"/>
      <c r="INR16"/>
      <c r="INS16"/>
      <c r="INT16"/>
      <c r="INU16"/>
      <c r="INV16"/>
      <c r="INW16"/>
      <c r="INX16"/>
      <c r="INY16"/>
      <c r="INZ16"/>
      <c r="IOA16"/>
      <c r="IOB16"/>
      <c r="IOC16"/>
      <c r="IOD16"/>
      <c r="IOE16"/>
      <c r="IOF16"/>
      <c r="IOG16"/>
      <c r="IOH16"/>
      <c r="IOI16"/>
      <c r="IOJ16"/>
      <c r="IOK16"/>
      <c r="IOL16"/>
      <c r="IOM16"/>
      <c r="ION16"/>
      <c r="IOO16"/>
      <c r="IOP16"/>
      <c r="IOQ16"/>
      <c r="IOR16"/>
      <c r="IOS16"/>
      <c r="IOT16"/>
      <c r="IOU16"/>
      <c r="IOV16"/>
      <c r="IOW16"/>
      <c r="IOX16"/>
      <c r="IOY16"/>
      <c r="IOZ16"/>
      <c r="IPA16"/>
      <c r="IPB16"/>
      <c r="IPC16"/>
      <c r="IPD16"/>
      <c r="IPE16"/>
      <c r="IPF16"/>
      <c r="IPG16"/>
      <c r="IPH16"/>
      <c r="IPI16"/>
      <c r="IPJ16"/>
      <c r="IPK16"/>
      <c r="IPL16"/>
      <c r="IPM16"/>
      <c r="IPN16"/>
      <c r="IPO16"/>
      <c r="IPP16"/>
      <c r="IPQ16"/>
      <c r="IPR16"/>
      <c r="IPS16"/>
      <c r="IPT16"/>
      <c r="IPU16"/>
      <c r="IPV16"/>
      <c r="IPW16"/>
      <c r="IPX16"/>
      <c r="IPY16"/>
      <c r="IPZ16"/>
      <c r="IQA16"/>
      <c r="IQB16"/>
      <c r="IQC16"/>
      <c r="IQD16"/>
      <c r="IQE16"/>
      <c r="IQF16"/>
      <c r="IQG16"/>
      <c r="IQH16"/>
      <c r="IQI16"/>
      <c r="IQJ16"/>
      <c r="IQK16"/>
      <c r="IQL16"/>
      <c r="IQM16"/>
      <c r="IQN16"/>
      <c r="IQO16"/>
      <c r="IQP16"/>
      <c r="IQQ16"/>
      <c r="IQR16"/>
      <c r="IQS16"/>
      <c r="IQT16"/>
      <c r="IQU16"/>
      <c r="IQV16"/>
      <c r="IQW16"/>
      <c r="IQX16"/>
      <c r="IQY16"/>
      <c r="IQZ16"/>
      <c r="IRA16"/>
      <c r="IRB16"/>
      <c r="IRC16"/>
      <c r="IRD16"/>
      <c r="IRE16"/>
      <c r="IRF16"/>
      <c r="IRG16"/>
      <c r="IRH16"/>
      <c r="IRI16"/>
      <c r="IRJ16"/>
      <c r="IRK16"/>
      <c r="IRL16"/>
      <c r="IRM16"/>
      <c r="IRN16"/>
      <c r="IRO16"/>
      <c r="IRP16"/>
      <c r="IRQ16"/>
      <c r="IRR16"/>
      <c r="IRS16"/>
      <c r="IRT16"/>
      <c r="IRU16"/>
      <c r="IRV16"/>
      <c r="IRW16"/>
      <c r="IRX16"/>
      <c r="IRY16"/>
      <c r="IRZ16"/>
      <c r="ISA16"/>
      <c r="ISB16"/>
      <c r="ISC16"/>
      <c r="ISD16"/>
      <c r="ISE16"/>
      <c r="ISF16"/>
      <c r="ISG16"/>
      <c r="ISH16"/>
      <c r="ISI16"/>
      <c r="ISJ16"/>
      <c r="ISK16"/>
      <c r="ISL16"/>
      <c r="ISM16"/>
      <c r="ISN16"/>
      <c r="ISO16"/>
      <c r="ISP16"/>
      <c r="ISQ16"/>
      <c r="ISR16"/>
      <c r="ISS16"/>
      <c r="IST16"/>
      <c r="ISU16"/>
      <c r="ISV16"/>
      <c r="ISW16"/>
      <c r="ISX16"/>
      <c r="ISY16"/>
      <c r="ISZ16"/>
      <c r="ITA16"/>
      <c r="ITB16"/>
      <c r="ITC16"/>
      <c r="ITD16"/>
      <c r="ITE16"/>
      <c r="ITF16"/>
      <c r="ITG16"/>
      <c r="ITH16"/>
      <c r="ITI16"/>
      <c r="ITJ16"/>
      <c r="ITK16"/>
      <c r="ITL16"/>
      <c r="ITM16"/>
      <c r="ITN16"/>
      <c r="ITO16"/>
      <c r="ITP16"/>
      <c r="ITQ16"/>
      <c r="ITR16"/>
      <c r="ITS16"/>
      <c r="ITT16"/>
      <c r="ITU16"/>
      <c r="ITV16"/>
      <c r="ITW16"/>
      <c r="ITX16"/>
      <c r="ITY16"/>
      <c r="ITZ16"/>
      <c r="IUA16"/>
      <c r="IUB16"/>
      <c r="IUC16"/>
      <c r="IUD16"/>
      <c r="IUE16"/>
      <c r="IUF16"/>
      <c r="IUG16"/>
      <c r="IUH16"/>
      <c r="IUI16"/>
      <c r="IUJ16"/>
      <c r="IUK16"/>
      <c r="IUL16"/>
      <c r="IUM16"/>
      <c r="IUN16"/>
      <c r="IUO16"/>
      <c r="IUP16"/>
      <c r="IUQ16"/>
      <c r="IUR16"/>
      <c r="IUS16"/>
      <c r="IUT16"/>
      <c r="IUU16"/>
      <c r="IUV16"/>
      <c r="IUW16"/>
      <c r="IUX16"/>
      <c r="IUY16"/>
      <c r="IUZ16"/>
      <c r="IVA16"/>
      <c r="IVB16"/>
      <c r="IVC16"/>
      <c r="IVD16"/>
      <c r="IVE16"/>
      <c r="IVF16"/>
      <c r="IVG16"/>
      <c r="IVH16"/>
      <c r="IVI16"/>
      <c r="IVJ16"/>
      <c r="IVK16"/>
      <c r="IVL16"/>
      <c r="IVM16"/>
      <c r="IVN16"/>
      <c r="IVO16"/>
      <c r="IVP16"/>
      <c r="IVQ16"/>
      <c r="IVR16"/>
      <c r="IVS16"/>
      <c r="IVT16"/>
      <c r="IVU16"/>
      <c r="IVV16"/>
      <c r="IVW16"/>
      <c r="IVX16"/>
      <c r="IVY16"/>
      <c r="IVZ16"/>
      <c r="IWA16"/>
      <c r="IWB16"/>
      <c r="IWC16"/>
      <c r="IWD16"/>
      <c r="IWE16"/>
      <c r="IWF16"/>
      <c r="IWG16"/>
      <c r="IWH16"/>
      <c r="IWI16"/>
      <c r="IWJ16"/>
      <c r="IWK16"/>
      <c r="IWL16"/>
      <c r="IWM16"/>
      <c r="IWN16"/>
      <c r="IWO16"/>
      <c r="IWP16"/>
      <c r="IWQ16"/>
      <c r="IWR16"/>
      <c r="IWS16"/>
      <c r="IWT16"/>
      <c r="IWU16"/>
      <c r="IWV16"/>
      <c r="IWW16"/>
      <c r="IWX16"/>
      <c r="IWY16"/>
      <c r="IWZ16"/>
      <c r="IXA16"/>
      <c r="IXB16"/>
      <c r="IXC16"/>
      <c r="IXD16"/>
      <c r="IXE16"/>
      <c r="IXF16"/>
      <c r="IXG16"/>
      <c r="IXH16"/>
      <c r="IXI16"/>
      <c r="IXJ16"/>
      <c r="IXK16"/>
      <c r="IXL16"/>
      <c r="IXM16"/>
      <c r="IXN16"/>
      <c r="IXO16"/>
      <c r="IXP16"/>
      <c r="IXQ16"/>
      <c r="IXR16"/>
      <c r="IXS16"/>
      <c r="IXT16"/>
      <c r="IXU16"/>
      <c r="IXV16"/>
      <c r="IXW16"/>
      <c r="IXX16"/>
      <c r="IXY16"/>
      <c r="IXZ16"/>
      <c r="IYA16"/>
      <c r="IYB16"/>
      <c r="IYC16"/>
      <c r="IYD16"/>
      <c r="IYE16"/>
      <c r="IYF16"/>
      <c r="IYG16"/>
      <c r="IYH16"/>
      <c r="IYI16"/>
      <c r="IYJ16"/>
      <c r="IYK16"/>
      <c r="IYL16"/>
      <c r="IYM16"/>
      <c r="IYN16"/>
      <c r="IYO16"/>
      <c r="IYP16"/>
      <c r="IYQ16"/>
      <c r="IYR16"/>
      <c r="IYS16"/>
      <c r="IYT16"/>
      <c r="IYU16"/>
      <c r="IYV16"/>
      <c r="IYW16"/>
      <c r="IYX16"/>
      <c r="IYY16"/>
      <c r="IYZ16"/>
      <c r="IZA16"/>
      <c r="IZB16"/>
      <c r="IZC16"/>
      <c r="IZD16"/>
      <c r="IZE16"/>
      <c r="IZF16"/>
      <c r="IZG16"/>
      <c r="IZH16"/>
      <c r="IZI16"/>
      <c r="IZJ16"/>
      <c r="IZK16"/>
      <c r="IZL16"/>
      <c r="IZM16"/>
      <c r="IZN16"/>
      <c r="IZO16"/>
      <c r="IZP16"/>
      <c r="IZQ16"/>
      <c r="IZR16"/>
      <c r="IZS16"/>
      <c r="IZT16"/>
      <c r="IZU16"/>
      <c r="IZV16"/>
      <c r="IZW16"/>
      <c r="IZX16"/>
      <c r="IZY16"/>
      <c r="IZZ16"/>
      <c r="JAA16"/>
      <c r="JAB16"/>
      <c r="JAC16"/>
      <c r="JAD16"/>
      <c r="JAE16"/>
      <c r="JAF16"/>
      <c r="JAG16"/>
      <c r="JAH16"/>
      <c r="JAI16"/>
      <c r="JAJ16"/>
      <c r="JAK16"/>
      <c r="JAL16"/>
      <c r="JAM16"/>
      <c r="JAN16"/>
      <c r="JAO16"/>
      <c r="JAP16"/>
      <c r="JAQ16"/>
      <c r="JAR16"/>
      <c r="JAS16"/>
      <c r="JAT16"/>
      <c r="JAU16"/>
      <c r="JAV16"/>
      <c r="JAW16"/>
      <c r="JAX16"/>
      <c r="JAY16"/>
      <c r="JAZ16"/>
      <c r="JBA16"/>
      <c r="JBB16"/>
      <c r="JBC16"/>
      <c r="JBD16"/>
      <c r="JBE16"/>
      <c r="JBF16"/>
      <c r="JBG16"/>
      <c r="JBH16"/>
      <c r="JBI16"/>
      <c r="JBJ16"/>
      <c r="JBK16"/>
      <c r="JBL16"/>
      <c r="JBM16"/>
      <c r="JBN16"/>
      <c r="JBO16"/>
      <c r="JBP16"/>
      <c r="JBQ16"/>
      <c r="JBR16"/>
      <c r="JBS16"/>
      <c r="JBT16"/>
      <c r="JBU16"/>
      <c r="JBV16"/>
      <c r="JBW16"/>
      <c r="JBX16"/>
      <c r="JBY16"/>
      <c r="JBZ16"/>
      <c r="JCA16"/>
      <c r="JCB16"/>
      <c r="JCC16"/>
      <c r="JCD16"/>
      <c r="JCE16"/>
      <c r="JCF16"/>
      <c r="JCG16"/>
      <c r="JCH16"/>
      <c r="JCI16"/>
      <c r="JCJ16"/>
      <c r="JCK16"/>
      <c r="JCL16"/>
      <c r="JCM16"/>
      <c r="JCN16"/>
      <c r="JCO16"/>
      <c r="JCP16"/>
      <c r="JCQ16"/>
      <c r="JCR16"/>
      <c r="JCS16"/>
      <c r="JCT16"/>
      <c r="JCU16"/>
      <c r="JCV16"/>
      <c r="JCW16"/>
      <c r="JCX16"/>
      <c r="JCY16"/>
      <c r="JCZ16"/>
      <c r="JDA16"/>
      <c r="JDB16"/>
      <c r="JDC16"/>
      <c r="JDD16"/>
      <c r="JDE16"/>
      <c r="JDF16"/>
      <c r="JDG16"/>
      <c r="JDH16"/>
      <c r="JDI16"/>
      <c r="JDJ16"/>
      <c r="JDK16"/>
      <c r="JDL16"/>
      <c r="JDM16"/>
      <c r="JDN16"/>
      <c r="JDO16"/>
      <c r="JDP16"/>
      <c r="JDQ16"/>
      <c r="JDR16"/>
      <c r="JDS16"/>
      <c r="JDT16"/>
      <c r="JDU16"/>
      <c r="JDV16"/>
      <c r="JDW16"/>
      <c r="JDX16"/>
      <c r="JDY16"/>
      <c r="JDZ16"/>
      <c r="JEA16"/>
      <c r="JEB16"/>
      <c r="JEC16"/>
      <c r="JED16"/>
      <c r="JEE16"/>
      <c r="JEF16"/>
      <c r="JEG16"/>
      <c r="JEH16"/>
      <c r="JEI16"/>
      <c r="JEJ16"/>
      <c r="JEK16"/>
      <c r="JEL16"/>
      <c r="JEM16"/>
      <c r="JEN16"/>
      <c r="JEO16"/>
      <c r="JEP16"/>
      <c r="JEQ16"/>
      <c r="JER16"/>
      <c r="JES16"/>
      <c r="JET16"/>
      <c r="JEU16"/>
      <c r="JEV16"/>
      <c r="JEW16"/>
      <c r="JEX16"/>
      <c r="JEY16"/>
      <c r="JEZ16"/>
      <c r="JFA16"/>
      <c r="JFB16"/>
      <c r="JFC16"/>
      <c r="JFD16"/>
      <c r="JFE16"/>
      <c r="JFF16"/>
      <c r="JFG16"/>
      <c r="JFH16"/>
      <c r="JFI16"/>
      <c r="JFJ16"/>
      <c r="JFK16"/>
      <c r="JFL16"/>
      <c r="JFM16"/>
      <c r="JFN16"/>
      <c r="JFO16"/>
      <c r="JFP16"/>
      <c r="JFQ16"/>
      <c r="JFR16"/>
      <c r="JFS16"/>
      <c r="JFT16"/>
      <c r="JFU16"/>
      <c r="JFV16"/>
      <c r="JFW16"/>
      <c r="JFX16"/>
      <c r="JFY16"/>
      <c r="JFZ16"/>
      <c r="JGA16"/>
      <c r="JGB16"/>
      <c r="JGC16"/>
      <c r="JGD16"/>
      <c r="JGE16"/>
      <c r="JGF16"/>
      <c r="JGG16"/>
      <c r="JGH16"/>
      <c r="JGI16"/>
      <c r="JGJ16"/>
      <c r="JGK16"/>
      <c r="JGL16"/>
      <c r="JGM16"/>
      <c r="JGN16"/>
      <c r="JGO16"/>
      <c r="JGP16"/>
      <c r="JGQ16"/>
      <c r="JGR16"/>
      <c r="JGS16"/>
      <c r="JGT16"/>
      <c r="JGU16"/>
      <c r="JGV16"/>
      <c r="JGW16"/>
      <c r="JGX16"/>
      <c r="JGY16"/>
      <c r="JGZ16"/>
      <c r="JHA16"/>
      <c r="JHB16"/>
      <c r="JHC16"/>
      <c r="JHD16"/>
      <c r="JHE16"/>
      <c r="JHF16"/>
      <c r="JHG16"/>
      <c r="JHH16"/>
      <c r="JHI16"/>
      <c r="JHJ16"/>
      <c r="JHK16"/>
      <c r="JHL16"/>
      <c r="JHM16"/>
      <c r="JHN16"/>
      <c r="JHO16"/>
      <c r="JHP16"/>
      <c r="JHQ16"/>
      <c r="JHR16"/>
      <c r="JHS16"/>
      <c r="JHT16"/>
      <c r="JHU16"/>
      <c r="JHV16"/>
      <c r="JHW16"/>
      <c r="JHX16"/>
      <c r="JHY16"/>
      <c r="JHZ16"/>
      <c r="JIA16"/>
      <c r="JIB16"/>
      <c r="JIC16"/>
      <c r="JID16"/>
      <c r="JIE16"/>
      <c r="JIF16"/>
      <c r="JIG16"/>
      <c r="JIH16"/>
      <c r="JII16"/>
      <c r="JIJ16"/>
      <c r="JIK16"/>
      <c r="JIL16"/>
      <c r="JIM16"/>
      <c r="JIN16"/>
      <c r="JIO16"/>
      <c r="JIP16"/>
      <c r="JIQ16"/>
      <c r="JIR16"/>
      <c r="JIS16"/>
      <c r="JIT16"/>
      <c r="JIU16"/>
      <c r="JIV16"/>
      <c r="JIW16"/>
      <c r="JIX16"/>
      <c r="JIY16"/>
      <c r="JIZ16"/>
      <c r="JJA16"/>
      <c r="JJB16"/>
      <c r="JJC16"/>
      <c r="JJD16"/>
      <c r="JJE16"/>
      <c r="JJF16"/>
      <c r="JJG16"/>
      <c r="JJH16"/>
      <c r="JJI16"/>
      <c r="JJJ16"/>
      <c r="JJK16"/>
      <c r="JJL16"/>
      <c r="JJM16"/>
      <c r="JJN16"/>
      <c r="JJO16"/>
      <c r="JJP16"/>
      <c r="JJQ16"/>
      <c r="JJR16"/>
      <c r="JJS16"/>
      <c r="JJT16"/>
      <c r="JJU16"/>
      <c r="JJV16"/>
      <c r="JJW16"/>
      <c r="JJX16"/>
      <c r="JJY16"/>
      <c r="JJZ16"/>
      <c r="JKA16"/>
      <c r="JKB16"/>
      <c r="JKC16"/>
      <c r="JKD16"/>
      <c r="JKE16"/>
      <c r="JKF16"/>
      <c r="JKG16"/>
      <c r="JKH16"/>
      <c r="JKI16"/>
      <c r="JKJ16"/>
      <c r="JKK16"/>
      <c r="JKL16"/>
      <c r="JKM16"/>
      <c r="JKN16"/>
      <c r="JKO16"/>
      <c r="JKP16"/>
      <c r="JKQ16"/>
      <c r="JKR16"/>
      <c r="JKS16"/>
      <c r="JKT16"/>
      <c r="JKU16"/>
      <c r="JKV16"/>
      <c r="JKW16"/>
      <c r="JKX16"/>
      <c r="JKY16"/>
      <c r="JKZ16"/>
      <c r="JLA16"/>
      <c r="JLB16"/>
      <c r="JLC16"/>
      <c r="JLD16"/>
      <c r="JLE16"/>
      <c r="JLF16"/>
      <c r="JLG16"/>
      <c r="JLH16"/>
      <c r="JLI16"/>
      <c r="JLJ16"/>
      <c r="JLK16"/>
      <c r="JLL16"/>
      <c r="JLM16"/>
      <c r="JLN16"/>
      <c r="JLO16"/>
      <c r="JLP16"/>
      <c r="JLQ16"/>
      <c r="JLR16"/>
      <c r="JLS16"/>
      <c r="JLT16"/>
      <c r="JLU16"/>
      <c r="JLV16"/>
      <c r="JLW16"/>
      <c r="JLX16"/>
      <c r="JLY16"/>
      <c r="JLZ16"/>
      <c r="JMA16"/>
      <c r="JMB16"/>
      <c r="JMC16"/>
      <c r="JMD16"/>
      <c r="JME16"/>
      <c r="JMF16"/>
      <c r="JMG16"/>
      <c r="JMH16"/>
      <c r="JMI16"/>
      <c r="JMJ16"/>
      <c r="JMK16"/>
      <c r="JML16"/>
      <c r="JMM16"/>
      <c r="JMN16"/>
      <c r="JMO16"/>
      <c r="JMP16"/>
      <c r="JMQ16"/>
      <c r="JMR16"/>
      <c r="JMS16"/>
      <c r="JMT16"/>
      <c r="JMU16"/>
      <c r="JMV16"/>
      <c r="JMW16"/>
      <c r="JMX16"/>
      <c r="JMY16"/>
      <c r="JMZ16"/>
      <c r="JNA16"/>
      <c r="JNB16"/>
      <c r="JNC16"/>
      <c r="JND16"/>
      <c r="JNE16"/>
      <c r="JNF16"/>
      <c r="JNG16"/>
      <c r="JNH16"/>
      <c r="JNI16"/>
      <c r="JNJ16"/>
      <c r="JNK16"/>
      <c r="JNL16"/>
      <c r="JNM16"/>
      <c r="JNN16"/>
      <c r="JNO16"/>
      <c r="JNP16"/>
      <c r="JNQ16"/>
      <c r="JNR16"/>
      <c r="JNS16"/>
      <c r="JNT16"/>
      <c r="JNU16"/>
      <c r="JNV16"/>
      <c r="JNW16"/>
      <c r="JNX16"/>
      <c r="JNY16"/>
      <c r="JNZ16"/>
      <c r="JOA16"/>
      <c r="JOB16"/>
      <c r="JOC16"/>
      <c r="JOD16"/>
      <c r="JOE16"/>
      <c r="JOF16"/>
      <c r="JOG16"/>
      <c r="JOH16"/>
      <c r="JOI16"/>
      <c r="JOJ16"/>
      <c r="JOK16"/>
      <c r="JOL16"/>
      <c r="JOM16"/>
      <c r="JON16"/>
      <c r="JOO16"/>
      <c r="JOP16"/>
      <c r="JOQ16"/>
      <c r="JOR16"/>
      <c r="JOS16"/>
      <c r="JOT16"/>
      <c r="JOU16"/>
      <c r="JOV16"/>
      <c r="JOW16"/>
      <c r="JOX16"/>
      <c r="JOY16"/>
      <c r="JOZ16"/>
      <c r="JPA16"/>
      <c r="JPB16"/>
      <c r="JPC16"/>
      <c r="JPD16"/>
      <c r="JPE16"/>
      <c r="JPF16"/>
      <c r="JPG16"/>
      <c r="JPH16"/>
      <c r="JPI16"/>
      <c r="JPJ16"/>
      <c r="JPK16"/>
      <c r="JPL16"/>
      <c r="JPM16"/>
      <c r="JPN16"/>
      <c r="JPO16"/>
      <c r="JPP16"/>
      <c r="JPQ16"/>
      <c r="JPR16"/>
      <c r="JPS16"/>
      <c r="JPT16"/>
      <c r="JPU16"/>
      <c r="JPV16"/>
      <c r="JPW16"/>
      <c r="JPX16"/>
      <c r="JPY16"/>
      <c r="JPZ16"/>
      <c r="JQA16"/>
      <c r="JQB16"/>
      <c r="JQC16"/>
      <c r="JQD16"/>
      <c r="JQE16"/>
      <c r="JQF16"/>
      <c r="JQG16"/>
      <c r="JQH16"/>
      <c r="JQI16"/>
      <c r="JQJ16"/>
      <c r="JQK16"/>
      <c r="JQL16"/>
      <c r="JQM16"/>
      <c r="JQN16"/>
      <c r="JQO16"/>
      <c r="JQP16"/>
      <c r="JQQ16"/>
      <c r="JQR16"/>
      <c r="JQS16"/>
      <c r="JQT16"/>
      <c r="JQU16"/>
      <c r="JQV16"/>
      <c r="JQW16"/>
      <c r="JQX16"/>
      <c r="JQY16"/>
      <c r="JQZ16"/>
      <c r="JRA16"/>
      <c r="JRB16"/>
      <c r="JRC16"/>
      <c r="JRD16"/>
      <c r="JRE16"/>
      <c r="JRF16"/>
      <c r="JRG16"/>
      <c r="JRH16"/>
      <c r="JRI16"/>
      <c r="JRJ16"/>
      <c r="JRK16"/>
      <c r="JRL16"/>
      <c r="JRM16"/>
      <c r="JRN16"/>
      <c r="JRO16"/>
      <c r="JRP16"/>
      <c r="JRQ16"/>
      <c r="JRR16"/>
      <c r="JRS16"/>
      <c r="JRT16"/>
      <c r="JRU16"/>
      <c r="JRV16"/>
      <c r="JRW16"/>
      <c r="JRX16"/>
      <c r="JRY16"/>
      <c r="JRZ16"/>
      <c r="JSA16"/>
      <c r="JSB16"/>
      <c r="JSC16"/>
      <c r="JSD16"/>
      <c r="JSE16"/>
      <c r="JSF16"/>
      <c r="JSG16"/>
      <c r="JSH16"/>
      <c r="JSI16"/>
      <c r="JSJ16"/>
      <c r="JSK16"/>
      <c r="JSL16"/>
      <c r="JSM16"/>
      <c r="JSN16"/>
      <c r="JSO16"/>
      <c r="JSP16"/>
      <c r="JSQ16"/>
      <c r="JSR16"/>
      <c r="JSS16"/>
      <c r="JST16"/>
      <c r="JSU16"/>
      <c r="JSV16"/>
      <c r="JSW16"/>
      <c r="JSX16"/>
      <c r="JSY16"/>
      <c r="JSZ16"/>
      <c r="JTA16"/>
      <c r="JTB16"/>
      <c r="JTC16"/>
      <c r="JTD16"/>
      <c r="JTE16"/>
      <c r="JTF16"/>
      <c r="JTG16"/>
      <c r="JTH16"/>
      <c r="JTI16"/>
      <c r="JTJ16"/>
      <c r="JTK16"/>
      <c r="JTL16"/>
      <c r="JTM16"/>
      <c r="JTN16"/>
      <c r="JTO16"/>
      <c r="JTP16"/>
      <c r="JTQ16"/>
      <c r="JTR16"/>
      <c r="JTS16"/>
      <c r="JTT16"/>
      <c r="JTU16"/>
      <c r="JTV16"/>
      <c r="JTW16"/>
      <c r="JTX16"/>
      <c r="JTY16"/>
      <c r="JTZ16"/>
      <c r="JUA16"/>
      <c r="JUB16"/>
      <c r="JUC16"/>
      <c r="JUD16"/>
      <c r="JUE16"/>
      <c r="JUF16"/>
      <c r="JUG16"/>
      <c r="JUH16"/>
      <c r="JUI16"/>
      <c r="JUJ16"/>
      <c r="JUK16"/>
      <c r="JUL16"/>
      <c r="JUM16"/>
      <c r="JUN16"/>
      <c r="JUO16"/>
      <c r="JUP16"/>
      <c r="JUQ16"/>
      <c r="JUR16"/>
      <c r="JUS16"/>
      <c r="JUT16"/>
      <c r="JUU16"/>
      <c r="JUV16"/>
      <c r="JUW16"/>
      <c r="JUX16"/>
      <c r="JUY16"/>
      <c r="JUZ16"/>
      <c r="JVA16"/>
      <c r="JVB16"/>
      <c r="JVC16"/>
      <c r="JVD16"/>
      <c r="JVE16"/>
      <c r="JVF16"/>
      <c r="JVG16"/>
      <c r="JVH16"/>
      <c r="JVI16"/>
      <c r="JVJ16"/>
      <c r="JVK16"/>
      <c r="JVL16"/>
      <c r="JVM16"/>
      <c r="JVN16"/>
      <c r="JVO16"/>
      <c r="JVP16"/>
      <c r="JVQ16"/>
      <c r="JVR16"/>
      <c r="JVS16"/>
      <c r="JVT16"/>
      <c r="JVU16"/>
      <c r="JVV16"/>
      <c r="JVW16"/>
      <c r="JVX16"/>
      <c r="JVY16"/>
      <c r="JVZ16"/>
      <c r="JWA16"/>
      <c r="JWB16"/>
      <c r="JWC16"/>
      <c r="JWD16"/>
      <c r="JWE16"/>
      <c r="JWF16"/>
      <c r="JWG16"/>
      <c r="JWH16"/>
      <c r="JWI16"/>
      <c r="JWJ16"/>
      <c r="JWK16"/>
      <c r="JWL16"/>
      <c r="JWM16"/>
      <c r="JWN16"/>
      <c r="JWO16"/>
      <c r="JWP16"/>
      <c r="JWQ16"/>
      <c r="JWR16"/>
      <c r="JWS16"/>
      <c r="JWT16"/>
      <c r="JWU16"/>
      <c r="JWV16"/>
      <c r="JWW16"/>
      <c r="JWX16"/>
      <c r="JWY16"/>
      <c r="JWZ16"/>
      <c r="JXA16"/>
      <c r="JXB16"/>
      <c r="JXC16"/>
      <c r="JXD16"/>
      <c r="JXE16"/>
      <c r="JXF16"/>
      <c r="JXG16"/>
      <c r="JXH16"/>
      <c r="JXI16"/>
      <c r="JXJ16"/>
      <c r="JXK16"/>
      <c r="JXL16"/>
      <c r="JXM16"/>
      <c r="JXN16"/>
      <c r="JXO16"/>
      <c r="JXP16"/>
      <c r="JXQ16"/>
      <c r="JXR16"/>
      <c r="JXS16"/>
      <c r="JXT16"/>
      <c r="JXU16"/>
      <c r="JXV16"/>
      <c r="JXW16"/>
      <c r="JXX16"/>
      <c r="JXY16"/>
      <c r="JXZ16"/>
      <c r="JYA16"/>
      <c r="JYB16"/>
      <c r="JYC16"/>
      <c r="JYD16"/>
      <c r="JYE16"/>
      <c r="JYF16"/>
      <c r="JYG16"/>
      <c r="JYH16"/>
      <c r="JYI16"/>
      <c r="JYJ16"/>
      <c r="JYK16"/>
      <c r="JYL16"/>
      <c r="JYM16"/>
      <c r="JYN16"/>
      <c r="JYO16"/>
      <c r="JYP16"/>
      <c r="JYQ16"/>
      <c r="JYR16"/>
      <c r="JYS16"/>
      <c r="JYT16"/>
      <c r="JYU16"/>
      <c r="JYV16"/>
      <c r="JYW16"/>
      <c r="JYX16"/>
      <c r="JYY16"/>
      <c r="JYZ16"/>
      <c r="JZA16"/>
      <c r="JZB16"/>
      <c r="JZC16"/>
      <c r="JZD16"/>
      <c r="JZE16"/>
      <c r="JZF16"/>
      <c r="JZG16"/>
      <c r="JZH16"/>
      <c r="JZI16"/>
      <c r="JZJ16"/>
      <c r="JZK16"/>
      <c r="JZL16"/>
      <c r="JZM16"/>
      <c r="JZN16"/>
      <c r="JZO16"/>
      <c r="JZP16"/>
      <c r="JZQ16"/>
      <c r="JZR16"/>
      <c r="JZS16"/>
      <c r="JZT16"/>
      <c r="JZU16"/>
      <c r="JZV16"/>
      <c r="JZW16"/>
      <c r="JZX16"/>
      <c r="JZY16"/>
      <c r="JZZ16"/>
      <c r="KAA16"/>
      <c r="KAB16"/>
      <c r="KAC16"/>
      <c r="KAD16"/>
      <c r="KAE16"/>
      <c r="KAF16"/>
      <c r="KAG16"/>
      <c r="KAH16"/>
      <c r="KAI16"/>
      <c r="KAJ16"/>
      <c r="KAK16"/>
      <c r="KAL16"/>
      <c r="KAM16"/>
      <c r="KAN16"/>
      <c r="KAO16"/>
      <c r="KAP16"/>
      <c r="KAQ16"/>
      <c r="KAR16"/>
      <c r="KAS16"/>
      <c r="KAT16"/>
      <c r="KAU16"/>
      <c r="KAV16"/>
      <c r="KAW16"/>
      <c r="KAX16"/>
      <c r="KAY16"/>
      <c r="KAZ16"/>
      <c r="KBA16"/>
      <c r="KBB16"/>
      <c r="KBC16"/>
      <c r="KBD16"/>
      <c r="KBE16"/>
      <c r="KBF16"/>
      <c r="KBG16"/>
      <c r="KBH16"/>
      <c r="KBI16"/>
      <c r="KBJ16"/>
      <c r="KBK16"/>
      <c r="KBL16"/>
      <c r="KBM16"/>
      <c r="KBN16"/>
      <c r="KBO16"/>
      <c r="KBP16"/>
      <c r="KBQ16"/>
      <c r="KBR16"/>
      <c r="KBS16"/>
      <c r="KBT16"/>
      <c r="KBU16"/>
      <c r="KBV16"/>
      <c r="KBW16"/>
      <c r="KBX16"/>
      <c r="KBY16"/>
      <c r="KBZ16"/>
      <c r="KCA16"/>
      <c r="KCB16"/>
      <c r="KCC16"/>
      <c r="KCD16"/>
      <c r="KCE16"/>
      <c r="KCF16"/>
      <c r="KCG16"/>
      <c r="KCH16"/>
      <c r="KCI16"/>
      <c r="KCJ16"/>
      <c r="KCK16"/>
      <c r="KCL16"/>
      <c r="KCM16"/>
      <c r="KCN16"/>
      <c r="KCO16"/>
      <c r="KCP16"/>
      <c r="KCQ16"/>
      <c r="KCR16"/>
      <c r="KCS16"/>
      <c r="KCT16"/>
      <c r="KCU16"/>
      <c r="KCV16"/>
      <c r="KCW16"/>
      <c r="KCX16"/>
      <c r="KCY16"/>
      <c r="KCZ16"/>
      <c r="KDA16"/>
      <c r="KDB16"/>
      <c r="KDC16"/>
      <c r="KDD16"/>
      <c r="KDE16"/>
      <c r="KDF16"/>
      <c r="KDG16"/>
      <c r="KDH16"/>
      <c r="KDI16"/>
      <c r="KDJ16"/>
      <c r="KDK16"/>
      <c r="KDL16"/>
      <c r="KDM16"/>
      <c r="KDN16"/>
      <c r="KDO16"/>
      <c r="KDP16"/>
      <c r="KDQ16"/>
      <c r="KDR16"/>
      <c r="KDS16"/>
      <c r="KDT16"/>
      <c r="KDU16"/>
      <c r="KDV16"/>
      <c r="KDW16"/>
      <c r="KDX16"/>
      <c r="KDY16"/>
      <c r="KDZ16"/>
      <c r="KEA16"/>
      <c r="KEB16"/>
      <c r="KEC16"/>
      <c r="KED16"/>
      <c r="KEE16"/>
      <c r="KEF16"/>
      <c r="KEG16"/>
      <c r="KEH16"/>
      <c r="KEI16"/>
      <c r="KEJ16"/>
      <c r="KEK16"/>
      <c r="KEL16"/>
      <c r="KEM16"/>
      <c r="KEN16"/>
      <c r="KEO16"/>
      <c r="KEP16"/>
      <c r="KEQ16"/>
      <c r="KER16"/>
      <c r="KES16"/>
      <c r="KET16"/>
      <c r="KEU16"/>
      <c r="KEV16"/>
      <c r="KEW16"/>
      <c r="KEX16"/>
      <c r="KEY16"/>
      <c r="KEZ16"/>
      <c r="KFA16"/>
      <c r="KFB16"/>
      <c r="KFC16"/>
      <c r="KFD16"/>
      <c r="KFE16"/>
      <c r="KFF16"/>
      <c r="KFG16"/>
      <c r="KFH16"/>
      <c r="KFI16"/>
    </row>
    <row r="17" spans="1:7601" s="103" customFormat="1" ht="31.5">
      <c r="A17" s="116">
        <v>9</v>
      </c>
      <c r="B17" s="114" t="s">
        <v>326</v>
      </c>
      <c r="C17" s="113" t="s">
        <v>318</v>
      </c>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c r="ASR17"/>
      <c r="ASS17"/>
      <c r="AST17"/>
      <c r="ASU17"/>
      <c r="ASV17"/>
      <c r="ASW17"/>
      <c r="ASX17"/>
      <c r="ASY17"/>
      <c r="ASZ17"/>
      <c r="ATA17"/>
      <c r="ATB17"/>
      <c r="ATC17"/>
      <c r="ATD17"/>
      <c r="ATE17"/>
      <c r="ATF17"/>
      <c r="ATG17"/>
      <c r="ATH17"/>
      <c r="ATI17"/>
      <c r="ATJ17"/>
      <c r="ATK17"/>
      <c r="ATL17"/>
      <c r="ATM17"/>
      <c r="ATN17"/>
      <c r="ATO17"/>
      <c r="ATP17"/>
      <c r="ATQ17"/>
      <c r="ATR17"/>
      <c r="ATS17"/>
      <c r="ATT17"/>
      <c r="ATU17"/>
      <c r="ATV17"/>
      <c r="ATW17"/>
      <c r="ATX17"/>
      <c r="ATY17"/>
      <c r="ATZ17"/>
      <c r="AUA17"/>
      <c r="AUB17"/>
      <c r="AUC17"/>
      <c r="AUD17"/>
      <c r="AUE17"/>
      <c r="AUF17"/>
      <c r="AUG17"/>
      <c r="AUH17"/>
      <c r="AUI17"/>
      <c r="AUJ17"/>
      <c r="AUK17"/>
      <c r="AUL17"/>
      <c r="AUM17"/>
      <c r="AUN17"/>
      <c r="AUO17"/>
      <c r="AUP17"/>
      <c r="AUQ17"/>
      <c r="AUR17"/>
      <c r="AUS17"/>
      <c r="AUT17"/>
      <c r="AUU17"/>
      <c r="AUV17"/>
      <c r="AUW17"/>
      <c r="AUX17"/>
      <c r="AUY17"/>
      <c r="AUZ17"/>
      <c r="AVA17"/>
      <c r="AVB17"/>
      <c r="AVC17"/>
      <c r="AVD17"/>
      <c r="AVE17"/>
      <c r="AVF17"/>
      <c r="AVG17"/>
      <c r="AVH17"/>
      <c r="AVI17"/>
      <c r="AVJ17"/>
      <c r="AVK17"/>
      <c r="AVL17"/>
      <c r="AVM17"/>
      <c r="AVN17"/>
      <c r="AVO17"/>
      <c r="AVP17"/>
      <c r="AVQ17"/>
      <c r="AVR17"/>
      <c r="AVS17"/>
      <c r="AVT17"/>
      <c r="AVU17"/>
      <c r="AVV17"/>
      <c r="AVW17"/>
      <c r="AVX17"/>
      <c r="AVY17"/>
      <c r="AVZ17"/>
      <c r="AWA17"/>
      <c r="AWB17"/>
      <c r="AWC17"/>
      <c r="AWD17"/>
      <c r="AWE17"/>
      <c r="AWF17"/>
      <c r="AWG17"/>
      <c r="AWH17"/>
      <c r="AWI17"/>
      <c r="AWJ17"/>
      <c r="AWK17"/>
      <c r="AWL17"/>
      <c r="AWM17"/>
      <c r="AWN17"/>
      <c r="AWO17"/>
      <c r="AWP17"/>
      <c r="AWQ17"/>
      <c r="AWR17"/>
      <c r="AWS17"/>
      <c r="AWT17"/>
      <c r="AWU17"/>
      <c r="AWV17"/>
      <c r="AWW17"/>
      <c r="AWX17"/>
      <c r="AWY17"/>
      <c r="AWZ17"/>
      <c r="AXA17"/>
      <c r="AXB17"/>
      <c r="AXC17"/>
      <c r="AXD17"/>
      <c r="AXE17"/>
      <c r="AXF17"/>
      <c r="AXG17"/>
      <c r="AXH17"/>
      <c r="AXI17"/>
      <c r="AXJ17"/>
      <c r="AXK17"/>
      <c r="AXL17"/>
      <c r="AXM17"/>
      <c r="AXN17"/>
      <c r="AXO17"/>
      <c r="AXP17"/>
      <c r="AXQ17"/>
      <c r="AXR17"/>
      <c r="AXS17"/>
      <c r="AXT17"/>
      <c r="AXU17"/>
      <c r="AXV17"/>
      <c r="AXW17"/>
      <c r="AXX17"/>
      <c r="AXY17"/>
      <c r="AXZ17"/>
      <c r="AYA17"/>
      <c r="AYB17"/>
      <c r="AYC17"/>
      <c r="AYD17"/>
      <c r="AYE17"/>
      <c r="AYF17"/>
      <c r="AYG17"/>
      <c r="AYH17"/>
      <c r="AYI17"/>
      <c r="AYJ17"/>
      <c r="AYK17"/>
      <c r="AYL17"/>
      <c r="AYM17"/>
      <c r="AYN17"/>
      <c r="AYO17"/>
      <c r="AYP17"/>
      <c r="AYQ17"/>
      <c r="AYR17"/>
      <c r="AYS17"/>
      <c r="AYT17"/>
      <c r="AYU17"/>
      <c r="AYV17"/>
      <c r="AYW17"/>
      <c r="AYX17"/>
      <c r="AYY17"/>
      <c r="AYZ17"/>
      <c r="AZA17"/>
      <c r="AZB17"/>
      <c r="AZC17"/>
      <c r="AZD17"/>
      <c r="AZE17"/>
      <c r="AZF17"/>
      <c r="AZG17"/>
      <c r="AZH17"/>
      <c r="AZI17"/>
      <c r="AZJ17"/>
      <c r="AZK17"/>
      <c r="AZL17"/>
      <c r="AZM17"/>
      <c r="AZN17"/>
      <c r="AZO17"/>
      <c r="AZP17"/>
      <c r="AZQ17"/>
      <c r="AZR17"/>
      <c r="AZS17"/>
      <c r="AZT17"/>
      <c r="AZU17"/>
      <c r="AZV17"/>
      <c r="AZW17"/>
      <c r="AZX17"/>
      <c r="AZY17"/>
      <c r="AZZ17"/>
      <c r="BAA17"/>
      <c r="BAB17"/>
      <c r="BAC17"/>
      <c r="BAD17"/>
      <c r="BAE17"/>
      <c r="BAF17"/>
      <c r="BAG17"/>
      <c r="BAH17"/>
      <c r="BAI17"/>
      <c r="BAJ17"/>
      <c r="BAK17"/>
      <c r="BAL17"/>
      <c r="BAM17"/>
      <c r="BAN17"/>
      <c r="BAO17"/>
      <c r="BAP17"/>
      <c r="BAQ17"/>
      <c r="BAR17"/>
      <c r="BAS17"/>
      <c r="BAT17"/>
      <c r="BAU17"/>
      <c r="BAV17"/>
      <c r="BAW17"/>
      <c r="BAX17"/>
      <c r="BAY17"/>
      <c r="BAZ17"/>
      <c r="BBA17"/>
      <c r="BBB17"/>
      <c r="BBC17"/>
      <c r="BBD17"/>
      <c r="BBE17"/>
      <c r="BBF17"/>
      <c r="BBG17"/>
      <c r="BBH17"/>
      <c r="BBI17"/>
      <c r="BBJ17"/>
      <c r="BBK17"/>
      <c r="BBL17"/>
      <c r="BBM17"/>
      <c r="BBN17"/>
      <c r="BBO17"/>
      <c r="BBP17"/>
      <c r="BBQ17"/>
      <c r="BBR17"/>
      <c r="BBS17"/>
      <c r="BBT17"/>
      <c r="BBU17"/>
      <c r="BBV17"/>
      <c r="BBW17"/>
      <c r="BBX17"/>
      <c r="BBY17"/>
      <c r="BBZ17"/>
      <c r="BCA17"/>
      <c r="BCB17"/>
      <c r="BCC17"/>
      <c r="BCD17"/>
      <c r="BCE17"/>
      <c r="BCF17"/>
      <c r="BCG17"/>
      <c r="BCH17"/>
      <c r="BCI17"/>
      <c r="BCJ17"/>
      <c r="BCK17"/>
      <c r="BCL17"/>
      <c r="BCM17"/>
      <c r="BCN17"/>
      <c r="BCO17"/>
      <c r="BCP17"/>
      <c r="BCQ17"/>
      <c r="BCR17"/>
      <c r="BCS17"/>
      <c r="BCT17"/>
      <c r="BCU17"/>
      <c r="BCV17"/>
      <c r="BCW17"/>
      <c r="BCX17"/>
      <c r="BCY17"/>
      <c r="BCZ17"/>
      <c r="BDA17"/>
      <c r="BDB17"/>
      <c r="BDC17"/>
      <c r="BDD17"/>
      <c r="BDE17"/>
      <c r="BDF17"/>
      <c r="BDG17"/>
      <c r="BDH17"/>
      <c r="BDI17"/>
      <c r="BDJ17"/>
      <c r="BDK17"/>
      <c r="BDL17"/>
      <c r="BDM17"/>
      <c r="BDN17"/>
      <c r="BDO17"/>
      <c r="BDP17"/>
      <c r="BDQ17"/>
      <c r="BDR17"/>
      <c r="BDS17"/>
      <c r="BDT17"/>
      <c r="BDU17"/>
      <c r="BDV17"/>
      <c r="BDW17"/>
      <c r="BDX17"/>
      <c r="BDY17"/>
      <c r="BDZ17"/>
      <c r="BEA17"/>
      <c r="BEB17"/>
      <c r="BEC17"/>
      <c r="BED17"/>
      <c r="BEE17"/>
      <c r="BEF17"/>
      <c r="BEG17"/>
      <c r="BEH17"/>
      <c r="BEI17"/>
      <c r="BEJ17"/>
      <c r="BEK17"/>
      <c r="BEL17"/>
      <c r="BEM17"/>
      <c r="BEN17"/>
      <c r="BEO17"/>
      <c r="BEP17"/>
      <c r="BEQ17"/>
      <c r="BER17"/>
      <c r="BES17"/>
      <c r="BET17"/>
      <c r="BEU17"/>
      <c r="BEV17"/>
      <c r="BEW17"/>
      <c r="BEX17"/>
      <c r="BEY17"/>
      <c r="BEZ17"/>
      <c r="BFA17"/>
      <c r="BFB17"/>
      <c r="BFC17"/>
      <c r="BFD17"/>
      <c r="BFE17"/>
      <c r="BFF17"/>
      <c r="BFG17"/>
      <c r="BFH17"/>
      <c r="BFI17"/>
      <c r="BFJ17"/>
      <c r="BFK17"/>
      <c r="BFL17"/>
      <c r="BFM17"/>
      <c r="BFN17"/>
      <c r="BFO17"/>
      <c r="BFP17"/>
      <c r="BFQ17"/>
      <c r="BFR17"/>
      <c r="BFS17"/>
      <c r="BFT17"/>
      <c r="BFU17"/>
      <c r="BFV17"/>
      <c r="BFW17"/>
      <c r="BFX17"/>
      <c r="BFY17"/>
      <c r="BFZ17"/>
      <c r="BGA17"/>
      <c r="BGB17"/>
      <c r="BGC17"/>
      <c r="BGD17"/>
      <c r="BGE17"/>
      <c r="BGF17"/>
      <c r="BGG17"/>
      <c r="BGH17"/>
      <c r="BGI17"/>
      <c r="BGJ17"/>
      <c r="BGK17"/>
      <c r="BGL17"/>
      <c r="BGM17"/>
      <c r="BGN17"/>
      <c r="BGO17"/>
      <c r="BGP17"/>
      <c r="BGQ17"/>
      <c r="BGR17"/>
      <c r="BGS17"/>
      <c r="BGT17"/>
      <c r="BGU17"/>
      <c r="BGV17"/>
      <c r="BGW17"/>
      <c r="BGX17"/>
      <c r="BGY17"/>
      <c r="BGZ17"/>
      <c r="BHA17"/>
      <c r="BHB17"/>
      <c r="BHC17"/>
      <c r="BHD17"/>
      <c r="BHE17"/>
      <c r="BHF17"/>
      <c r="BHG17"/>
      <c r="BHH17"/>
      <c r="BHI17"/>
      <c r="BHJ17"/>
      <c r="BHK17"/>
      <c r="BHL17"/>
      <c r="BHM17"/>
      <c r="BHN17"/>
      <c r="BHO17"/>
      <c r="BHP17"/>
      <c r="BHQ17"/>
      <c r="BHR17"/>
      <c r="BHS17"/>
      <c r="BHT17"/>
      <c r="BHU17"/>
      <c r="BHV17"/>
      <c r="BHW17"/>
      <c r="BHX17"/>
      <c r="BHY17"/>
      <c r="BHZ17"/>
      <c r="BIA17"/>
      <c r="BIB17"/>
      <c r="BIC17"/>
      <c r="BID17"/>
      <c r="BIE17"/>
      <c r="BIF17"/>
      <c r="BIG17"/>
      <c r="BIH17"/>
      <c r="BII17"/>
      <c r="BIJ17"/>
      <c r="BIK17"/>
      <c r="BIL17"/>
      <c r="BIM17"/>
      <c r="BIN17"/>
      <c r="BIO17"/>
      <c r="BIP17"/>
      <c r="BIQ17"/>
      <c r="BIR17"/>
      <c r="BIS17"/>
      <c r="BIT17"/>
      <c r="BIU17"/>
      <c r="BIV17"/>
      <c r="BIW17"/>
      <c r="BIX17"/>
      <c r="BIY17"/>
      <c r="BIZ17"/>
      <c r="BJA17"/>
      <c r="BJB17"/>
      <c r="BJC17"/>
      <c r="BJD17"/>
      <c r="BJE17"/>
      <c r="BJF17"/>
      <c r="BJG17"/>
      <c r="BJH17"/>
      <c r="BJI17"/>
      <c r="BJJ17"/>
      <c r="BJK17"/>
      <c r="BJL17"/>
      <c r="BJM17"/>
      <c r="BJN17"/>
      <c r="BJO17"/>
      <c r="BJP17"/>
      <c r="BJQ17"/>
      <c r="BJR17"/>
      <c r="BJS17"/>
      <c r="BJT17"/>
      <c r="BJU17"/>
      <c r="BJV17"/>
      <c r="BJW17"/>
      <c r="BJX17"/>
      <c r="BJY17"/>
      <c r="BJZ17"/>
      <c r="BKA17"/>
      <c r="BKB17"/>
      <c r="BKC17"/>
      <c r="BKD17"/>
      <c r="BKE17"/>
      <c r="BKF17"/>
      <c r="BKG17"/>
      <c r="BKH17"/>
      <c r="BKI17"/>
      <c r="BKJ17"/>
      <c r="BKK17"/>
      <c r="BKL17"/>
      <c r="BKM17"/>
      <c r="BKN17"/>
      <c r="BKO17"/>
      <c r="BKP17"/>
      <c r="BKQ17"/>
      <c r="BKR17"/>
      <c r="BKS17"/>
      <c r="BKT17"/>
      <c r="BKU17"/>
      <c r="BKV17"/>
      <c r="BKW17"/>
      <c r="BKX17"/>
      <c r="BKY17"/>
      <c r="BKZ17"/>
      <c r="BLA17"/>
      <c r="BLB17"/>
      <c r="BLC17"/>
      <c r="BLD17"/>
      <c r="BLE17"/>
      <c r="BLF17"/>
      <c r="BLG17"/>
      <c r="BLH17"/>
      <c r="BLI17"/>
      <c r="BLJ17"/>
      <c r="BLK17"/>
      <c r="BLL17"/>
      <c r="BLM17"/>
      <c r="BLN17"/>
      <c r="BLO17"/>
      <c r="BLP17"/>
      <c r="BLQ17"/>
      <c r="BLR17"/>
      <c r="BLS17"/>
      <c r="BLT17"/>
      <c r="BLU17"/>
      <c r="BLV17"/>
      <c r="BLW17"/>
      <c r="BLX17"/>
      <c r="BLY17"/>
      <c r="BLZ17"/>
      <c r="BMA17"/>
      <c r="BMB17"/>
      <c r="BMC17"/>
      <c r="BMD17"/>
      <c r="BME17"/>
      <c r="BMF17"/>
      <c r="BMG17"/>
      <c r="BMH17"/>
      <c r="BMI17"/>
      <c r="BMJ17"/>
      <c r="BMK17"/>
      <c r="BML17"/>
      <c r="BMM17"/>
      <c r="BMN17"/>
      <c r="BMO17"/>
      <c r="BMP17"/>
      <c r="BMQ17"/>
      <c r="BMR17"/>
      <c r="BMS17"/>
      <c r="BMT17"/>
      <c r="BMU17"/>
      <c r="BMV17"/>
      <c r="BMW17"/>
      <c r="BMX17"/>
      <c r="BMY17"/>
      <c r="BMZ17"/>
      <c r="BNA17"/>
      <c r="BNB17"/>
      <c r="BNC17"/>
      <c r="BND17"/>
      <c r="BNE17"/>
      <c r="BNF17"/>
      <c r="BNG17"/>
      <c r="BNH17"/>
      <c r="BNI17"/>
      <c r="BNJ17"/>
      <c r="BNK17"/>
      <c r="BNL17"/>
      <c r="BNM17"/>
      <c r="BNN17"/>
      <c r="BNO17"/>
      <c r="BNP17"/>
      <c r="BNQ17"/>
      <c r="BNR17"/>
      <c r="BNS17"/>
      <c r="BNT17"/>
      <c r="BNU17"/>
      <c r="BNV17"/>
      <c r="BNW17"/>
      <c r="BNX17"/>
      <c r="BNY17"/>
      <c r="BNZ17"/>
      <c r="BOA17"/>
      <c r="BOB17"/>
      <c r="BOC17"/>
      <c r="BOD17"/>
      <c r="BOE17"/>
      <c r="BOF17"/>
      <c r="BOG17"/>
      <c r="BOH17"/>
      <c r="BOI17"/>
      <c r="BOJ17"/>
      <c r="BOK17"/>
      <c r="BOL17"/>
      <c r="BOM17"/>
      <c r="BON17"/>
      <c r="BOO17"/>
      <c r="BOP17"/>
      <c r="BOQ17"/>
      <c r="BOR17"/>
      <c r="BOS17"/>
      <c r="BOT17"/>
      <c r="BOU17"/>
      <c r="BOV17"/>
      <c r="BOW17"/>
      <c r="BOX17"/>
      <c r="BOY17"/>
      <c r="BOZ17"/>
      <c r="BPA17"/>
      <c r="BPB17"/>
      <c r="BPC17"/>
      <c r="BPD17"/>
      <c r="BPE17"/>
      <c r="BPF17"/>
      <c r="BPG17"/>
      <c r="BPH17"/>
      <c r="BPI17"/>
      <c r="BPJ17"/>
      <c r="BPK17"/>
      <c r="BPL17"/>
      <c r="BPM17"/>
      <c r="BPN17"/>
      <c r="BPO17"/>
      <c r="BPP17"/>
      <c r="BPQ17"/>
      <c r="BPR17"/>
      <c r="BPS17"/>
      <c r="BPT17"/>
      <c r="BPU17"/>
      <c r="BPV17"/>
      <c r="BPW17"/>
      <c r="BPX17"/>
      <c r="BPY17"/>
      <c r="BPZ17"/>
      <c r="BQA17"/>
      <c r="BQB17"/>
      <c r="BQC17"/>
      <c r="BQD17"/>
      <c r="BQE17"/>
      <c r="BQF17"/>
      <c r="BQG17"/>
      <c r="BQH17"/>
      <c r="BQI17"/>
      <c r="BQJ17"/>
      <c r="BQK17"/>
      <c r="BQL17"/>
      <c r="BQM17"/>
      <c r="BQN17"/>
      <c r="BQO17"/>
      <c r="BQP17"/>
      <c r="BQQ17"/>
      <c r="BQR17"/>
      <c r="BQS17"/>
      <c r="BQT17"/>
      <c r="BQU17"/>
      <c r="BQV17"/>
      <c r="BQW17"/>
      <c r="BQX17"/>
      <c r="BQY17"/>
      <c r="BQZ17"/>
      <c r="BRA17"/>
      <c r="BRB17"/>
      <c r="BRC17"/>
      <c r="BRD17"/>
      <c r="BRE17"/>
      <c r="BRF17"/>
      <c r="BRG17"/>
      <c r="BRH17"/>
      <c r="BRI17"/>
      <c r="BRJ17"/>
      <c r="BRK17"/>
      <c r="BRL17"/>
      <c r="BRM17"/>
      <c r="BRN17"/>
      <c r="BRO17"/>
      <c r="BRP17"/>
      <c r="BRQ17"/>
      <c r="BRR17"/>
      <c r="BRS17"/>
      <c r="BRT17"/>
      <c r="BRU17"/>
      <c r="BRV17"/>
      <c r="BRW17"/>
      <c r="BRX17"/>
      <c r="BRY17"/>
      <c r="BRZ17"/>
      <c r="BSA17"/>
      <c r="BSB17"/>
      <c r="BSC17"/>
      <c r="BSD17"/>
      <c r="BSE17"/>
      <c r="BSF17"/>
      <c r="BSG17"/>
      <c r="BSH17"/>
      <c r="BSI17"/>
      <c r="BSJ17"/>
      <c r="BSK17"/>
      <c r="BSL17"/>
      <c r="BSM17"/>
      <c r="BSN17"/>
      <c r="BSO17"/>
      <c r="BSP17"/>
      <c r="BSQ17"/>
      <c r="BSR17"/>
      <c r="BSS17"/>
      <c r="BST17"/>
      <c r="BSU17"/>
      <c r="BSV17"/>
      <c r="BSW17"/>
      <c r="BSX17"/>
      <c r="BSY17"/>
      <c r="BSZ17"/>
      <c r="BTA17"/>
      <c r="BTB17"/>
      <c r="BTC17"/>
      <c r="BTD17"/>
      <c r="BTE17"/>
      <c r="BTF17"/>
      <c r="BTG17"/>
      <c r="BTH17"/>
      <c r="BTI17"/>
      <c r="BTJ17"/>
      <c r="BTK17"/>
      <c r="BTL17"/>
      <c r="BTM17"/>
      <c r="BTN17"/>
      <c r="BTO17"/>
      <c r="BTP17"/>
      <c r="BTQ17"/>
      <c r="BTR17"/>
      <c r="BTS17"/>
      <c r="BTT17"/>
      <c r="BTU17"/>
      <c r="BTV17"/>
      <c r="BTW17"/>
      <c r="BTX17"/>
      <c r="BTY17"/>
      <c r="BTZ17"/>
      <c r="BUA17"/>
      <c r="BUB17"/>
      <c r="BUC17"/>
      <c r="BUD17"/>
      <c r="BUE17"/>
      <c r="BUF17"/>
      <c r="BUG17"/>
      <c r="BUH17"/>
      <c r="BUI17"/>
      <c r="BUJ17"/>
      <c r="BUK17"/>
      <c r="BUL17"/>
      <c r="BUM17"/>
      <c r="BUN17"/>
      <c r="BUO17"/>
      <c r="BUP17"/>
      <c r="BUQ17"/>
      <c r="BUR17"/>
      <c r="BUS17"/>
      <c r="BUT17"/>
      <c r="BUU17"/>
      <c r="BUV17"/>
      <c r="BUW17"/>
      <c r="BUX17"/>
      <c r="BUY17"/>
      <c r="BUZ17"/>
      <c r="BVA17"/>
      <c r="BVB17"/>
      <c r="BVC17"/>
      <c r="BVD17"/>
      <c r="BVE17"/>
      <c r="BVF17"/>
      <c r="BVG17"/>
      <c r="BVH17"/>
      <c r="BVI17"/>
      <c r="BVJ17"/>
      <c r="BVK17"/>
      <c r="BVL17"/>
      <c r="BVM17"/>
      <c r="BVN17"/>
      <c r="BVO17"/>
      <c r="BVP17"/>
      <c r="BVQ17"/>
      <c r="BVR17"/>
      <c r="BVS17"/>
      <c r="BVT17"/>
      <c r="BVU17"/>
      <c r="BVV17"/>
      <c r="BVW17"/>
      <c r="BVX17"/>
      <c r="BVY17"/>
      <c r="BVZ17"/>
      <c r="BWA17"/>
      <c r="BWB17"/>
      <c r="BWC17"/>
      <c r="BWD17"/>
      <c r="BWE17"/>
      <c r="BWF17"/>
      <c r="BWG17"/>
      <c r="BWH17"/>
      <c r="BWI17"/>
      <c r="BWJ17"/>
      <c r="BWK17"/>
      <c r="BWL17"/>
      <c r="BWM17"/>
      <c r="BWN17"/>
      <c r="BWO17"/>
      <c r="BWP17"/>
      <c r="BWQ17"/>
      <c r="BWR17"/>
      <c r="BWS17"/>
      <c r="BWT17"/>
      <c r="BWU17"/>
      <c r="BWV17"/>
      <c r="BWW17"/>
      <c r="BWX17"/>
      <c r="BWY17"/>
      <c r="BWZ17"/>
      <c r="BXA17"/>
      <c r="BXB17"/>
      <c r="BXC17"/>
      <c r="BXD17"/>
      <c r="BXE17"/>
      <c r="BXF17"/>
      <c r="BXG17"/>
      <c r="BXH17"/>
      <c r="BXI17"/>
      <c r="BXJ17"/>
      <c r="BXK17"/>
      <c r="BXL17"/>
      <c r="BXM17"/>
      <c r="BXN17"/>
      <c r="BXO17"/>
      <c r="BXP17"/>
      <c r="BXQ17"/>
      <c r="BXR17"/>
      <c r="BXS17"/>
      <c r="BXT17"/>
      <c r="BXU17"/>
      <c r="BXV17"/>
      <c r="BXW17"/>
      <c r="BXX17"/>
      <c r="BXY17"/>
      <c r="BXZ17"/>
      <c r="BYA17"/>
      <c r="BYB17"/>
      <c r="BYC17"/>
      <c r="BYD17"/>
      <c r="BYE17"/>
      <c r="BYF17"/>
      <c r="BYG17"/>
      <c r="BYH17"/>
      <c r="BYI17"/>
      <c r="BYJ17"/>
      <c r="BYK17"/>
      <c r="BYL17"/>
      <c r="BYM17"/>
      <c r="BYN17"/>
      <c r="BYO17"/>
      <c r="BYP17"/>
      <c r="BYQ17"/>
      <c r="BYR17"/>
      <c r="BYS17"/>
      <c r="BYT17"/>
      <c r="BYU17"/>
      <c r="BYV17"/>
      <c r="BYW17"/>
      <c r="BYX17"/>
      <c r="BYY17"/>
      <c r="BYZ17"/>
      <c r="BZA17"/>
      <c r="BZB17"/>
      <c r="BZC17"/>
      <c r="BZD17"/>
      <c r="BZE17"/>
      <c r="BZF17"/>
      <c r="BZG17"/>
      <c r="BZH17"/>
      <c r="BZI17"/>
      <c r="BZJ17"/>
      <c r="BZK17"/>
      <c r="BZL17"/>
      <c r="BZM17"/>
      <c r="BZN17"/>
      <c r="BZO17"/>
      <c r="BZP17"/>
      <c r="BZQ17"/>
      <c r="BZR17"/>
      <c r="BZS17"/>
      <c r="BZT17"/>
      <c r="BZU17"/>
      <c r="BZV17"/>
      <c r="BZW17"/>
      <c r="BZX17"/>
      <c r="BZY17"/>
      <c r="BZZ17"/>
      <c r="CAA17"/>
      <c r="CAB17"/>
      <c r="CAC17"/>
      <c r="CAD17"/>
      <c r="CAE17"/>
      <c r="CAF17"/>
      <c r="CAG17"/>
      <c r="CAH17"/>
      <c r="CAI17"/>
      <c r="CAJ17"/>
      <c r="CAK17"/>
      <c r="CAL17"/>
      <c r="CAM17"/>
      <c r="CAN17"/>
      <c r="CAO17"/>
      <c r="CAP17"/>
      <c r="CAQ17"/>
      <c r="CAR17"/>
      <c r="CAS17"/>
      <c r="CAT17"/>
      <c r="CAU17"/>
      <c r="CAV17"/>
      <c r="CAW17"/>
      <c r="CAX17"/>
      <c r="CAY17"/>
      <c r="CAZ17"/>
      <c r="CBA17"/>
      <c r="CBB17"/>
      <c r="CBC17"/>
      <c r="CBD17"/>
      <c r="CBE17"/>
      <c r="CBF17"/>
      <c r="CBG17"/>
      <c r="CBH17"/>
      <c r="CBI17"/>
      <c r="CBJ17"/>
      <c r="CBK17"/>
      <c r="CBL17"/>
      <c r="CBM17"/>
      <c r="CBN17"/>
      <c r="CBO17"/>
      <c r="CBP17"/>
      <c r="CBQ17"/>
      <c r="CBR17"/>
      <c r="CBS17"/>
      <c r="CBT17"/>
      <c r="CBU17"/>
      <c r="CBV17"/>
      <c r="CBW17"/>
      <c r="CBX17"/>
      <c r="CBY17"/>
      <c r="CBZ17"/>
      <c r="CCA17"/>
      <c r="CCB17"/>
      <c r="CCC17"/>
      <c r="CCD17"/>
      <c r="CCE17"/>
      <c r="CCF17"/>
      <c r="CCG17"/>
      <c r="CCH17"/>
      <c r="CCI17"/>
      <c r="CCJ17"/>
      <c r="CCK17"/>
      <c r="CCL17"/>
      <c r="CCM17"/>
      <c r="CCN17"/>
      <c r="CCO17"/>
      <c r="CCP17"/>
      <c r="CCQ17"/>
      <c r="CCR17"/>
      <c r="CCS17"/>
      <c r="CCT17"/>
      <c r="CCU17"/>
      <c r="CCV17"/>
      <c r="CCW17"/>
      <c r="CCX17"/>
      <c r="CCY17"/>
      <c r="CCZ17"/>
      <c r="CDA17"/>
      <c r="CDB17"/>
      <c r="CDC17"/>
      <c r="CDD17"/>
      <c r="CDE17"/>
      <c r="CDF17"/>
      <c r="CDG17"/>
      <c r="CDH17"/>
      <c r="CDI17"/>
      <c r="CDJ17"/>
      <c r="CDK17"/>
      <c r="CDL17"/>
      <c r="CDM17"/>
      <c r="CDN17"/>
      <c r="CDO17"/>
      <c r="CDP17"/>
      <c r="CDQ17"/>
      <c r="CDR17"/>
      <c r="CDS17"/>
      <c r="CDT17"/>
      <c r="CDU17"/>
      <c r="CDV17"/>
      <c r="CDW17"/>
      <c r="CDX17"/>
      <c r="CDY17"/>
      <c r="CDZ17"/>
      <c r="CEA17"/>
      <c r="CEB17"/>
      <c r="CEC17"/>
      <c r="CED17"/>
      <c r="CEE17"/>
      <c r="CEF17"/>
      <c r="CEG17"/>
      <c r="CEH17"/>
      <c r="CEI17"/>
      <c r="CEJ17"/>
      <c r="CEK17"/>
      <c r="CEL17"/>
      <c r="CEM17"/>
      <c r="CEN17"/>
      <c r="CEO17"/>
      <c r="CEP17"/>
      <c r="CEQ17"/>
      <c r="CER17"/>
      <c r="CES17"/>
      <c r="CET17"/>
      <c r="CEU17"/>
      <c r="CEV17"/>
      <c r="CEW17"/>
      <c r="CEX17"/>
      <c r="CEY17"/>
      <c r="CEZ17"/>
      <c r="CFA17"/>
      <c r="CFB17"/>
      <c r="CFC17"/>
      <c r="CFD17"/>
      <c r="CFE17"/>
      <c r="CFF17"/>
      <c r="CFG17"/>
      <c r="CFH17"/>
      <c r="CFI17"/>
      <c r="CFJ17"/>
      <c r="CFK17"/>
      <c r="CFL17"/>
      <c r="CFM17"/>
      <c r="CFN17"/>
      <c r="CFO17"/>
      <c r="CFP17"/>
      <c r="CFQ17"/>
      <c r="CFR17"/>
      <c r="CFS17"/>
      <c r="CFT17"/>
      <c r="CFU17"/>
      <c r="CFV17"/>
      <c r="CFW17"/>
      <c r="CFX17"/>
      <c r="CFY17"/>
      <c r="CFZ17"/>
      <c r="CGA17"/>
      <c r="CGB17"/>
      <c r="CGC17"/>
      <c r="CGD17"/>
      <c r="CGE17"/>
      <c r="CGF17"/>
      <c r="CGG17"/>
      <c r="CGH17"/>
      <c r="CGI17"/>
      <c r="CGJ17"/>
      <c r="CGK17"/>
      <c r="CGL17"/>
      <c r="CGM17"/>
      <c r="CGN17"/>
      <c r="CGO17"/>
      <c r="CGP17"/>
      <c r="CGQ17"/>
      <c r="CGR17"/>
      <c r="CGS17"/>
      <c r="CGT17"/>
      <c r="CGU17"/>
      <c r="CGV17"/>
      <c r="CGW17"/>
      <c r="CGX17"/>
      <c r="CGY17"/>
      <c r="CGZ17"/>
      <c r="CHA17"/>
      <c r="CHB17"/>
      <c r="CHC17"/>
      <c r="CHD17"/>
      <c r="CHE17"/>
      <c r="CHF17"/>
      <c r="CHG17"/>
      <c r="CHH17"/>
      <c r="CHI17"/>
      <c r="CHJ17"/>
      <c r="CHK17"/>
      <c r="CHL17"/>
      <c r="CHM17"/>
      <c r="CHN17"/>
      <c r="CHO17"/>
      <c r="CHP17"/>
      <c r="CHQ17"/>
      <c r="CHR17"/>
      <c r="CHS17"/>
      <c r="CHT17"/>
      <c r="CHU17"/>
      <c r="CHV17"/>
      <c r="CHW17"/>
      <c r="CHX17"/>
      <c r="CHY17"/>
      <c r="CHZ17"/>
      <c r="CIA17"/>
      <c r="CIB17"/>
      <c r="CIC17"/>
      <c r="CID17"/>
      <c r="CIE17"/>
      <c r="CIF17"/>
      <c r="CIG17"/>
      <c r="CIH17"/>
      <c r="CII17"/>
      <c r="CIJ17"/>
      <c r="CIK17"/>
      <c r="CIL17"/>
      <c r="CIM17"/>
      <c r="CIN17"/>
      <c r="CIO17"/>
      <c r="CIP17"/>
      <c r="CIQ17"/>
      <c r="CIR17"/>
      <c r="CIS17"/>
      <c r="CIT17"/>
      <c r="CIU17"/>
      <c r="CIV17"/>
      <c r="CIW17"/>
      <c r="CIX17"/>
      <c r="CIY17"/>
      <c r="CIZ17"/>
      <c r="CJA17"/>
      <c r="CJB17"/>
      <c r="CJC17"/>
      <c r="CJD17"/>
      <c r="CJE17"/>
      <c r="CJF17"/>
      <c r="CJG17"/>
      <c r="CJH17"/>
      <c r="CJI17"/>
      <c r="CJJ17"/>
      <c r="CJK17"/>
      <c r="CJL17"/>
      <c r="CJM17"/>
      <c r="CJN17"/>
      <c r="CJO17"/>
      <c r="CJP17"/>
      <c r="CJQ17"/>
      <c r="CJR17"/>
      <c r="CJS17"/>
      <c r="CJT17"/>
      <c r="CJU17"/>
      <c r="CJV17"/>
      <c r="CJW17"/>
      <c r="CJX17"/>
      <c r="CJY17"/>
      <c r="CJZ17"/>
      <c r="CKA17"/>
      <c r="CKB17"/>
      <c r="CKC17"/>
      <c r="CKD17"/>
      <c r="CKE17"/>
      <c r="CKF17"/>
      <c r="CKG17"/>
      <c r="CKH17"/>
      <c r="CKI17"/>
      <c r="CKJ17"/>
      <c r="CKK17"/>
      <c r="CKL17"/>
      <c r="CKM17"/>
      <c r="CKN17"/>
      <c r="CKO17"/>
      <c r="CKP17"/>
      <c r="CKQ17"/>
      <c r="CKR17"/>
      <c r="CKS17"/>
      <c r="CKT17"/>
      <c r="CKU17"/>
      <c r="CKV17"/>
      <c r="CKW17"/>
      <c r="CKX17"/>
      <c r="CKY17"/>
      <c r="CKZ17"/>
      <c r="CLA17"/>
      <c r="CLB17"/>
      <c r="CLC17"/>
      <c r="CLD17"/>
      <c r="CLE17"/>
      <c r="CLF17"/>
      <c r="CLG17"/>
      <c r="CLH17"/>
      <c r="CLI17"/>
      <c r="CLJ17"/>
      <c r="CLK17"/>
      <c r="CLL17"/>
      <c r="CLM17"/>
      <c r="CLN17"/>
      <c r="CLO17"/>
      <c r="CLP17"/>
      <c r="CLQ17"/>
      <c r="CLR17"/>
      <c r="CLS17"/>
      <c r="CLT17"/>
      <c r="CLU17"/>
      <c r="CLV17"/>
      <c r="CLW17"/>
      <c r="CLX17"/>
      <c r="CLY17"/>
      <c r="CLZ17"/>
      <c r="CMA17"/>
      <c r="CMB17"/>
      <c r="CMC17"/>
      <c r="CMD17"/>
      <c r="CME17"/>
      <c r="CMF17"/>
      <c r="CMG17"/>
      <c r="CMH17"/>
      <c r="CMI17"/>
      <c r="CMJ17"/>
      <c r="CMK17"/>
      <c r="CML17"/>
      <c r="CMM17"/>
      <c r="CMN17"/>
      <c r="CMO17"/>
      <c r="CMP17"/>
      <c r="CMQ17"/>
      <c r="CMR17"/>
      <c r="CMS17"/>
      <c r="CMT17"/>
      <c r="CMU17"/>
      <c r="CMV17"/>
      <c r="CMW17"/>
      <c r="CMX17"/>
      <c r="CMY17"/>
      <c r="CMZ17"/>
      <c r="CNA17"/>
      <c r="CNB17"/>
      <c r="CNC17"/>
      <c r="CND17"/>
      <c r="CNE17"/>
      <c r="CNF17"/>
      <c r="CNG17"/>
      <c r="CNH17"/>
      <c r="CNI17"/>
      <c r="CNJ17"/>
      <c r="CNK17"/>
      <c r="CNL17"/>
      <c r="CNM17"/>
      <c r="CNN17"/>
      <c r="CNO17"/>
      <c r="CNP17"/>
      <c r="CNQ17"/>
      <c r="CNR17"/>
      <c r="CNS17"/>
      <c r="CNT17"/>
      <c r="CNU17"/>
      <c r="CNV17"/>
      <c r="CNW17"/>
      <c r="CNX17"/>
      <c r="CNY17"/>
      <c r="CNZ17"/>
      <c r="COA17"/>
      <c r="COB17"/>
      <c r="COC17"/>
      <c r="COD17"/>
      <c r="COE17"/>
      <c r="COF17"/>
      <c r="COG17"/>
      <c r="COH17"/>
      <c r="COI17"/>
      <c r="COJ17"/>
      <c r="COK17"/>
      <c r="COL17"/>
      <c r="COM17"/>
      <c r="CON17"/>
      <c r="COO17"/>
      <c r="COP17"/>
      <c r="COQ17"/>
      <c r="COR17"/>
      <c r="COS17"/>
      <c r="COT17"/>
      <c r="COU17"/>
      <c r="COV17"/>
      <c r="COW17"/>
      <c r="COX17"/>
      <c r="COY17"/>
      <c r="COZ17"/>
      <c r="CPA17"/>
      <c r="CPB17"/>
      <c r="CPC17"/>
      <c r="CPD17"/>
      <c r="CPE17"/>
      <c r="CPF17"/>
      <c r="CPG17"/>
      <c r="CPH17"/>
      <c r="CPI17"/>
      <c r="CPJ17"/>
      <c r="CPK17"/>
      <c r="CPL17"/>
      <c r="CPM17"/>
      <c r="CPN17"/>
      <c r="CPO17"/>
      <c r="CPP17"/>
      <c r="CPQ17"/>
      <c r="CPR17"/>
      <c r="CPS17"/>
      <c r="CPT17"/>
      <c r="CPU17"/>
      <c r="CPV17"/>
      <c r="CPW17"/>
      <c r="CPX17"/>
      <c r="CPY17"/>
      <c r="CPZ17"/>
      <c r="CQA17"/>
      <c r="CQB17"/>
      <c r="CQC17"/>
      <c r="CQD17"/>
      <c r="CQE17"/>
      <c r="CQF17"/>
      <c r="CQG17"/>
      <c r="CQH17"/>
      <c r="CQI17"/>
      <c r="CQJ17"/>
      <c r="CQK17"/>
      <c r="CQL17"/>
      <c r="CQM17"/>
      <c r="CQN17"/>
      <c r="CQO17"/>
      <c r="CQP17"/>
      <c r="CQQ17"/>
      <c r="CQR17"/>
      <c r="CQS17"/>
      <c r="CQT17"/>
      <c r="CQU17"/>
      <c r="CQV17"/>
      <c r="CQW17"/>
      <c r="CQX17"/>
      <c r="CQY17"/>
      <c r="CQZ17"/>
      <c r="CRA17"/>
      <c r="CRB17"/>
      <c r="CRC17"/>
      <c r="CRD17"/>
      <c r="CRE17"/>
      <c r="CRF17"/>
      <c r="CRG17"/>
      <c r="CRH17"/>
      <c r="CRI17"/>
      <c r="CRJ17"/>
      <c r="CRK17"/>
      <c r="CRL17"/>
      <c r="CRM17"/>
      <c r="CRN17"/>
      <c r="CRO17"/>
      <c r="CRP17"/>
      <c r="CRQ17"/>
      <c r="CRR17"/>
      <c r="CRS17"/>
      <c r="CRT17"/>
      <c r="CRU17"/>
      <c r="CRV17"/>
      <c r="CRW17"/>
      <c r="CRX17"/>
      <c r="CRY17"/>
      <c r="CRZ17"/>
      <c r="CSA17"/>
      <c r="CSB17"/>
      <c r="CSC17"/>
      <c r="CSD17"/>
      <c r="CSE17"/>
      <c r="CSF17"/>
      <c r="CSG17"/>
      <c r="CSH17"/>
      <c r="CSI17"/>
      <c r="CSJ17"/>
      <c r="CSK17"/>
      <c r="CSL17"/>
      <c r="CSM17"/>
      <c r="CSN17"/>
      <c r="CSO17"/>
      <c r="CSP17"/>
      <c r="CSQ17"/>
      <c r="CSR17"/>
      <c r="CSS17"/>
      <c r="CST17"/>
      <c r="CSU17"/>
      <c r="CSV17"/>
      <c r="CSW17"/>
      <c r="CSX17"/>
      <c r="CSY17"/>
      <c r="CSZ17"/>
      <c r="CTA17"/>
      <c r="CTB17"/>
      <c r="CTC17"/>
      <c r="CTD17"/>
      <c r="CTE17"/>
      <c r="CTF17"/>
      <c r="CTG17"/>
      <c r="CTH17"/>
      <c r="CTI17"/>
      <c r="CTJ17"/>
      <c r="CTK17"/>
      <c r="CTL17"/>
      <c r="CTM17"/>
      <c r="CTN17"/>
      <c r="CTO17"/>
      <c r="CTP17"/>
      <c r="CTQ17"/>
      <c r="CTR17"/>
      <c r="CTS17"/>
      <c r="CTT17"/>
      <c r="CTU17"/>
      <c r="CTV17"/>
      <c r="CTW17"/>
      <c r="CTX17"/>
      <c r="CTY17"/>
      <c r="CTZ17"/>
      <c r="CUA17"/>
      <c r="CUB17"/>
      <c r="CUC17"/>
      <c r="CUD17"/>
      <c r="CUE17"/>
      <c r="CUF17"/>
      <c r="CUG17"/>
      <c r="CUH17"/>
      <c r="CUI17"/>
      <c r="CUJ17"/>
      <c r="CUK17"/>
      <c r="CUL17"/>
      <c r="CUM17"/>
      <c r="CUN17"/>
      <c r="CUO17"/>
      <c r="CUP17"/>
      <c r="CUQ17"/>
      <c r="CUR17"/>
      <c r="CUS17"/>
      <c r="CUT17"/>
      <c r="CUU17"/>
      <c r="CUV17"/>
      <c r="CUW17"/>
      <c r="CUX17"/>
      <c r="CUY17"/>
      <c r="CUZ17"/>
      <c r="CVA17"/>
      <c r="CVB17"/>
      <c r="CVC17"/>
      <c r="CVD17"/>
      <c r="CVE17"/>
      <c r="CVF17"/>
      <c r="CVG17"/>
      <c r="CVH17"/>
      <c r="CVI17"/>
      <c r="CVJ17"/>
      <c r="CVK17"/>
      <c r="CVL17"/>
      <c r="CVM17"/>
      <c r="CVN17"/>
      <c r="CVO17"/>
      <c r="CVP17"/>
      <c r="CVQ17"/>
      <c r="CVR17"/>
      <c r="CVS17"/>
      <c r="CVT17"/>
      <c r="CVU17"/>
      <c r="CVV17"/>
      <c r="CVW17"/>
      <c r="CVX17"/>
      <c r="CVY17"/>
      <c r="CVZ17"/>
      <c r="CWA17"/>
      <c r="CWB17"/>
      <c r="CWC17"/>
      <c r="CWD17"/>
      <c r="CWE17"/>
      <c r="CWF17"/>
      <c r="CWG17"/>
      <c r="CWH17"/>
      <c r="CWI17"/>
      <c r="CWJ17"/>
      <c r="CWK17"/>
      <c r="CWL17"/>
      <c r="CWM17"/>
      <c r="CWN17"/>
      <c r="CWO17"/>
      <c r="CWP17"/>
      <c r="CWQ17"/>
      <c r="CWR17"/>
      <c r="CWS17"/>
      <c r="CWT17"/>
      <c r="CWU17"/>
      <c r="CWV17"/>
      <c r="CWW17"/>
      <c r="CWX17"/>
      <c r="CWY17"/>
      <c r="CWZ17"/>
      <c r="CXA17"/>
      <c r="CXB17"/>
      <c r="CXC17"/>
      <c r="CXD17"/>
      <c r="CXE17"/>
      <c r="CXF17"/>
      <c r="CXG17"/>
      <c r="CXH17"/>
      <c r="CXI17"/>
      <c r="CXJ17"/>
      <c r="CXK17"/>
      <c r="CXL17"/>
      <c r="CXM17"/>
      <c r="CXN17"/>
      <c r="CXO17"/>
      <c r="CXP17"/>
      <c r="CXQ17"/>
      <c r="CXR17"/>
      <c r="CXS17"/>
      <c r="CXT17"/>
      <c r="CXU17"/>
      <c r="CXV17"/>
      <c r="CXW17"/>
      <c r="CXX17"/>
      <c r="CXY17"/>
      <c r="CXZ17"/>
      <c r="CYA17"/>
      <c r="CYB17"/>
      <c r="CYC17"/>
      <c r="CYD17"/>
      <c r="CYE17"/>
      <c r="CYF17"/>
      <c r="CYG17"/>
      <c r="CYH17"/>
      <c r="CYI17"/>
      <c r="CYJ17"/>
      <c r="CYK17"/>
      <c r="CYL17"/>
      <c r="CYM17"/>
      <c r="CYN17"/>
      <c r="CYO17"/>
      <c r="CYP17"/>
      <c r="CYQ17"/>
      <c r="CYR17"/>
      <c r="CYS17"/>
      <c r="CYT17"/>
      <c r="CYU17"/>
      <c r="CYV17"/>
      <c r="CYW17"/>
      <c r="CYX17"/>
      <c r="CYY17"/>
      <c r="CYZ17"/>
      <c r="CZA17"/>
      <c r="CZB17"/>
      <c r="CZC17"/>
      <c r="CZD17"/>
      <c r="CZE17"/>
      <c r="CZF17"/>
      <c r="CZG17"/>
      <c r="CZH17"/>
      <c r="CZI17"/>
      <c r="CZJ17"/>
      <c r="CZK17"/>
      <c r="CZL17"/>
      <c r="CZM17"/>
      <c r="CZN17"/>
      <c r="CZO17"/>
      <c r="CZP17"/>
      <c r="CZQ17"/>
      <c r="CZR17"/>
      <c r="CZS17"/>
      <c r="CZT17"/>
      <c r="CZU17"/>
      <c r="CZV17"/>
      <c r="CZW17"/>
      <c r="CZX17"/>
      <c r="CZY17"/>
      <c r="CZZ17"/>
      <c r="DAA17"/>
      <c r="DAB17"/>
      <c r="DAC17"/>
      <c r="DAD17"/>
      <c r="DAE17"/>
      <c r="DAF17"/>
      <c r="DAG17"/>
      <c r="DAH17"/>
      <c r="DAI17"/>
      <c r="DAJ17"/>
      <c r="DAK17"/>
      <c r="DAL17"/>
      <c r="DAM17"/>
      <c r="DAN17"/>
      <c r="DAO17"/>
      <c r="DAP17"/>
      <c r="DAQ17"/>
      <c r="DAR17"/>
      <c r="DAS17"/>
      <c r="DAT17"/>
      <c r="DAU17"/>
      <c r="DAV17"/>
      <c r="DAW17"/>
      <c r="DAX17"/>
      <c r="DAY17"/>
      <c r="DAZ17"/>
      <c r="DBA17"/>
      <c r="DBB17"/>
      <c r="DBC17"/>
      <c r="DBD17"/>
      <c r="DBE17"/>
      <c r="DBF17"/>
      <c r="DBG17"/>
      <c r="DBH17"/>
      <c r="DBI17"/>
      <c r="DBJ17"/>
      <c r="DBK17"/>
      <c r="DBL17"/>
      <c r="DBM17"/>
      <c r="DBN17"/>
      <c r="DBO17"/>
      <c r="DBP17"/>
      <c r="DBQ17"/>
      <c r="DBR17"/>
      <c r="DBS17"/>
      <c r="DBT17"/>
      <c r="DBU17"/>
      <c r="DBV17"/>
      <c r="DBW17"/>
      <c r="DBX17"/>
      <c r="DBY17"/>
      <c r="DBZ17"/>
      <c r="DCA17"/>
      <c r="DCB17"/>
      <c r="DCC17"/>
      <c r="DCD17"/>
      <c r="DCE17"/>
      <c r="DCF17"/>
      <c r="DCG17"/>
      <c r="DCH17"/>
      <c r="DCI17"/>
      <c r="DCJ17"/>
      <c r="DCK17"/>
      <c r="DCL17"/>
      <c r="DCM17"/>
      <c r="DCN17"/>
      <c r="DCO17"/>
      <c r="DCP17"/>
      <c r="DCQ17"/>
      <c r="DCR17"/>
      <c r="DCS17"/>
      <c r="DCT17"/>
      <c r="DCU17"/>
      <c r="DCV17"/>
      <c r="DCW17"/>
      <c r="DCX17"/>
      <c r="DCY17"/>
      <c r="DCZ17"/>
      <c r="DDA17"/>
      <c r="DDB17"/>
      <c r="DDC17"/>
      <c r="DDD17"/>
      <c r="DDE17"/>
      <c r="DDF17"/>
      <c r="DDG17"/>
      <c r="DDH17"/>
      <c r="DDI17"/>
      <c r="DDJ17"/>
      <c r="DDK17"/>
      <c r="DDL17"/>
      <c r="DDM17"/>
      <c r="DDN17"/>
      <c r="DDO17"/>
      <c r="DDP17"/>
      <c r="DDQ17"/>
      <c r="DDR17"/>
      <c r="DDS17"/>
      <c r="DDT17"/>
      <c r="DDU17"/>
      <c r="DDV17"/>
      <c r="DDW17"/>
      <c r="DDX17"/>
      <c r="DDY17"/>
      <c r="DDZ17"/>
      <c r="DEA17"/>
      <c r="DEB17"/>
      <c r="DEC17"/>
      <c r="DED17"/>
      <c r="DEE17"/>
      <c r="DEF17"/>
      <c r="DEG17"/>
      <c r="DEH17"/>
      <c r="DEI17"/>
      <c r="DEJ17"/>
      <c r="DEK17"/>
      <c r="DEL17"/>
      <c r="DEM17"/>
      <c r="DEN17"/>
      <c r="DEO17"/>
      <c r="DEP17"/>
      <c r="DEQ17"/>
      <c r="DER17"/>
      <c r="DES17"/>
      <c r="DET17"/>
      <c r="DEU17"/>
      <c r="DEV17"/>
      <c r="DEW17"/>
      <c r="DEX17"/>
      <c r="DEY17"/>
      <c r="DEZ17"/>
      <c r="DFA17"/>
      <c r="DFB17"/>
      <c r="DFC17"/>
      <c r="DFD17"/>
      <c r="DFE17"/>
      <c r="DFF17"/>
      <c r="DFG17"/>
      <c r="DFH17"/>
      <c r="DFI17"/>
      <c r="DFJ17"/>
      <c r="DFK17"/>
      <c r="DFL17"/>
      <c r="DFM17"/>
      <c r="DFN17"/>
      <c r="DFO17"/>
      <c r="DFP17"/>
      <c r="DFQ17"/>
      <c r="DFR17"/>
      <c r="DFS17"/>
      <c r="DFT17"/>
      <c r="DFU17"/>
      <c r="DFV17"/>
      <c r="DFW17"/>
      <c r="DFX17"/>
      <c r="DFY17"/>
      <c r="DFZ17"/>
      <c r="DGA17"/>
      <c r="DGB17"/>
      <c r="DGC17"/>
      <c r="DGD17"/>
      <c r="DGE17"/>
      <c r="DGF17"/>
      <c r="DGG17"/>
      <c r="DGH17"/>
      <c r="DGI17"/>
      <c r="DGJ17"/>
      <c r="DGK17"/>
      <c r="DGL17"/>
      <c r="DGM17"/>
      <c r="DGN17"/>
      <c r="DGO17"/>
      <c r="DGP17"/>
      <c r="DGQ17"/>
      <c r="DGR17"/>
      <c r="DGS17"/>
      <c r="DGT17"/>
      <c r="DGU17"/>
      <c r="DGV17"/>
      <c r="DGW17"/>
      <c r="DGX17"/>
      <c r="DGY17"/>
      <c r="DGZ17"/>
      <c r="DHA17"/>
      <c r="DHB17"/>
      <c r="DHC17"/>
      <c r="DHD17"/>
      <c r="DHE17"/>
      <c r="DHF17"/>
      <c r="DHG17"/>
      <c r="DHH17"/>
      <c r="DHI17"/>
      <c r="DHJ17"/>
      <c r="DHK17"/>
      <c r="DHL17"/>
      <c r="DHM17"/>
      <c r="DHN17"/>
      <c r="DHO17"/>
      <c r="DHP17"/>
      <c r="DHQ17"/>
      <c r="DHR17"/>
      <c r="DHS17"/>
      <c r="DHT17"/>
      <c r="DHU17"/>
      <c r="DHV17"/>
      <c r="DHW17"/>
      <c r="DHX17"/>
      <c r="DHY17"/>
      <c r="DHZ17"/>
      <c r="DIA17"/>
      <c r="DIB17"/>
      <c r="DIC17"/>
      <c r="DID17"/>
      <c r="DIE17"/>
      <c r="DIF17"/>
      <c r="DIG17"/>
      <c r="DIH17"/>
      <c r="DII17"/>
      <c r="DIJ17"/>
      <c r="DIK17"/>
      <c r="DIL17"/>
      <c r="DIM17"/>
      <c r="DIN17"/>
      <c r="DIO17"/>
      <c r="DIP17"/>
      <c r="DIQ17"/>
      <c r="DIR17"/>
      <c r="DIS17"/>
      <c r="DIT17"/>
      <c r="DIU17"/>
      <c r="DIV17"/>
      <c r="DIW17"/>
      <c r="DIX17"/>
      <c r="DIY17"/>
      <c r="DIZ17"/>
      <c r="DJA17"/>
      <c r="DJB17"/>
      <c r="DJC17"/>
      <c r="DJD17"/>
      <c r="DJE17"/>
      <c r="DJF17"/>
      <c r="DJG17"/>
      <c r="DJH17"/>
      <c r="DJI17"/>
      <c r="DJJ17"/>
      <c r="DJK17"/>
      <c r="DJL17"/>
      <c r="DJM17"/>
      <c r="DJN17"/>
      <c r="DJO17"/>
      <c r="DJP17"/>
      <c r="DJQ17"/>
      <c r="DJR17"/>
      <c r="DJS17"/>
      <c r="DJT17"/>
      <c r="DJU17"/>
      <c r="DJV17"/>
      <c r="DJW17"/>
      <c r="DJX17"/>
      <c r="DJY17"/>
      <c r="DJZ17"/>
      <c r="DKA17"/>
      <c r="DKB17"/>
      <c r="DKC17"/>
      <c r="DKD17"/>
      <c r="DKE17"/>
      <c r="DKF17"/>
      <c r="DKG17"/>
      <c r="DKH17"/>
      <c r="DKI17"/>
      <c r="DKJ17"/>
      <c r="DKK17"/>
      <c r="DKL17"/>
      <c r="DKM17"/>
      <c r="DKN17"/>
      <c r="DKO17"/>
      <c r="DKP17"/>
      <c r="DKQ17"/>
      <c r="DKR17"/>
      <c r="DKS17"/>
      <c r="DKT17"/>
      <c r="DKU17"/>
      <c r="DKV17"/>
      <c r="DKW17"/>
      <c r="DKX17"/>
      <c r="DKY17"/>
      <c r="DKZ17"/>
      <c r="DLA17"/>
      <c r="DLB17"/>
      <c r="DLC17"/>
      <c r="DLD17"/>
      <c r="DLE17"/>
      <c r="DLF17"/>
      <c r="DLG17"/>
      <c r="DLH17"/>
      <c r="DLI17"/>
      <c r="DLJ17"/>
      <c r="DLK17"/>
      <c r="DLL17"/>
      <c r="DLM17"/>
      <c r="DLN17"/>
      <c r="DLO17"/>
      <c r="DLP17"/>
      <c r="DLQ17"/>
      <c r="DLR17"/>
      <c r="DLS17"/>
      <c r="DLT17"/>
      <c r="DLU17"/>
      <c r="DLV17"/>
      <c r="DLW17"/>
      <c r="DLX17"/>
      <c r="DLY17"/>
      <c r="DLZ17"/>
      <c r="DMA17"/>
      <c r="DMB17"/>
      <c r="DMC17"/>
      <c r="DMD17"/>
      <c r="DME17"/>
      <c r="DMF17"/>
      <c r="DMG17"/>
      <c r="DMH17"/>
      <c r="DMI17"/>
      <c r="DMJ17"/>
      <c r="DMK17"/>
      <c r="DML17"/>
      <c r="DMM17"/>
      <c r="DMN17"/>
      <c r="DMO17"/>
      <c r="DMP17"/>
      <c r="DMQ17"/>
      <c r="DMR17"/>
      <c r="DMS17"/>
      <c r="DMT17"/>
      <c r="DMU17"/>
      <c r="DMV17"/>
      <c r="DMW17"/>
      <c r="DMX17"/>
      <c r="DMY17"/>
      <c r="DMZ17"/>
      <c r="DNA17"/>
      <c r="DNB17"/>
      <c r="DNC17"/>
      <c r="DND17"/>
      <c r="DNE17"/>
      <c r="DNF17"/>
      <c r="DNG17"/>
      <c r="DNH17"/>
      <c r="DNI17"/>
      <c r="DNJ17"/>
      <c r="DNK17"/>
      <c r="DNL17"/>
      <c r="DNM17"/>
      <c r="DNN17"/>
      <c r="DNO17"/>
      <c r="DNP17"/>
      <c r="DNQ17"/>
      <c r="DNR17"/>
      <c r="DNS17"/>
      <c r="DNT17"/>
      <c r="DNU17"/>
      <c r="DNV17"/>
      <c r="DNW17"/>
      <c r="DNX17"/>
      <c r="DNY17"/>
      <c r="DNZ17"/>
      <c r="DOA17"/>
      <c r="DOB17"/>
      <c r="DOC17"/>
      <c r="DOD17"/>
      <c r="DOE17"/>
      <c r="DOF17"/>
      <c r="DOG17"/>
      <c r="DOH17"/>
      <c r="DOI17"/>
      <c r="DOJ17"/>
      <c r="DOK17"/>
      <c r="DOL17"/>
      <c r="DOM17"/>
      <c r="DON17"/>
      <c r="DOO17"/>
      <c r="DOP17"/>
      <c r="DOQ17"/>
      <c r="DOR17"/>
      <c r="DOS17"/>
      <c r="DOT17"/>
      <c r="DOU17"/>
      <c r="DOV17"/>
      <c r="DOW17"/>
      <c r="DOX17"/>
      <c r="DOY17"/>
      <c r="DOZ17"/>
      <c r="DPA17"/>
      <c r="DPB17"/>
      <c r="DPC17"/>
      <c r="DPD17"/>
      <c r="DPE17"/>
      <c r="DPF17"/>
      <c r="DPG17"/>
      <c r="DPH17"/>
      <c r="DPI17"/>
      <c r="DPJ17"/>
      <c r="DPK17"/>
      <c r="DPL17"/>
      <c r="DPM17"/>
      <c r="DPN17"/>
      <c r="DPO17"/>
      <c r="DPP17"/>
      <c r="DPQ17"/>
      <c r="DPR17"/>
      <c r="DPS17"/>
      <c r="DPT17"/>
      <c r="DPU17"/>
      <c r="DPV17"/>
      <c r="DPW17"/>
      <c r="DPX17"/>
      <c r="DPY17"/>
      <c r="DPZ17"/>
      <c r="DQA17"/>
      <c r="DQB17"/>
      <c r="DQC17"/>
      <c r="DQD17"/>
      <c r="DQE17"/>
      <c r="DQF17"/>
      <c r="DQG17"/>
      <c r="DQH17"/>
      <c r="DQI17"/>
      <c r="DQJ17"/>
      <c r="DQK17"/>
      <c r="DQL17"/>
      <c r="DQM17"/>
      <c r="DQN17"/>
      <c r="DQO17"/>
      <c r="DQP17"/>
      <c r="DQQ17"/>
      <c r="DQR17"/>
      <c r="DQS17"/>
      <c r="DQT17"/>
      <c r="DQU17"/>
      <c r="DQV17"/>
      <c r="DQW17"/>
      <c r="DQX17"/>
      <c r="DQY17"/>
      <c r="DQZ17"/>
      <c r="DRA17"/>
      <c r="DRB17"/>
      <c r="DRC17"/>
      <c r="DRD17"/>
      <c r="DRE17"/>
      <c r="DRF17"/>
      <c r="DRG17"/>
      <c r="DRH17"/>
      <c r="DRI17"/>
      <c r="DRJ17"/>
      <c r="DRK17"/>
      <c r="DRL17"/>
      <c r="DRM17"/>
      <c r="DRN17"/>
      <c r="DRO17"/>
      <c r="DRP17"/>
      <c r="DRQ17"/>
      <c r="DRR17"/>
      <c r="DRS17"/>
      <c r="DRT17"/>
      <c r="DRU17"/>
      <c r="DRV17"/>
      <c r="DRW17"/>
      <c r="DRX17"/>
      <c r="DRY17"/>
      <c r="DRZ17"/>
      <c r="DSA17"/>
      <c r="DSB17"/>
      <c r="DSC17"/>
      <c r="DSD17"/>
      <c r="DSE17"/>
      <c r="DSF17"/>
      <c r="DSG17"/>
      <c r="DSH17"/>
      <c r="DSI17"/>
      <c r="DSJ17"/>
      <c r="DSK17"/>
      <c r="DSL17"/>
      <c r="DSM17"/>
      <c r="DSN17"/>
      <c r="DSO17"/>
      <c r="DSP17"/>
      <c r="DSQ17"/>
      <c r="DSR17"/>
      <c r="DSS17"/>
      <c r="DST17"/>
      <c r="DSU17"/>
      <c r="DSV17"/>
      <c r="DSW17"/>
      <c r="DSX17"/>
      <c r="DSY17"/>
      <c r="DSZ17"/>
      <c r="DTA17"/>
      <c r="DTB17"/>
      <c r="DTC17"/>
      <c r="DTD17"/>
      <c r="DTE17"/>
      <c r="DTF17"/>
      <c r="DTG17"/>
      <c r="DTH17"/>
      <c r="DTI17"/>
      <c r="DTJ17"/>
      <c r="DTK17"/>
      <c r="DTL17"/>
      <c r="DTM17"/>
      <c r="DTN17"/>
      <c r="DTO17"/>
      <c r="DTP17"/>
      <c r="DTQ17"/>
      <c r="DTR17"/>
      <c r="DTS17"/>
      <c r="DTT17"/>
      <c r="DTU17"/>
      <c r="DTV17"/>
      <c r="DTW17"/>
      <c r="DTX17"/>
      <c r="DTY17"/>
      <c r="DTZ17"/>
      <c r="DUA17"/>
      <c r="DUB17"/>
      <c r="DUC17"/>
      <c r="DUD17"/>
      <c r="DUE17"/>
      <c r="DUF17"/>
      <c r="DUG17"/>
      <c r="DUH17"/>
      <c r="DUI17"/>
      <c r="DUJ17"/>
      <c r="DUK17"/>
      <c r="DUL17"/>
      <c r="DUM17"/>
      <c r="DUN17"/>
      <c r="DUO17"/>
      <c r="DUP17"/>
      <c r="DUQ17"/>
      <c r="DUR17"/>
      <c r="DUS17"/>
      <c r="DUT17"/>
      <c r="DUU17"/>
      <c r="DUV17"/>
      <c r="DUW17"/>
      <c r="DUX17"/>
      <c r="DUY17"/>
      <c r="DUZ17"/>
      <c r="DVA17"/>
      <c r="DVB17"/>
      <c r="DVC17"/>
      <c r="DVD17"/>
      <c r="DVE17"/>
      <c r="DVF17"/>
      <c r="DVG17"/>
      <c r="DVH17"/>
      <c r="DVI17"/>
      <c r="DVJ17"/>
      <c r="DVK17"/>
      <c r="DVL17"/>
      <c r="DVM17"/>
      <c r="DVN17"/>
      <c r="DVO17"/>
      <c r="DVP17"/>
      <c r="DVQ17"/>
      <c r="DVR17"/>
      <c r="DVS17"/>
      <c r="DVT17"/>
      <c r="DVU17"/>
      <c r="DVV17"/>
      <c r="DVW17"/>
      <c r="DVX17"/>
      <c r="DVY17"/>
      <c r="DVZ17"/>
      <c r="DWA17"/>
      <c r="DWB17"/>
      <c r="DWC17"/>
      <c r="DWD17"/>
      <c r="DWE17"/>
      <c r="DWF17"/>
      <c r="DWG17"/>
      <c r="DWH17"/>
      <c r="DWI17"/>
      <c r="DWJ17"/>
      <c r="DWK17"/>
      <c r="DWL17"/>
      <c r="DWM17"/>
      <c r="DWN17"/>
      <c r="DWO17"/>
      <c r="DWP17"/>
      <c r="DWQ17"/>
      <c r="DWR17"/>
      <c r="DWS17"/>
      <c r="DWT17"/>
      <c r="DWU17"/>
      <c r="DWV17"/>
      <c r="DWW17"/>
      <c r="DWX17"/>
      <c r="DWY17"/>
      <c r="DWZ17"/>
      <c r="DXA17"/>
      <c r="DXB17"/>
      <c r="DXC17"/>
      <c r="DXD17"/>
      <c r="DXE17"/>
      <c r="DXF17"/>
      <c r="DXG17"/>
      <c r="DXH17"/>
      <c r="DXI17"/>
      <c r="DXJ17"/>
      <c r="DXK17"/>
      <c r="DXL17"/>
      <c r="DXM17"/>
      <c r="DXN17"/>
      <c r="DXO17"/>
      <c r="DXP17"/>
      <c r="DXQ17"/>
      <c r="DXR17"/>
      <c r="DXS17"/>
      <c r="DXT17"/>
      <c r="DXU17"/>
      <c r="DXV17"/>
      <c r="DXW17"/>
      <c r="DXX17"/>
      <c r="DXY17"/>
      <c r="DXZ17"/>
      <c r="DYA17"/>
      <c r="DYB17"/>
      <c r="DYC17"/>
      <c r="DYD17"/>
      <c r="DYE17"/>
      <c r="DYF17"/>
      <c r="DYG17"/>
      <c r="DYH17"/>
      <c r="DYI17"/>
      <c r="DYJ17"/>
      <c r="DYK17"/>
      <c r="DYL17"/>
      <c r="DYM17"/>
      <c r="DYN17"/>
      <c r="DYO17"/>
      <c r="DYP17"/>
      <c r="DYQ17"/>
      <c r="DYR17"/>
      <c r="DYS17"/>
      <c r="DYT17"/>
      <c r="DYU17"/>
      <c r="DYV17"/>
      <c r="DYW17"/>
      <c r="DYX17"/>
      <c r="DYY17"/>
      <c r="DYZ17"/>
      <c r="DZA17"/>
      <c r="DZB17"/>
      <c r="DZC17"/>
      <c r="DZD17"/>
      <c r="DZE17"/>
      <c r="DZF17"/>
      <c r="DZG17"/>
      <c r="DZH17"/>
      <c r="DZI17"/>
      <c r="DZJ17"/>
      <c r="DZK17"/>
      <c r="DZL17"/>
      <c r="DZM17"/>
      <c r="DZN17"/>
      <c r="DZO17"/>
      <c r="DZP17"/>
      <c r="DZQ17"/>
      <c r="DZR17"/>
      <c r="DZS17"/>
      <c r="DZT17"/>
      <c r="DZU17"/>
      <c r="DZV17"/>
      <c r="DZW17"/>
      <c r="DZX17"/>
      <c r="DZY17"/>
      <c r="DZZ17"/>
      <c r="EAA17"/>
      <c r="EAB17"/>
      <c r="EAC17"/>
      <c r="EAD17"/>
      <c r="EAE17"/>
      <c r="EAF17"/>
      <c r="EAG17"/>
      <c r="EAH17"/>
      <c r="EAI17"/>
      <c r="EAJ17"/>
      <c r="EAK17"/>
      <c r="EAL17"/>
      <c r="EAM17"/>
      <c r="EAN17"/>
      <c r="EAO17"/>
      <c r="EAP17"/>
      <c r="EAQ17"/>
      <c r="EAR17"/>
      <c r="EAS17"/>
      <c r="EAT17"/>
      <c r="EAU17"/>
      <c r="EAV17"/>
      <c r="EAW17"/>
      <c r="EAX17"/>
      <c r="EAY17"/>
      <c r="EAZ17"/>
      <c r="EBA17"/>
      <c r="EBB17"/>
      <c r="EBC17"/>
      <c r="EBD17"/>
      <c r="EBE17"/>
      <c r="EBF17"/>
      <c r="EBG17"/>
      <c r="EBH17"/>
      <c r="EBI17"/>
      <c r="EBJ17"/>
      <c r="EBK17"/>
      <c r="EBL17"/>
      <c r="EBM17"/>
      <c r="EBN17"/>
      <c r="EBO17"/>
      <c r="EBP17"/>
      <c r="EBQ17"/>
      <c r="EBR17"/>
      <c r="EBS17"/>
      <c r="EBT17"/>
      <c r="EBU17"/>
      <c r="EBV17"/>
      <c r="EBW17"/>
      <c r="EBX17"/>
      <c r="EBY17"/>
      <c r="EBZ17"/>
      <c r="ECA17"/>
      <c r="ECB17"/>
      <c r="ECC17"/>
      <c r="ECD17"/>
      <c r="ECE17"/>
      <c r="ECF17"/>
      <c r="ECG17"/>
      <c r="ECH17"/>
      <c r="ECI17"/>
      <c r="ECJ17"/>
      <c r="ECK17"/>
      <c r="ECL17"/>
      <c r="ECM17"/>
      <c r="ECN17"/>
      <c r="ECO17"/>
      <c r="ECP17"/>
      <c r="ECQ17"/>
      <c r="ECR17"/>
      <c r="ECS17"/>
      <c r="ECT17"/>
      <c r="ECU17"/>
      <c r="ECV17"/>
      <c r="ECW17"/>
      <c r="ECX17"/>
      <c r="ECY17"/>
      <c r="ECZ17"/>
      <c r="EDA17"/>
      <c r="EDB17"/>
      <c r="EDC17"/>
      <c r="EDD17"/>
      <c r="EDE17"/>
      <c r="EDF17"/>
      <c r="EDG17"/>
      <c r="EDH17"/>
      <c r="EDI17"/>
      <c r="EDJ17"/>
      <c r="EDK17"/>
      <c r="EDL17"/>
      <c r="EDM17"/>
      <c r="EDN17"/>
      <c r="EDO17"/>
      <c r="EDP17"/>
      <c r="EDQ17"/>
      <c r="EDR17"/>
      <c r="EDS17"/>
      <c r="EDT17"/>
      <c r="EDU17"/>
      <c r="EDV17"/>
      <c r="EDW17"/>
      <c r="EDX17"/>
      <c r="EDY17"/>
      <c r="EDZ17"/>
      <c r="EEA17"/>
      <c r="EEB17"/>
      <c r="EEC17"/>
      <c r="EED17"/>
      <c r="EEE17"/>
      <c r="EEF17"/>
      <c r="EEG17"/>
      <c r="EEH17"/>
      <c r="EEI17"/>
      <c r="EEJ17"/>
      <c r="EEK17"/>
      <c r="EEL17"/>
      <c r="EEM17"/>
      <c r="EEN17"/>
      <c r="EEO17"/>
      <c r="EEP17"/>
      <c r="EEQ17"/>
      <c r="EER17"/>
      <c r="EES17"/>
      <c r="EET17"/>
      <c r="EEU17"/>
      <c r="EEV17"/>
      <c r="EEW17"/>
      <c r="EEX17"/>
      <c r="EEY17"/>
      <c r="EEZ17"/>
      <c r="EFA17"/>
      <c r="EFB17"/>
      <c r="EFC17"/>
      <c r="EFD17"/>
      <c r="EFE17"/>
      <c r="EFF17"/>
      <c r="EFG17"/>
      <c r="EFH17"/>
      <c r="EFI17"/>
      <c r="EFJ17"/>
      <c r="EFK17"/>
      <c r="EFL17"/>
      <c r="EFM17"/>
      <c r="EFN17"/>
      <c r="EFO17"/>
      <c r="EFP17"/>
      <c r="EFQ17"/>
      <c r="EFR17"/>
      <c r="EFS17"/>
      <c r="EFT17"/>
      <c r="EFU17"/>
      <c r="EFV17"/>
      <c r="EFW17"/>
      <c r="EFX17"/>
      <c r="EFY17"/>
      <c r="EFZ17"/>
      <c r="EGA17"/>
      <c r="EGB17"/>
      <c r="EGC17"/>
      <c r="EGD17"/>
      <c r="EGE17"/>
      <c r="EGF17"/>
      <c r="EGG17"/>
      <c r="EGH17"/>
      <c r="EGI17"/>
      <c r="EGJ17"/>
      <c r="EGK17"/>
      <c r="EGL17"/>
      <c r="EGM17"/>
      <c r="EGN17"/>
      <c r="EGO17"/>
      <c r="EGP17"/>
      <c r="EGQ17"/>
      <c r="EGR17"/>
      <c r="EGS17"/>
      <c r="EGT17"/>
      <c r="EGU17"/>
      <c r="EGV17"/>
      <c r="EGW17"/>
      <c r="EGX17"/>
      <c r="EGY17"/>
      <c r="EGZ17"/>
      <c r="EHA17"/>
      <c r="EHB17"/>
      <c r="EHC17"/>
      <c r="EHD17"/>
      <c r="EHE17"/>
      <c r="EHF17"/>
      <c r="EHG17"/>
      <c r="EHH17"/>
      <c r="EHI17"/>
      <c r="EHJ17"/>
      <c r="EHK17"/>
      <c r="EHL17"/>
      <c r="EHM17"/>
      <c r="EHN17"/>
      <c r="EHO17"/>
      <c r="EHP17"/>
      <c r="EHQ17"/>
      <c r="EHR17"/>
      <c r="EHS17"/>
      <c r="EHT17"/>
      <c r="EHU17"/>
      <c r="EHV17"/>
      <c r="EHW17"/>
      <c r="EHX17"/>
      <c r="EHY17"/>
      <c r="EHZ17"/>
      <c r="EIA17"/>
      <c r="EIB17"/>
      <c r="EIC17"/>
      <c r="EID17"/>
      <c r="EIE17"/>
      <c r="EIF17"/>
      <c r="EIG17"/>
      <c r="EIH17"/>
      <c r="EII17"/>
      <c r="EIJ17"/>
      <c r="EIK17"/>
      <c r="EIL17"/>
      <c r="EIM17"/>
      <c r="EIN17"/>
      <c r="EIO17"/>
      <c r="EIP17"/>
      <c r="EIQ17"/>
      <c r="EIR17"/>
      <c r="EIS17"/>
      <c r="EIT17"/>
      <c r="EIU17"/>
      <c r="EIV17"/>
      <c r="EIW17"/>
      <c r="EIX17"/>
      <c r="EIY17"/>
      <c r="EIZ17"/>
      <c r="EJA17"/>
      <c r="EJB17"/>
      <c r="EJC17"/>
      <c r="EJD17"/>
      <c r="EJE17"/>
      <c r="EJF17"/>
      <c r="EJG17"/>
      <c r="EJH17"/>
      <c r="EJI17"/>
      <c r="EJJ17"/>
      <c r="EJK17"/>
      <c r="EJL17"/>
      <c r="EJM17"/>
      <c r="EJN17"/>
      <c r="EJO17"/>
      <c r="EJP17"/>
      <c r="EJQ17"/>
      <c r="EJR17"/>
      <c r="EJS17"/>
      <c r="EJT17"/>
      <c r="EJU17"/>
      <c r="EJV17"/>
      <c r="EJW17"/>
      <c r="EJX17"/>
      <c r="EJY17"/>
      <c r="EJZ17"/>
      <c r="EKA17"/>
      <c r="EKB17"/>
      <c r="EKC17"/>
      <c r="EKD17"/>
      <c r="EKE17"/>
      <c r="EKF17"/>
      <c r="EKG17"/>
      <c r="EKH17"/>
      <c r="EKI17"/>
      <c r="EKJ17"/>
      <c r="EKK17"/>
      <c r="EKL17"/>
      <c r="EKM17"/>
      <c r="EKN17"/>
      <c r="EKO17"/>
      <c r="EKP17"/>
      <c r="EKQ17"/>
      <c r="EKR17"/>
      <c r="EKS17"/>
      <c r="EKT17"/>
      <c r="EKU17"/>
      <c r="EKV17"/>
      <c r="EKW17"/>
      <c r="EKX17"/>
      <c r="EKY17"/>
      <c r="EKZ17"/>
      <c r="ELA17"/>
      <c r="ELB17"/>
      <c r="ELC17"/>
      <c r="ELD17"/>
      <c r="ELE17"/>
      <c r="ELF17"/>
      <c r="ELG17"/>
      <c r="ELH17"/>
      <c r="ELI17"/>
      <c r="ELJ17"/>
      <c r="ELK17"/>
      <c r="ELL17"/>
      <c r="ELM17"/>
      <c r="ELN17"/>
      <c r="ELO17"/>
      <c r="ELP17"/>
      <c r="ELQ17"/>
      <c r="ELR17"/>
      <c r="ELS17"/>
      <c r="ELT17"/>
      <c r="ELU17"/>
      <c r="ELV17"/>
      <c r="ELW17"/>
      <c r="ELX17"/>
      <c r="ELY17"/>
      <c r="ELZ17"/>
      <c r="EMA17"/>
      <c r="EMB17"/>
      <c r="EMC17"/>
      <c r="EMD17"/>
      <c r="EME17"/>
      <c r="EMF17"/>
      <c r="EMG17"/>
      <c r="EMH17"/>
      <c r="EMI17"/>
      <c r="EMJ17"/>
      <c r="EMK17"/>
      <c r="EML17"/>
      <c r="EMM17"/>
      <c r="EMN17"/>
      <c r="EMO17"/>
      <c r="EMP17"/>
      <c r="EMQ17"/>
      <c r="EMR17"/>
      <c r="EMS17"/>
      <c r="EMT17"/>
      <c r="EMU17"/>
      <c r="EMV17"/>
      <c r="EMW17"/>
      <c r="EMX17"/>
      <c r="EMY17"/>
      <c r="EMZ17"/>
      <c r="ENA17"/>
      <c r="ENB17"/>
      <c r="ENC17"/>
      <c r="END17"/>
      <c r="ENE17"/>
      <c r="ENF17"/>
      <c r="ENG17"/>
      <c r="ENH17"/>
      <c r="ENI17"/>
      <c r="ENJ17"/>
      <c r="ENK17"/>
      <c r="ENL17"/>
      <c r="ENM17"/>
      <c r="ENN17"/>
      <c r="ENO17"/>
      <c r="ENP17"/>
      <c r="ENQ17"/>
      <c r="ENR17"/>
      <c r="ENS17"/>
      <c r="ENT17"/>
      <c r="ENU17"/>
      <c r="ENV17"/>
      <c r="ENW17"/>
      <c r="ENX17"/>
      <c r="ENY17"/>
      <c r="ENZ17"/>
      <c r="EOA17"/>
      <c r="EOB17"/>
      <c r="EOC17"/>
      <c r="EOD17"/>
      <c r="EOE17"/>
      <c r="EOF17"/>
      <c r="EOG17"/>
      <c r="EOH17"/>
      <c r="EOI17"/>
      <c r="EOJ17"/>
      <c r="EOK17"/>
      <c r="EOL17"/>
      <c r="EOM17"/>
      <c r="EON17"/>
      <c r="EOO17"/>
      <c r="EOP17"/>
      <c r="EOQ17"/>
      <c r="EOR17"/>
      <c r="EOS17"/>
      <c r="EOT17"/>
      <c r="EOU17"/>
      <c r="EOV17"/>
      <c r="EOW17"/>
      <c r="EOX17"/>
      <c r="EOY17"/>
      <c r="EOZ17"/>
      <c r="EPA17"/>
      <c r="EPB17"/>
      <c r="EPC17"/>
      <c r="EPD17"/>
      <c r="EPE17"/>
      <c r="EPF17"/>
      <c r="EPG17"/>
      <c r="EPH17"/>
      <c r="EPI17"/>
      <c r="EPJ17"/>
      <c r="EPK17"/>
      <c r="EPL17"/>
      <c r="EPM17"/>
      <c r="EPN17"/>
      <c r="EPO17"/>
      <c r="EPP17"/>
      <c r="EPQ17"/>
      <c r="EPR17"/>
      <c r="EPS17"/>
      <c r="EPT17"/>
      <c r="EPU17"/>
      <c r="EPV17"/>
      <c r="EPW17"/>
      <c r="EPX17"/>
      <c r="EPY17"/>
      <c r="EPZ17"/>
      <c r="EQA17"/>
      <c r="EQB17"/>
      <c r="EQC17"/>
      <c r="EQD17"/>
      <c r="EQE17"/>
      <c r="EQF17"/>
      <c r="EQG17"/>
      <c r="EQH17"/>
      <c r="EQI17"/>
      <c r="EQJ17"/>
      <c r="EQK17"/>
      <c r="EQL17"/>
      <c r="EQM17"/>
      <c r="EQN17"/>
      <c r="EQO17"/>
      <c r="EQP17"/>
      <c r="EQQ17"/>
      <c r="EQR17"/>
      <c r="EQS17"/>
      <c r="EQT17"/>
      <c r="EQU17"/>
      <c r="EQV17"/>
      <c r="EQW17"/>
      <c r="EQX17"/>
      <c r="EQY17"/>
      <c r="EQZ17"/>
      <c r="ERA17"/>
      <c r="ERB17"/>
      <c r="ERC17"/>
      <c r="ERD17"/>
      <c r="ERE17"/>
      <c r="ERF17"/>
      <c r="ERG17"/>
      <c r="ERH17"/>
      <c r="ERI17"/>
      <c r="ERJ17"/>
      <c r="ERK17"/>
      <c r="ERL17"/>
      <c r="ERM17"/>
      <c r="ERN17"/>
      <c r="ERO17"/>
      <c r="ERP17"/>
      <c r="ERQ17"/>
      <c r="ERR17"/>
      <c r="ERS17"/>
      <c r="ERT17"/>
      <c r="ERU17"/>
      <c r="ERV17"/>
      <c r="ERW17"/>
      <c r="ERX17"/>
      <c r="ERY17"/>
      <c r="ERZ17"/>
      <c r="ESA17"/>
      <c r="ESB17"/>
      <c r="ESC17"/>
      <c r="ESD17"/>
      <c r="ESE17"/>
      <c r="ESF17"/>
      <c r="ESG17"/>
      <c r="ESH17"/>
      <c r="ESI17"/>
      <c r="ESJ17"/>
      <c r="ESK17"/>
      <c r="ESL17"/>
      <c r="ESM17"/>
      <c r="ESN17"/>
      <c r="ESO17"/>
      <c r="ESP17"/>
      <c r="ESQ17"/>
      <c r="ESR17"/>
      <c r="ESS17"/>
      <c r="EST17"/>
      <c r="ESU17"/>
      <c r="ESV17"/>
      <c r="ESW17"/>
      <c r="ESX17"/>
      <c r="ESY17"/>
      <c r="ESZ17"/>
      <c r="ETA17"/>
      <c r="ETB17"/>
      <c r="ETC17"/>
      <c r="ETD17"/>
      <c r="ETE17"/>
      <c r="ETF17"/>
      <c r="ETG17"/>
      <c r="ETH17"/>
      <c r="ETI17"/>
      <c r="ETJ17"/>
      <c r="ETK17"/>
      <c r="ETL17"/>
      <c r="ETM17"/>
      <c r="ETN17"/>
      <c r="ETO17"/>
      <c r="ETP17"/>
      <c r="ETQ17"/>
      <c r="ETR17"/>
      <c r="ETS17"/>
      <c r="ETT17"/>
      <c r="ETU17"/>
      <c r="ETV17"/>
      <c r="ETW17"/>
      <c r="ETX17"/>
      <c r="ETY17"/>
      <c r="ETZ17"/>
      <c r="EUA17"/>
      <c r="EUB17"/>
      <c r="EUC17"/>
      <c r="EUD17"/>
      <c r="EUE17"/>
      <c r="EUF17"/>
      <c r="EUG17"/>
      <c r="EUH17"/>
      <c r="EUI17"/>
      <c r="EUJ17"/>
      <c r="EUK17"/>
      <c r="EUL17"/>
      <c r="EUM17"/>
      <c r="EUN17"/>
      <c r="EUO17"/>
      <c r="EUP17"/>
      <c r="EUQ17"/>
      <c r="EUR17"/>
      <c r="EUS17"/>
      <c r="EUT17"/>
      <c r="EUU17"/>
      <c r="EUV17"/>
      <c r="EUW17"/>
      <c r="EUX17"/>
      <c r="EUY17"/>
      <c r="EUZ17"/>
      <c r="EVA17"/>
      <c r="EVB17"/>
      <c r="EVC17"/>
      <c r="EVD17"/>
      <c r="EVE17"/>
      <c r="EVF17"/>
      <c r="EVG17"/>
      <c r="EVH17"/>
      <c r="EVI17"/>
      <c r="EVJ17"/>
      <c r="EVK17"/>
      <c r="EVL17"/>
      <c r="EVM17"/>
      <c r="EVN17"/>
      <c r="EVO17"/>
      <c r="EVP17"/>
      <c r="EVQ17"/>
      <c r="EVR17"/>
      <c r="EVS17"/>
      <c r="EVT17"/>
      <c r="EVU17"/>
      <c r="EVV17"/>
      <c r="EVW17"/>
      <c r="EVX17"/>
      <c r="EVY17"/>
      <c r="EVZ17"/>
      <c r="EWA17"/>
      <c r="EWB17"/>
      <c r="EWC17"/>
      <c r="EWD17"/>
      <c r="EWE17"/>
      <c r="EWF17"/>
      <c r="EWG17"/>
      <c r="EWH17"/>
      <c r="EWI17"/>
      <c r="EWJ17"/>
      <c r="EWK17"/>
      <c r="EWL17"/>
      <c r="EWM17"/>
      <c r="EWN17"/>
      <c r="EWO17"/>
      <c r="EWP17"/>
      <c r="EWQ17"/>
      <c r="EWR17"/>
      <c r="EWS17"/>
      <c r="EWT17"/>
      <c r="EWU17"/>
      <c r="EWV17"/>
      <c r="EWW17"/>
      <c r="EWX17"/>
      <c r="EWY17"/>
      <c r="EWZ17"/>
      <c r="EXA17"/>
      <c r="EXB17"/>
      <c r="EXC17"/>
      <c r="EXD17"/>
      <c r="EXE17"/>
      <c r="EXF17"/>
      <c r="EXG17"/>
      <c r="EXH17"/>
      <c r="EXI17"/>
      <c r="EXJ17"/>
      <c r="EXK17"/>
      <c r="EXL17"/>
      <c r="EXM17"/>
      <c r="EXN17"/>
      <c r="EXO17"/>
      <c r="EXP17"/>
      <c r="EXQ17"/>
      <c r="EXR17"/>
      <c r="EXS17"/>
      <c r="EXT17"/>
      <c r="EXU17"/>
      <c r="EXV17"/>
      <c r="EXW17"/>
      <c r="EXX17"/>
      <c r="EXY17"/>
      <c r="EXZ17"/>
      <c r="EYA17"/>
      <c r="EYB17"/>
      <c r="EYC17"/>
      <c r="EYD17"/>
      <c r="EYE17"/>
      <c r="EYF17"/>
      <c r="EYG17"/>
      <c r="EYH17"/>
      <c r="EYI17"/>
      <c r="EYJ17"/>
      <c r="EYK17"/>
      <c r="EYL17"/>
      <c r="EYM17"/>
      <c r="EYN17"/>
      <c r="EYO17"/>
      <c r="EYP17"/>
      <c r="EYQ17"/>
      <c r="EYR17"/>
      <c r="EYS17"/>
      <c r="EYT17"/>
      <c r="EYU17"/>
      <c r="EYV17"/>
      <c r="EYW17"/>
      <c r="EYX17"/>
      <c r="EYY17"/>
      <c r="EYZ17"/>
      <c r="EZA17"/>
      <c r="EZB17"/>
      <c r="EZC17"/>
      <c r="EZD17"/>
      <c r="EZE17"/>
      <c r="EZF17"/>
      <c r="EZG17"/>
      <c r="EZH17"/>
      <c r="EZI17"/>
      <c r="EZJ17"/>
      <c r="EZK17"/>
      <c r="EZL17"/>
      <c r="EZM17"/>
      <c r="EZN17"/>
      <c r="EZO17"/>
      <c r="EZP17"/>
      <c r="EZQ17"/>
      <c r="EZR17"/>
      <c r="EZS17"/>
      <c r="EZT17"/>
      <c r="EZU17"/>
      <c r="EZV17"/>
      <c r="EZW17"/>
      <c r="EZX17"/>
      <c r="EZY17"/>
      <c r="EZZ17"/>
      <c r="FAA17"/>
      <c r="FAB17"/>
      <c r="FAC17"/>
      <c r="FAD17"/>
      <c r="FAE17"/>
      <c r="FAF17"/>
      <c r="FAG17"/>
      <c r="FAH17"/>
      <c r="FAI17"/>
      <c r="FAJ17"/>
      <c r="FAK17"/>
      <c r="FAL17"/>
      <c r="FAM17"/>
      <c r="FAN17"/>
      <c r="FAO17"/>
      <c r="FAP17"/>
      <c r="FAQ17"/>
      <c r="FAR17"/>
      <c r="FAS17"/>
      <c r="FAT17"/>
      <c r="FAU17"/>
      <c r="FAV17"/>
      <c r="FAW17"/>
      <c r="FAX17"/>
      <c r="FAY17"/>
      <c r="FAZ17"/>
      <c r="FBA17"/>
      <c r="FBB17"/>
      <c r="FBC17"/>
      <c r="FBD17"/>
      <c r="FBE17"/>
      <c r="FBF17"/>
      <c r="FBG17"/>
      <c r="FBH17"/>
      <c r="FBI17"/>
      <c r="FBJ17"/>
      <c r="FBK17"/>
      <c r="FBL17"/>
      <c r="FBM17"/>
      <c r="FBN17"/>
      <c r="FBO17"/>
      <c r="FBP17"/>
      <c r="FBQ17"/>
      <c r="FBR17"/>
      <c r="FBS17"/>
      <c r="FBT17"/>
      <c r="FBU17"/>
      <c r="FBV17"/>
      <c r="FBW17"/>
      <c r="FBX17"/>
      <c r="FBY17"/>
      <c r="FBZ17"/>
      <c r="FCA17"/>
      <c r="FCB17"/>
      <c r="FCC17"/>
      <c r="FCD17"/>
      <c r="FCE17"/>
      <c r="FCF17"/>
      <c r="FCG17"/>
      <c r="FCH17"/>
      <c r="FCI17"/>
      <c r="FCJ17"/>
      <c r="FCK17"/>
      <c r="FCL17"/>
      <c r="FCM17"/>
      <c r="FCN17"/>
      <c r="FCO17"/>
      <c r="FCP17"/>
      <c r="FCQ17"/>
      <c r="FCR17"/>
      <c r="FCS17"/>
      <c r="FCT17"/>
      <c r="FCU17"/>
      <c r="FCV17"/>
      <c r="FCW17"/>
      <c r="FCX17"/>
      <c r="FCY17"/>
      <c r="FCZ17"/>
      <c r="FDA17"/>
      <c r="FDB17"/>
      <c r="FDC17"/>
      <c r="FDD17"/>
      <c r="FDE17"/>
      <c r="FDF17"/>
      <c r="FDG17"/>
      <c r="FDH17"/>
      <c r="FDI17"/>
      <c r="FDJ17"/>
      <c r="FDK17"/>
      <c r="FDL17"/>
      <c r="FDM17"/>
      <c r="FDN17"/>
      <c r="FDO17"/>
      <c r="FDP17"/>
      <c r="FDQ17"/>
      <c r="FDR17"/>
      <c r="FDS17"/>
      <c r="FDT17"/>
      <c r="FDU17"/>
      <c r="FDV17"/>
      <c r="FDW17"/>
      <c r="FDX17"/>
      <c r="FDY17"/>
      <c r="FDZ17"/>
      <c r="FEA17"/>
      <c r="FEB17"/>
      <c r="FEC17"/>
      <c r="FED17"/>
      <c r="FEE17"/>
      <c r="FEF17"/>
      <c r="FEG17"/>
      <c r="FEH17"/>
      <c r="FEI17"/>
      <c r="FEJ17"/>
      <c r="FEK17"/>
      <c r="FEL17"/>
      <c r="FEM17"/>
      <c r="FEN17"/>
      <c r="FEO17"/>
      <c r="FEP17"/>
      <c r="FEQ17"/>
      <c r="FER17"/>
      <c r="FES17"/>
      <c r="FET17"/>
      <c r="FEU17"/>
      <c r="FEV17"/>
      <c r="FEW17"/>
      <c r="FEX17"/>
      <c r="FEY17"/>
      <c r="FEZ17"/>
      <c r="FFA17"/>
      <c r="FFB17"/>
      <c r="FFC17"/>
      <c r="FFD17"/>
      <c r="FFE17"/>
      <c r="FFF17"/>
      <c r="FFG17"/>
      <c r="FFH17"/>
      <c r="FFI17"/>
      <c r="FFJ17"/>
      <c r="FFK17"/>
      <c r="FFL17"/>
      <c r="FFM17"/>
      <c r="FFN17"/>
      <c r="FFO17"/>
      <c r="FFP17"/>
      <c r="FFQ17"/>
      <c r="FFR17"/>
      <c r="FFS17"/>
      <c r="FFT17"/>
      <c r="FFU17"/>
      <c r="FFV17"/>
      <c r="FFW17"/>
      <c r="FFX17"/>
      <c r="FFY17"/>
      <c r="FFZ17"/>
      <c r="FGA17"/>
      <c r="FGB17"/>
      <c r="FGC17"/>
      <c r="FGD17"/>
      <c r="FGE17"/>
      <c r="FGF17"/>
      <c r="FGG17"/>
      <c r="FGH17"/>
      <c r="FGI17"/>
      <c r="FGJ17"/>
      <c r="FGK17"/>
      <c r="FGL17"/>
      <c r="FGM17"/>
      <c r="FGN17"/>
      <c r="FGO17"/>
      <c r="FGP17"/>
      <c r="FGQ17"/>
      <c r="FGR17"/>
      <c r="FGS17"/>
      <c r="FGT17"/>
      <c r="FGU17"/>
      <c r="FGV17"/>
      <c r="FGW17"/>
      <c r="FGX17"/>
      <c r="FGY17"/>
      <c r="FGZ17"/>
      <c r="FHA17"/>
      <c r="FHB17"/>
      <c r="FHC17"/>
      <c r="FHD17"/>
      <c r="FHE17"/>
      <c r="FHF17"/>
      <c r="FHG17"/>
      <c r="FHH17"/>
      <c r="FHI17"/>
      <c r="FHJ17"/>
      <c r="FHK17"/>
      <c r="FHL17"/>
      <c r="FHM17"/>
      <c r="FHN17"/>
      <c r="FHO17"/>
      <c r="FHP17"/>
      <c r="FHQ17"/>
      <c r="FHR17"/>
      <c r="FHS17"/>
      <c r="FHT17"/>
      <c r="FHU17"/>
      <c r="FHV17"/>
      <c r="FHW17"/>
      <c r="FHX17"/>
      <c r="FHY17"/>
      <c r="FHZ17"/>
      <c r="FIA17"/>
      <c r="FIB17"/>
      <c r="FIC17"/>
      <c r="FID17"/>
      <c r="FIE17"/>
      <c r="FIF17"/>
      <c r="FIG17"/>
      <c r="FIH17"/>
      <c r="FII17"/>
      <c r="FIJ17"/>
      <c r="FIK17"/>
      <c r="FIL17"/>
      <c r="FIM17"/>
      <c r="FIN17"/>
      <c r="FIO17"/>
      <c r="FIP17"/>
      <c r="FIQ17"/>
      <c r="FIR17"/>
      <c r="FIS17"/>
      <c r="FIT17"/>
      <c r="FIU17"/>
      <c r="FIV17"/>
      <c r="FIW17"/>
      <c r="FIX17"/>
      <c r="FIY17"/>
      <c r="FIZ17"/>
      <c r="FJA17"/>
      <c r="FJB17"/>
      <c r="FJC17"/>
      <c r="FJD17"/>
      <c r="FJE17"/>
      <c r="FJF17"/>
      <c r="FJG17"/>
      <c r="FJH17"/>
      <c r="FJI17"/>
      <c r="FJJ17"/>
      <c r="FJK17"/>
      <c r="FJL17"/>
      <c r="FJM17"/>
      <c r="FJN17"/>
      <c r="FJO17"/>
      <c r="FJP17"/>
      <c r="FJQ17"/>
      <c r="FJR17"/>
      <c r="FJS17"/>
      <c r="FJT17"/>
      <c r="FJU17"/>
      <c r="FJV17"/>
      <c r="FJW17"/>
      <c r="FJX17"/>
      <c r="FJY17"/>
      <c r="FJZ17"/>
      <c r="FKA17"/>
      <c r="FKB17"/>
      <c r="FKC17"/>
      <c r="FKD17"/>
      <c r="FKE17"/>
      <c r="FKF17"/>
      <c r="FKG17"/>
      <c r="FKH17"/>
      <c r="FKI17"/>
      <c r="FKJ17"/>
      <c r="FKK17"/>
      <c r="FKL17"/>
      <c r="FKM17"/>
      <c r="FKN17"/>
      <c r="FKO17"/>
      <c r="FKP17"/>
      <c r="FKQ17"/>
      <c r="FKR17"/>
      <c r="FKS17"/>
      <c r="FKT17"/>
      <c r="FKU17"/>
      <c r="FKV17"/>
      <c r="FKW17"/>
      <c r="FKX17"/>
      <c r="FKY17"/>
      <c r="FKZ17"/>
      <c r="FLA17"/>
      <c r="FLB17"/>
      <c r="FLC17"/>
      <c r="FLD17"/>
      <c r="FLE17"/>
      <c r="FLF17"/>
      <c r="FLG17"/>
      <c r="FLH17"/>
      <c r="FLI17"/>
      <c r="FLJ17"/>
      <c r="FLK17"/>
      <c r="FLL17"/>
      <c r="FLM17"/>
      <c r="FLN17"/>
      <c r="FLO17"/>
      <c r="FLP17"/>
      <c r="FLQ17"/>
      <c r="FLR17"/>
      <c r="FLS17"/>
      <c r="FLT17"/>
      <c r="FLU17"/>
      <c r="FLV17"/>
      <c r="FLW17"/>
      <c r="FLX17"/>
      <c r="FLY17"/>
      <c r="FLZ17"/>
      <c r="FMA17"/>
      <c r="FMB17"/>
      <c r="FMC17"/>
      <c r="FMD17"/>
      <c r="FME17"/>
      <c r="FMF17"/>
      <c r="FMG17"/>
      <c r="FMH17"/>
      <c r="FMI17"/>
      <c r="FMJ17"/>
      <c r="FMK17"/>
      <c r="FML17"/>
      <c r="FMM17"/>
      <c r="FMN17"/>
      <c r="FMO17"/>
      <c r="FMP17"/>
      <c r="FMQ17"/>
      <c r="FMR17"/>
      <c r="FMS17"/>
      <c r="FMT17"/>
      <c r="FMU17"/>
      <c r="FMV17"/>
      <c r="FMW17"/>
      <c r="FMX17"/>
      <c r="FMY17"/>
      <c r="FMZ17"/>
      <c r="FNA17"/>
      <c r="FNB17"/>
      <c r="FNC17"/>
      <c r="FND17"/>
      <c r="FNE17"/>
      <c r="FNF17"/>
      <c r="FNG17"/>
      <c r="FNH17"/>
      <c r="FNI17"/>
      <c r="FNJ17"/>
      <c r="FNK17"/>
      <c r="FNL17"/>
      <c r="FNM17"/>
      <c r="FNN17"/>
      <c r="FNO17"/>
      <c r="FNP17"/>
      <c r="FNQ17"/>
      <c r="FNR17"/>
      <c r="FNS17"/>
      <c r="FNT17"/>
      <c r="FNU17"/>
      <c r="FNV17"/>
      <c r="FNW17"/>
      <c r="FNX17"/>
      <c r="FNY17"/>
      <c r="FNZ17"/>
      <c r="FOA17"/>
      <c r="FOB17"/>
      <c r="FOC17"/>
      <c r="FOD17"/>
      <c r="FOE17"/>
      <c r="FOF17"/>
      <c r="FOG17"/>
      <c r="FOH17"/>
      <c r="FOI17"/>
      <c r="FOJ17"/>
      <c r="FOK17"/>
      <c r="FOL17"/>
      <c r="FOM17"/>
      <c r="FON17"/>
      <c r="FOO17"/>
      <c r="FOP17"/>
      <c r="FOQ17"/>
      <c r="FOR17"/>
      <c r="FOS17"/>
      <c r="FOT17"/>
      <c r="FOU17"/>
      <c r="FOV17"/>
      <c r="FOW17"/>
      <c r="FOX17"/>
      <c r="FOY17"/>
      <c r="FOZ17"/>
      <c r="FPA17"/>
      <c r="FPB17"/>
      <c r="FPC17"/>
      <c r="FPD17"/>
      <c r="FPE17"/>
      <c r="FPF17"/>
      <c r="FPG17"/>
      <c r="FPH17"/>
      <c r="FPI17"/>
      <c r="FPJ17"/>
      <c r="FPK17"/>
      <c r="FPL17"/>
      <c r="FPM17"/>
      <c r="FPN17"/>
      <c r="FPO17"/>
      <c r="FPP17"/>
      <c r="FPQ17"/>
      <c r="FPR17"/>
      <c r="FPS17"/>
      <c r="FPT17"/>
      <c r="FPU17"/>
      <c r="FPV17"/>
      <c r="FPW17"/>
      <c r="FPX17"/>
      <c r="FPY17"/>
      <c r="FPZ17"/>
      <c r="FQA17"/>
      <c r="FQB17"/>
      <c r="FQC17"/>
      <c r="FQD17"/>
      <c r="FQE17"/>
      <c r="FQF17"/>
      <c r="FQG17"/>
      <c r="FQH17"/>
      <c r="FQI17"/>
      <c r="FQJ17"/>
      <c r="FQK17"/>
      <c r="FQL17"/>
      <c r="FQM17"/>
      <c r="FQN17"/>
      <c r="FQO17"/>
      <c r="FQP17"/>
      <c r="FQQ17"/>
      <c r="FQR17"/>
      <c r="FQS17"/>
      <c r="FQT17"/>
      <c r="FQU17"/>
      <c r="FQV17"/>
      <c r="FQW17"/>
      <c r="FQX17"/>
      <c r="FQY17"/>
      <c r="FQZ17"/>
      <c r="FRA17"/>
      <c r="FRB17"/>
      <c r="FRC17"/>
      <c r="FRD17"/>
      <c r="FRE17"/>
      <c r="FRF17"/>
      <c r="FRG17"/>
      <c r="FRH17"/>
      <c r="FRI17"/>
      <c r="FRJ17"/>
      <c r="FRK17"/>
      <c r="FRL17"/>
      <c r="FRM17"/>
      <c r="FRN17"/>
      <c r="FRO17"/>
      <c r="FRP17"/>
      <c r="FRQ17"/>
      <c r="FRR17"/>
      <c r="FRS17"/>
      <c r="FRT17"/>
      <c r="FRU17"/>
      <c r="FRV17"/>
      <c r="FRW17"/>
      <c r="FRX17"/>
      <c r="FRY17"/>
      <c r="FRZ17"/>
      <c r="FSA17"/>
      <c r="FSB17"/>
      <c r="FSC17"/>
      <c r="FSD17"/>
      <c r="FSE17"/>
      <c r="FSF17"/>
      <c r="FSG17"/>
      <c r="FSH17"/>
      <c r="FSI17"/>
      <c r="FSJ17"/>
      <c r="FSK17"/>
      <c r="FSL17"/>
      <c r="FSM17"/>
      <c r="FSN17"/>
      <c r="FSO17"/>
      <c r="FSP17"/>
      <c r="FSQ17"/>
      <c r="FSR17"/>
      <c r="FSS17"/>
      <c r="FST17"/>
      <c r="FSU17"/>
      <c r="FSV17"/>
      <c r="FSW17"/>
      <c r="FSX17"/>
      <c r="FSY17"/>
      <c r="FSZ17"/>
      <c r="FTA17"/>
      <c r="FTB17"/>
      <c r="FTC17"/>
      <c r="FTD17"/>
      <c r="FTE17"/>
      <c r="FTF17"/>
      <c r="FTG17"/>
      <c r="FTH17"/>
      <c r="FTI17"/>
      <c r="FTJ17"/>
      <c r="FTK17"/>
      <c r="FTL17"/>
      <c r="FTM17"/>
      <c r="FTN17"/>
      <c r="FTO17"/>
      <c r="FTP17"/>
      <c r="FTQ17"/>
      <c r="FTR17"/>
      <c r="FTS17"/>
      <c r="FTT17"/>
      <c r="FTU17"/>
      <c r="FTV17"/>
      <c r="FTW17"/>
      <c r="FTX17"/>
      <c r="FTY17"/>
      <c r="FTZ17"/>
      <c r="FUA17"/>
      <c r="FUB17"/>
      <c r="FUC17"/>
      <c r="FUD17"/>
      <c r="FUE17"/>
      <c r="FUF17"/>
      <c r="FUG17"/>
      <c r="FUH17"/>
      <c r="FUI17"/>
      <c r="FUJ17"/>
      <c r="FUK17"/>
      <c r="FUL17"/>
      <c r="FUM17"/>
      <c r="FUN17"/>
      <c r="FUO17"/>
      <c r="FUP17"/>
      <c r="FUQ17"/>
      <c r="FUR17"/>
      <c r="FUS17"/>
      <c r="FUT17"/>
      <c r="FUU17"/>
      <c r="FUV17"/>
      <c r="FUW17"/>
      <c r="FUX17"/>
      <c r="FUY17"/>
      <c r="FUZ17"/>
      <c r="FVA17"/>
      <c r="FVB17"/>
      <c r="FVC17"/>
      <c r="FVD17"/>
      <c r="FVE17"/>
      <c r="FVF17"/>
      <c r="FVG17"/>
      <c r="FVH17"/>
      <c r="FVI17"/>
      <c r="FVJ17"/>
      <c r="FVK17"/>
      <c r="FVL17"/>
      <c r="FVM17"/>
      <c r="FVN17"/>
      <c r="FVO17"/>
      <c r="FVP17"/>
      <c r="FVQ17"/>
      <c r="FVR17"/>
      <c r="FVS17"/>
      <c r="FVT17"/>
      <c r="FVU17"/>
      <c r="FVV17"/>
      <c r="FVW17"/>
      <c r="FVX17"/>
      <c r="FVY17"/>
      <c r="FVZ17"/>
      <c r="FWA17"/>
      <c r="FWB17"/>
      <c r="FWC17"/>
      <c r="FWD17"/>
      <c r="FWE17"/>
      <c r="FWF17"/>
      <c r="FWG17"/>
      <c r="FWH17"/>
      <c r="FWI17"/>
      <c r="FWJ17"/>
      <c r="FWK17"/>
      <c r="FWL17"/>
      <c r="FWM17"/>
      <c r="FWN17"/>
      <c r="FWO17"/>
      <c r="FWP17"/>
      <c r="FWQ17"/>
      <c r="FWR17"/>
      <c r="FWS17"/>
      <c r="FWT17"/>
      <c r="FWU17"/>
      <c r="FWV17"/>
      <c r="FWW17"/>
      <c r="FWX17"/>
      <c r="FWY17"/>
      <c r="FWZ17"/>
      <c r="FXA17"/>
      <c r="FXB17"/>
      <c r="FXC17"/>
      <c r="FXD17"/>
      <c r="FXE17"/>
      <c r="FXF17"/>
      <c r="FXG17"/>
      <c r="FXH17"/>
      <c r="FXI17"/>
      <c r="FXJ17"/>
      <c r="FXK17"/>
      <c r="FXL17"/>
      <c r="FXM17"/>
      <c r="FXN17"/>
      <c r="FXO17"/>
      <c r="FXP17"/>
      <c r="FXQ17"/>
      <c r="FXR17"/>
      <c r="FXS17"/>
      <c r="FXT17"/>
      <c r="FXU17"/>
      <c r="FXV17"/>
      <c r="FXW17"/>
      <c r="FXX17"/>
      <c r="FXY17"/>
      <c r="FXZ17"/>
      <c r="FYA17"/>
      <c r="FYB17"/>
      <c r="FYC17"/>
      <c r="FYD17"/>
      <c r="FYE17"/>
      <c r="FYF17"/>
      <c r="FYG17"/>
      <c r="FYH17"/>
      <c r="FYI17"/>
      <c r="FYJ17"/>
      <c r="FYK17"/>
      <c r="FYL17"/>
      <c r="FYM17"/>
      <c r="FYN17"/>
      <c r="FYO17"/>
      <c r="FYP17"/>
      <c r="FYQ17"/>
      <c r="FYR17"/>
      <c r="FYS17"/>
      <c r="FYT17"/>
      <c r="FYU17"/>
      <c r="FYV17"/>
      <c r="FYW17"/>
      <c r="FYX17"/>
      <c r="FYY17"/>
      <c r="FYZ17"/>
      <c r="FZA17"/>
      <c r="FZB17"/>
      <c r="FZC17"/>
      <c r="FZD17"/>
      <c r="FZE17"/>
      <c r="FZF17"/>
      <c r="FZG17"/>
      <c r="FZH17"/>
      <c r="FZI17"/>
      <c r="FZJ17"/>
      <c r="FZK17"/>
      <c r="FZL17"/>
      <c r="FZM17"/>
      <c r="FZN17"/>
      <c r="FZO17"/>
      <c r="FZP17"/>
      <c r="FZQ17"/>
      <c r="FZR17"/>
      <c r="FZS17"/>
      <c r="FZT17"/>
      <c r="FZU17"/>
      <c r="FZV17"/>
      <c r="FZW17"/>
      <c r="FZX17"/>
      <c r="FZY17"/>
      <c r="FZZ17"/>
      <c r="GAA17"/>
      <c r="GAB17"/>
      <c r="GAC17"/>
      <c r="GAD17"/>
      <c r="GAE17"/>
      <c r="GAF17"/>
      <c r="GAG17"/>
      <c r="GAH17"/>
      <c r="GAI17"/>
      <c r="GAJ17"/>
      <c r="GAK17"/>
      <c r="GAL17"/>
      <c r="GAM17"/>
      <c r="GAN17"/>
      <c r="GAO17"/>
      <c r="GAP17"/>
      <c r="GAQ17"/>
      <c r="GAR17"/>
      <c r="GAS17"/>
      <c r="GAT17"/>
      <c r="GAU17"/>
      <c r="GAV17"/>
      <c r="GAW17"/>
      <c r="GAX17"/>
      <c r="GAY17"/>
      <c r="GAZ17"/>
      <c r="GBA17"/>
      <c r="GBB17"/>
      <c r="GBC17"/>
      <c r="GBD17"/>
      <c r="GBE17"/>
      <c r="GBF17"/>
      <c r="GBG17"/>
      <c r="GBH17"/>
      <c r="GBI17"/>
      <c r="GBJ17"/>
      <c r="GBK17"/>
      <c r="GBL17"/>
      <c r="GBM17"/>
      <c r="GBN17"/>
      <c r="GBO17"/>
      <c r="GBP17"/>
      <c r="GBQ17"/>
      <c r="GBR17"/>
      <c r="GBS17"/>
      <c r="GBT17"/>
      <c r="GBU17"/>
      <c r="GBV17"/>
      <c r="GBW17"/>
      <c r="GBX17"/>
      <c r="GBY17"/>
      <c r="GBZ17"/>
      <c r="GCA17"/>
      <c r="GCB17"/>
      <c r="GCC17"/>
      <c r="GCD17"/>
      <c r="GCE17"/>
      <c r="GCF17"/>
      <c r="GCG17"/>
      <c r="GCH17"/>
      <c r="GCI17"/>
      <c r="GCJ17"/>
      <c r="GCK17"/>
      <c r="GCL17"/>
      <c r="GCM17"/>
      <c r="GCN17"/>
      <c r="GCO17"/>
      <c r="GCP17"/>
      <c r="GCQ17"/>
      <c r="GCR17"/>
      <c r="GCS17"/>
      <c r="GCT17"/>
      <c r="GCU17"/>
      <c r="GCV17"/>
      <c r="GCW17"/>
      <c r="GCX17"/>
      <c r="GCY17"/>
      <c r="GCZ17"/>
      <c r="GDA17"/>
      <c r="GDB17"/>
      <c r="GDC17"/>
      <c r="GDD17"/>
      <c r="GDE17"/>
      <c r="GDF17"/>
      <c r="GDG17"/>
      <c r="GDH17"/>
      <c r="GDI17"/>
      <c r="GDJ17"/>
      <c r="GDK17"/>
      <c r="GDL17"/>
      <c r="GDM17"/>
      <c r="GDN17"/>
      <c r="GDO17"/>
      <c r="GDP17"/>
      <c r="GDQ17"/>
      <c r="GDR17"/>
      <c r="GDS17"/>
      <c r="GDT17"/>
      <c r="GDU17"/>
      <c r="GDV17"/>
      <c r="GDW17"/>
      <c r="GDX17"/>
      <c r="GDY17"/>
      <c r="GDZ17"/>
      <c r="GEA17"/>
      <c r="GEB17"/>
      <c r="GEC17"/>
      <c r="GED17"/>
      <c r="GEE17"/>
      <c r="GEF17"/>
      <c r="GEG17"/>
      <c r="GEH17"/>
      <c r="GEI17"/>
      <c r="GEJ17"/>
      <c r="GEK17"/>
      <c r="GEL17"/>
      <c r="GEM17"/>
      <c r="GEN17"/>
      <c r="GEO17"/>
      <c r="GEP17"/>
      <c r="GEQ17"/>
      <c r="GER17"/>
      <c r="GES17"/>
      <c r="GET17"/>
      <c r="GEU17"/>
      <c r="GEV17"/>
      <c r="GEW17"/>
      <c r="GEX17"/>
      <c r="GEY17"/>
      <c r="GEZ17"/>
      <c r="GFA17"/>
      <c r="GFB17"/>
      <c r="GFC17"/>
      <c r="GFD17"/>
      <c r="GFE17"/>
      <c r="GFF17"/>
      <c r="GFG17"/>
      <c r="GFH17"/>
      <c r="GFI17"/>
      <c r="GFJ17"/>
      <c r="GFK17"/>
      <c r="GFL17"/>
      <c r="GFM17"/>
      <c r="GFN17"/>
      <c r="GFO17"/>
      <c r="GFP17"/>
      <c r="GFQ17"/>
      <c r="GFR17"/>
      <c r="GFS17"/>
      <c r="GFT17"/>
      <c r="GFU17"/>
      <c r="GFV17"/>
      <c r="GFW17"/>
      <c r="GFX17"/>
      <c r="GFY17"/>
      <c r="GFZ17"/>
      <c r="GGA17"/>
      <c r="GGB17"/>
      <c r="GGC17"/>
      <c r="GGD17"/>
      <c r="GGE17"/>
      <c r="GGF17"/>
      <c r="GGG17"/>
      <c r="GGH17"/>
      <c r="GGI17"/>
      <c r="GGJ17"/>
      <c r="GGK17"/>
      <c r="GGL17"/>
      <c r="GGM17"/>
      <c r="GGN17"/>
      <c r="GGO17"/>
      <c r="GGP17"/>
      <c r="GGQ17"/>
      <c r="GGR17"/>
      <c r="GGS17"/>
      <c r="GGT17"/>
      <c r="GGU17"/>
      <c r="GGV17"/>
      <c r="GGW17"/>
      <c r="GGX17"/>
      <c r="GGY17"/>
      <c r="GGZ17"/>
      <c r="GHA17"/>
      <c r="GHB17"/>
      <c r="GHC17"/>
      <c r="GHD17"/>
      <c r="GHE17"/>
      <c r="GHF17"/>
      <c r="GHG17"/>
      <c r="GHH17"/>
      <c r="GHI17"/>
      <c r="GHJ17"/>
      <c r="GHK17"/>
      <c r="GHL17"/>
      <c r="GHM17"/>
      <c r="GHN17"/>
      <c r="GHO17"/>
      <c r="GHP17"/>
      <c r="GHQ17"/>
      <c r="GHR17"/>
      <c r="GHS17"/>
      <c r="GHT17"/>
      <c r="GHU17"/>
      <c r="GHV17"/>
      <c r="GHW17"/>
      <c r="GHX17"/>
      <c r="GHY17"/>
      <c r="GHZ17"/>
      <c r="GIA17"/>
      <c r="GIB17"/>
      <c r="GIC17"/>
      <c r="GID17"/>
      <c r="GIE17"/>
      <c r="GIF17"/>
      <c r="GIG17"/>
      <c r="GIH17"/>
      <c r="GII17"/>
      <c r="GIJ17"/>
      <c r="GIK17"/>
      <c r="GIL17"/>
      <c r="GIM17"/>
      <c r="GIN17"/>
      <c r="GIO17"/>
      <c r="GIP17"/>
      <c r="GIQ17"/>
      <c r="GIR17"/>
      <c r="GIS17"/>
      <c r="GIT17"/>
      <c r="GIU17"/>
      <c r="GIV17"/>
      <c r="GIW17"/>
      <c r="GIX17"/>
      <c r="GIY17"/>
      <c r="GIZ17"/>
      <c r="GJA17"/>
      <c r="GJB17"/>
      <c r="GJC17"/>
      <c r="GJD17"/>
      <c r="GJE17"/>
      <c r="GJF17"/>
      <c r="GJG17"/>
      <c r="GJH17"/>
      <c r="GJI17"/>
      <c r="GJJ17"/>
      <c r="GJK17"/>
      <c r="GJL17"/>
      <c r="GJM17"/>
      <c r="GJN17"/>
      <c r="GJO17"/>
      <c r="GJP17"/>
      <c r="GJQ17"/>
      <c r="GJR17"/>
      <c r="GJS17"/>
      <c r="GJT17"/>
      <c r="GJU17"/>
      <c r="GJV17"/>
      <c r="GJW17"/>
      <c r="GJX17"/>
      <c r="GJY17"/>
      <c r="GJZ17"/>
      <c r="GKA17"/>
      <c r="GKB17"/>
      <c r="GKC17"/>
      <c r="GKD17"/>
      <c r="GKE17"/>
      <c r="GKF17"/>
      <c r="GKG17"/>
      <c r="GKH17"/>
      <c r="GKI17"/>
      <c r="GKJ17"/>
      <c r="GKK17"/>
      <c r="GKL17"/>
      <c r="GKM17"/>
      <c r="GKN17"/>
      <c r="GKO17"/>
      <c r="GKP17"/>
      <c r="GKQ17"/>
      <c r="GKR17"/>
      <c r="GKS17"/>
      <c r="GKT17"/>
      <c r="GKU17"/>
      <c r="GKV17"/>
      <c r="GKW17"/>
      <c r="GKX17"/>
      <c r="GKY17"/>
      <c r="GKZ17"/>
      <c r="GLA17"/>
      <c r="GLB17"/>
      <c r="GLC17"/>
      <c r="GLD17"/>
      <c r="GLE17"/>
      <c r="GLF17"/>
      <c r="GLG17"/>
      <c r="GLH17"/>
      <c r="GLI17"/>
      <c r="GLJ17"/>
      <c r="GLK17"/>
      <c r="GLL17"/>
      <c r="GLM17"/>
      <c r="GLN17"/>
      <c r="GLO17"/>
      <c r="GLP17"/>
      <c r="GLQ17"/>
      <c r="GLR17"/>
      <c r="GLS17"/>
      <c r="GLT17"/>
      <c r="GLU17"/>
      <c r="GLV17"/>
      <c r="GLW17"/>
      <c r="GLX17"/>
      <c r="GLY17"/>
      <c r="GLZ17"/>
      <c r="GMA17"/>
      <c r="GMB17"/>
      <c r="GMC17"/>
      <c r="GMD17"/>
      <c r="GME17"/>
      <c r="GMF17"/>
      <c r="GMG17"/>
      <c r="GMH17"/>
      <c r="GMI17"/>
      <c r="GMJ17"/>
      <c r="GMK17"/>
      <c r="GML17"/>
      <c r="GMM17"/>
      <c r="GMN17"/>
      <c r="GMO17"/>
      <c r="GMP17"/>
      <c r="GMQ17"/>
      <c r="GMR17"/>
      <c r="GMS17"/>
      <c r="GMT17"/>
      <c r="GMU17"/>
      <c r="GMV17"/>
      <c r="GMW17"/>
      <c r="GMX17"/>
      <c r="GMY17"/>
      <c r="GMZ17"/>
      <c r="GNA17"/>
      <c r="GNB17"/>
      <c r="GNC17"/>
      <c r="GND17"/>
      <c r="GNE17"/>
      <c r="GNF17"/>
      <c r="GNG17"/>
      <c r="GNH17"/>
      <c r="GNI17"/>
      <c r="GNJ17"/>
      <c r="GNK17"/>
      <c r="GNL17"/>
      <c r="GNM17"/>
      <c r="GNN17"/>
      <c r="GNO17"/>
      <c r="GNP17"/>
      <c r="GNQ17"/>
      <c r="GNR17"/>
      <c r="GNS17"/>
      <c r="GNT17"/>
      <c r="GNU17"/>
      <c r="GNV17"/>
      <c r="GNW17"/>
      <c r="GNX17"/>
      <c r="GNY17"/>
      <c r="GNZ17"/>
      <c r="GOA17"/>
      <c r="GOB17"/>
      <c r="GOC17"/>
      <c r="GOD17"/>
      <c r="GOE17"/>
      <c r="GOF17"/>
      <c r="GOG17"/>
      <c r="GOH17"/>
      <c r="GOI17"/>
      <c r="GOJ17"/>
      <c r="GOK17"/>
      <c r="GOL17"/>
      <c r="GOM17"/>
      <c r="GON17"/>
      <c r="GOO17"/>
      <c r="GOP17"/>
      <c r="GOQ17"/>
      <c r="GOR17"/>
      <c r="GOS17"/>
      <c r="GOT17"/>
      <c r="GOU17"/>
      <c r="GOV17"/>
      <c r="GOW17"/>
      <c r="GOX17"/>
      <c r="GOY17"/>
      <c r="GOZ17"/>
      <c r="GPA17"/>
      <c r="GPB17"/>
      <c r="GPC17"/>
      <c r="GPD17"/>
      <c r="GPE17"/>
      <c r="GPF17"/>
      <c r="GPG17"/>
      <c r="GPH17"/>
      <c r="GPI17"/>
      <c r="GPJ17"/>
      <c r="GPK17"/>
      <c r="GPL17"/>
      <c r="GPM17"/>
      <c r="GPN17"/>
      <c r="GPO17"/>
      <c r="GPP17"/>
      <c r="GPQ17"/>
      <c r="GPR17"/>
      <c r="GPS17"/>
      <c r="GPT17"/>
      <c r="GPU17"/>
      <c r="GPV17"/>
      <c r="GPW17"/>
      <c r="GPX17"/>
      <c r="GPY17"/>
      <c r="GPZ17"/>
      <c r="GQA17"/>
      <c r="GQB17"/>
      <c r="GQC17"/>
      <c r="GQD17"/>
      <c r="GQE17"/>
      <c r="GQF17"/>
      <c r="GQG17"/>
      <c r="GQH17"/>
      <c r="GQI17"/>
      <c r="GQJ17"/>
      <c r="GQK17"/>
      <c r="GQL17"/>
      <c r="GQM17"/>
      <c r="GQN17"/>
      <c r="GQO17"/>
      <c r="GQP17"/>
      <c r="GQQ17"/>
      <c r="GQR17"/>
      <c r="GQS17"/>
      <c r="GQT17"/>
      <c r="GQU17"/>
      <c r="GQV17"/>
      <c r="GQW17"/>
      <c r="GQX17"/>
      <c r="GQY17"/>
      <c r="GQZ17"/>
      <c r="GRA17"/>
      <c r="GRB17"/>
      <c r="GRC17"/>
      <c r="GRD17"/>
      <c r="GRE17"/>
      <c r="GRF17"/>
      <c r="GRG17"/>
      <c r="GRH17"/>
      <c r="GRI17"/>
      <c r="GRJ17"/>
      <c r="GRK17"/>
      <c r="GRL17"/>
      <c r="GRM17"/>
      <c r="GRN17"/>
      <c r="GRO17"/>
      <c r="GRP17"/>
      <c r="GRQ17"/>
      <c r="GRR17"/>
      <c r="GRS17"/>
      <c r="GRT17"/>
      <c r="GRU17"/>
      <c r="GRV17"/>
      <c r="GRW17"/>
      <c r="GRX17"/>
      <c r="GRY17"/>
      <c r="GRZ17"/>
      <c r="GSA17"/>
      <c r="GSB17"/>
      <c r="GSC17"/>
      <c r="GSD17"/>
      <c r="GSE17"/>
      <c r="GSF17"/>
      <c r="GSG17"/>
      <c r="GSH17"/>
      <c r="GSI17"/>
      <c r="GSJ17"/>
      <c r="GSK17"/>
      <c r="GSL17"/>
      <c r="GSM17"/>
      <c r="GSN17"/>
      <c r="GSO17"/>
      <c r="GSP17"/>
      <c r="GSQ17"/>
      <c r="GSR17"/>
      <c r="GSS17"/>
      <c r="GST17"/>
      <c r="GSU17"/>
      <c r="GSV17"/>
      <c r="GSW17"/>
      <c r="GSX17"/>
      <c r="GSY17"/>
      <c r="GSZ17"/>
      <c r="GTA17"/>
      <c r="GTB17"/>
      <c r="GTC17"/>
      <c r="GTD17"/>
      <c r="GTE17"/>
      <c r="GTF17"/>
      <c r="GTG17"/>
      <c r="GTH17"/>
      <c r="GTI17"/>
      <c r="GTJ17"/>
      <c r="GTK17"/>
      <c r="GTL17"/>
      <c r="GTM17"/>
      <c r="GTN17"/>
      <c r="GTO17"/>
      <c r="GTP17"/>
      <c r="GTQ17"/>
      <c r="GTR17"/>
      <c r="GTS17"/>
      <c r="GTT17"/>
      <c r="GTU17"/>
      <c r="GTV17"/>
      <c r="GTW17"/>
      <c r="GTX17"/>
      <c r="GTY17"/>
      <c r="GTZ17"/>
      <c r="GUA17"/>
      <c r="GUB17"/>
      <c r="GUC17"/>
      <c r="GUD17"/>
      <c r="GUE17"/>
      <c r="GUF17"/>
      <c r="GUG17"/>
      <c r="GUH17"/>
      <c r="GUI17"/>
      <c r="GUJ17"/>
      <c r="GUK17"/>
      <c r="GUL17"/>
      <c r="GUM17"/>
      <c r="GUN17"/>
      <c r="GUO17"/>
      <c r="GUP17"/>
      <c r="GUQ17"/>
      <c r="GUR17"/>
      <c r="GUS17"/>
      <c r="GUT17"/>
      <c r="GUU17"/>
      <c r="GUV17"/>
      <c r="GUW17"/>
      <c r="GUX17"/>
      <c r="GUY17"/>
      <c r="GUZ17"/>
      <c r="GVA17"/>
      <c r="GVB17"/>
      <c r="GVC17"/>
      <c r="GVD17"/>
      <c r="GVE17"/>
      <c r="GVF17"/>
      <c r="GVG17"/>
      <c r="GVH17"/>
      <c r="GVI17"/>
      <c r="GVJ17"/>
      <c r="GVK17"/>
      <c r="GVL17"/>
      <c r="GVM17"/>
      <c r="GVN17"/>
      <c r="GVO17"/>
      <c r="GVP17"/>
      <c r="GVQ17"/>
      <c r="GVR17"/>
      <c r="GVS17"/>
      <c r="GVT17"/>
      <c r="GVU17"/>
      <c r="GVV17"/>
      <c r="GVW17"/>
      <c r="GVX17"/>
      <c r="GVY17"/>
      <c r="GVZ17"/>
      <c r="GWA17"/>
      <c r="GWB17"/>
      <c r="GWC17"/>
      <c r="GWD17"/>
      <c r="GWE17"/>
      <c r="GWF17"/>
      <c r="GWG17"/>
      <c r="GWH17"/>
      <c r="GWI17"/>
      <c r="GWJ17"/>
      <c r="GWK17"/>
      <c r="GWL17"/>
      <c r="GWM17"/>
      <c r="GWN17"/>
      <c r="GWO17"/>
      <c r="GWP17"/>
      <c r="GWQ17"/>
      <c r="GWR17"/>
      <c r="GWS17"/>
      <c r="GWT17"/>
      <c r="GWU17"/>
      <c r="GWV17"/>
      <c r="GWW17"/>
      <c r="GWX17"/>
      <c r="GWY17"/>
      <c r="GWZ17"/>
      <c r="GXA17"/>
      <c r="GXB17"/>
      <c r="GXC17"/>
      <c r="GXD17"/>
      <c r="GXE17"/>
      <c r="GXF17"/>
      <c r="GXG17"/>
      <c r="GXH17"/>
      <c r="GXI17"/>
      <c r="GXJ17"/>
      <c r="GXK17"/>
      <c r="GXL17"/>
      <c r="GXM17"/>
      <c r="GXN17"/>
      <c r="GXO17"/>
      <c r="GXP17"/>
      <c r="GXQ17"/>
      <c r="GXR17"/>
      <c r="GXS17"/>
      <c r="GXT17"/>
      <c r="GXU17"/>
      <c r="GXV17"/>
      <c r="GXW17"/>
      <c r="GXX17"/>
      <c r="GXY17"/>
      <c r="GXZ17"/>
      <c r="GYA17"/>
      <c r="GYB17"/>
      <c r="GYC17"/>
      <c r="GYD17"/>
      <c r="GYE17"/>
      <c r="GYF17"/>
      <c r="GYG17"/>
      <c r="GYH17"/>
      <c r="GYI17"/>
      <c r="GYJ17"/>
      <c r="GYK17"/>
      <c r="GYL17"/>
      <c r="GYM17"/>
      <c r="GYN17"/>
      <c r="GYO17"/>
      <c r="GYP17"/>
      <c r="GYQ17"/>
      <c r="GYR17"/>
      <c r="GYS17"/>
      <c r="GYT17"/>
      <c r="GYU17"/>
      <c r="GYV17"/>
      <c r="GYW17"/>
      <c r="GYX17"/>
      <c r="GYY17"/>
      <c r="GYZ17"/>
      <c r="GZA17"/>
      <c r="GZB17"/>
      <c r="GZC17"/>
      <c r="GZD17"/>
      <c r="GZE17"/>
      <c r="GZF17"/>
      <c r="GZG17"/>
      <c r="GZH17"/>
      <c r="GZI17"/>
      <c r="GZJ17"/>
      <c r="GZK17"/>
      <c r="GZL17"/>
      <c r="GZM17"/>
      <c r="GZN17"/>
      <c r="GZO17"/>
      <c r="GZP17"/>
      <c r="GZQ17"/>
      <c r="GZR17"/>
      <c r="GZS17"/>
      <c r="GZT17"/>
      <c r="GZU17"/>
      <c r="GZV17"/>
      <c r="GZW17"/>
      <c r="GZX17"/>
      <c r="GZY17"/>
      <c r="GZZ17"/>
      <c r="HAA17"/>
      <c r="HAB17"/>
      <c r="HAC17"/>
      <c r="HAD17"/>
      <c r="HAE17"/>
      <c r="HAF17"/>
      <c r="HAG17"/>
      <c r="HAH17"/>
      <c r="HAI17"/>
      <c r="HAJ17"/>
      <c r="HAK17"/>
      <c r="HAL17"/>
      <c r="HAM17"/>
      <c r="HAN17"/>
      <c r="HAO17"/>
      <c r="HAP17"/>
      <c r="HAQ17"/>
      <c r="HAR17"/>
      <c r="HAS17"/>
      <c r="HAT17"/>
      <c r="HAU17"/>
      <c r="HAV17"/>
      <c r="HAW17"/>
      <c r="HAX17"/>
      <c r="HAY17"/>
      <c r="HAZ17"/>
      <c r="HBA17"/>
      <c r="HBB17"/>
      <c r="HBC17"/>
      <c r="HBD17"/>
      <c r="HBE17"/>
      <c r="HBF17"/>
      <c r="HBG17"/>
      <c r="HBH17"/>
      <c r="HBI17"/>
      <c r="HBJ17"/>
      <c r="HBK17"/>
      <c r="HBL17"/>
      <c r="HBM17"/>
      <c r="HBN17"/>
      <c r="HBO17"/>
      <c r="HBP17"/>
      <c r="HBQ17"/>
      <c r="HBR17"/>
      <c r="HBS17"/>
      <c r="HBT17"/>
      <c r="HBU17"/>
      <c r="HBV17"/>
      <c r="HBW17"/>
      <c r="HBX17"/>
      <c r="HBY17"/>
      <c r="HBZ17"/>
      <c r="HCA17"/>
      <c r="HCB17"/>
      <c r="HCC17"/>
      <c r="HCD17"/>
      <c r="HCE17"/>
      <c r="HCF17"/>
      <c r="HCG17"/>
      <c r="HCH17"/>
      <c r="HCI17"/>
      <c r="HCJ17"/>
      <c r="HCK17"/>
      <c r="HCL17"/>
      <c r="HCM17"/>
      <c r="HCN17"/>
      <c r="HCO17"/>
      <c r="HCP17"/>
      <c r="HCQ17"/>
      <c r="HCR17"/>
      <c r="HCS17"/>
      <c r="HCT17"/>
      <c r="HCU17"/>
      <c r="HCV17"/>
      <c r="HCW17"/>
      <c r="HCX17"/>
      <c r="HCY17"/>
      <c r="HCZ17"/>
      <c r="HDA17"/>
      <c r="HDB17"/>
      <c r="HDC17"/>
      <c r="HDD17"/>
      <c r="HDE17"/>
      <c r="HDF17"/>
      <c r="HDG17"/>
      <c r="HDH17"/>
      <c r="HDI17"/>
      <c r="HDJ17"/>
      <c r="HDK17"/>
      <c r="HDL17"/>
      <c r="HDM17"/>
      <c r="HDN17"/>
      <c r="HDO17"/>
      <c r="HDP17"/>
      <c r="HDQ17"/>
      <c r="HDR17"/>
      <c r="HDS17"/>
      <c r="HDT17"/>
      <c r="HDU17"/>
      <c r="HDV17"/>
      <c r="HDW17"/>
      <c r="HDX17"/>
      <c r="HDY17"/>
      <c r="HDZ17"/>
      <c r="HEA17"/>
      <c r="HEB17"/>
      <c r="HEC17"/>
      <c r="HED17"/>
      <c r="HEE17"/>
      <c r="HEF17"/>
      <c r="HEG17"/>
      <c r="HEH17"/>
      <c r="HEI17"/>
      <c r="HEJ17"/>
      <c r="HEK17"/>
      <c r="HEL17"/>
      <c r="HEM17"/>
      <c r="HEN17"/>
      <c r="HEO17"/>
      <c r="HEP17"/>
      <c r="HEQ17"/>
      <c r="HER17"/>
      <c r="HES17"/>
      <c r="HET17"/>
      <c r="HEU17"/>
      <c r="HEV17"/>
      <c r="HEW17"/>
      <c r="HEX17"/>
      <c r="HEY17"/>
      <c r="HEZ17"/>
      <c r="HFA17"/>
      <c r="HFB17"/>
      <c r="HFC17"/>
      <c r="HFD17"/>
      <c r="HFE17"/>
      <c r="HFF17"/>
      <c r="HFG17"/>
      <c r="HFH17"/>
      <c r="HFI17"/>
      <c r="HFJ17"/>
      <c r="HFK17"/>
      <c r="HFL17"/>
      <c r="HFM17"/>
      <c r="HFN17"/>
      <c r="HFO17"/>
      <c r="HFP17"/>
      <c r="HFQ17"/>
      <c r="HFR17"/>
      <c r="HFS17"/>
      <c r="HFT17"/>
      <c r="HFU17"/>
      <c r="HFV17"/>
      <c r="HFW17"/>
      <c r="HFX17"/>
      <c r="HFY17"/>
      <c r="HFZ17"/>
      <c r="HGA17"/>
      <c r="HGB17"/>
      <c r="HGC17"/>
      <c r="HGD17"/>
      <c r="HGE17"/>
      <c r="HGF17"/>
      <c r="HGG17"/>
      <c r="HGH17"/>
      <c r="HGI17"/>
      <c r="HGJ17"/>
      <c r="HGK17"/>
      <c r="HGL17"/>
      <c r="HGM17"/>
      <c r="HGN17"/>
      <c r="HGO17"/>
      <c r="HGP17"/>
      <c r="HGQ17"/>
      <c r="HGR17"/>
      <c r="HGS17"/>
      <c r="HGT17"/>
      <c r="HGU17"/>
      <c r="HGV17"/>
      <c r="HGW17"/>
      <c r="HGX17"/>
      <c r="HGY17"/>
      <c r="HGZ17"/>
      <c r="HHA17"/>
      <c r="HHB17"/>
      <c r="HHC17"/>
      <c r="HHD17"/>
      <c r="HHE17"/>
      <c r="HHF17"/>
      <c r="HHG17"/>
      <c r="HHH17"/>
      <c r="HHI17"/>
      <c r="HHJ17"/>
      <c r="HHK17"/>
      <c r="HHL17"/>
      <c r="HHM17"/>
      <c r="HHN17"/>
      <c r="HHO17"/>
      <c r="HHP17"/>
      <c r="HHQ17"/>
      <c r="HHR17"/>
      <c r="HHS17"/>
      <c r="HHT17"/>
      <c r="HHU17"/>
      <c r="HHV17"/>
      <c r="HHW17"/>
      <c r="HHX17"/>
      <c r="HHY17"/>
      <c r="HHZ17"/>
      <c r="HIA17"/>
      <c r="HIB17"/>
      <c r="HIC17"/>
      <c r="HID17"/>
      <c r="HIE17"/>
      <c r="HIF17"/>
      <c r="HIG17"/>
      <c r="HIH17"/>
      <c r="HII17"/>
      <c r="HIJ17"/>
      <c r="HIK17"/>
      <c r="HIL17"/>
      <c r="HIM17"/>
      <c r="HIN17"/>
      <c r="HIO17"/>
      <c r="HIP17"/>
      <c r="HIQ17"/>
      <c r="HIR17"/>
      <c r="HIS17"/>
      <c r="HIT17"/>
      <c r="HIU17"/>
      <c r="HIV17"/>
      <c r="HIW17"/>
      <c r="HIX17"/>
      <c r="HIY17"/>
      <c r="HIZ17"/>
      <c r="HJA17"/>
      <c r="HJB17"/>
      <c r="HJC17"/>
      <c r="HJD17"/>
      <c r="HJE17"/>
      <c r="HJF17"/>
      <c r="HJG17"/>
      <c r="HJH17"/>
      <c r="HJI17"/>
      <c r="HJJ17"/>
      <c r="HJK17"/>
      <c r="HJL17"/>
      <c r="HJM17"/>
      <c r="HJN17"/>
      <c r="HJO17"/>
      <c r="HJP17"/>
      <c r="HJQ17"/>
      <c r="HJR17"/>
      <c r="HJS17"/>
      <c r="HJT17"/>
      <c r="HJU17"/>
      <c r="HJV17"/>
      <c r="HJW17"/>
      <c r="HJX17"/>
      <c r="HJY17"/>
      <c r="HJZ17"/>
      <c r="HKA17"/>
      <c r="HKB17"/>
      <c r="HKC17"/>
      <c r="HKD17"/>
      <c r="HKE17"/>
      <c r="HKF17"/>
      <c r="HKG17"/>
      <c r="HKH17"/>
      <c r="HKI17"/>
      <c r="HKJ17"/>
      <c r="HKK17"/>
      <c r="HKL17"/>
      <c r="HKM17"/>
      <c r="HKN17"/>
      <c r="HKO17"/>
      <c r="HKP17"/>
      <c r="HKQ17"/>
      <c r="HKR17"/>
      <c r="HKS17"/>
      <c r="HKT17"/>
      <c r="HKU17"/>
      <c r="HKV17"/>
      <c r="HKW17"/>
      <c r="HKX17"/>
      <c r="HKY17"/>
      <c r="HKZ17"/>
      <c r="HLA17"/>
      <c r="HLB17"/>
      <c r="HLC17"/>
      <c r="HLD17"/>
      <c r="HLE17"/>
      <c r="HLF17"/>
      <c r="HLG17"/>
      <c r="HLH17"/>
      <c r="HLI17"/>
      <c r="HLJ17"/>
      <c r="HLK17"/>
      <c r="HLL17"/>
      <c r="HLM17"/>
      <c r="HLN17"/>
      <c r="HLO17"/>
      <c r="HLP17"/>
      <c r="HLQ17"/>
      <c r="HLR17"/>
      <c r="HLS17"/>
      <c r="HLT17"/>
      <c r="HLU17"/>
      <c r="HLV17"/>
      <c r="HLW17"/>
      <c r="HLX17"/>
      <c r="HLY17"/>
      <c r="HLZ17"/>
      <c r="HMA17"/>
      <c r="HMB17"/>
      <c r="HMC17"/>
      <c r="HMD17"/>
      <c r="HME17"/>
      <c r="HMF17"/>
      <c r="HMG17"/>
      <c r="HMH17"/>
      <c r="HMI17"/>
      <c r="HMJ17"/>
      <c r="HMK17"/>
      <c r="HML17"/>
      <c r="HMM17"/>
      <c r="HMN17"/>
      <c r="HMO17"/>
      <c r="HMP17"/>
      <c r="HMQ17"/>
      <c r="HMR17"/>
      <c r="HMS17"/>
      <c r="HMT17"/>
      <c r="HMU17"/>
      <c r="HMV17"/>
      <c r="HMW17"/>
      <c r="HMX17"/>
      <c r="HMY17"/>
      <c r="HMZ17"/>
      <c r="HNA17"/>
      <c r="HNB17"/>
      <c r="HNC17"/>
      <c r="HND17"/>
      <c r="HNE17"/>
      <c r="HNF17"/>
      <c r="HNG17"/>
      <c r="HNH17"/>
      <c r="HNI17"/>
      <c r="HNJ17"/>
      <c r="HNK17"/>
      <c r="HNL17"/>
      <c r="HNM17"/>
      <c r="HNN17"/>
      <c r="HNO17"/>
      <c r="HNP17"/>
      <c r="HNQ17"/>
      <c r="HNR17"/>
      <c r="HNS17"/>
      <c r="HNT17"/>
      <c r="HNU17"/>
      <c r="HNV17"/>
      <c r="HNW17"/>
      <c r="HNX17"/>
      <c r="HNY17"/>
      <c r="HNZ17"/>
      <c r="HOA17"/>
      <c r="HOB17"/>
      <c r="HOC17"/>
      <c r="HOD17"/>
      <c r="HOE17"/>
      <c r="HOF17"/>
      <c r="HOG17"/>
      <c r="HOH17"/>
      <c r="HOI17"/>
      <c r="HOJ17"/>
      <c r="HOK17"/>
      <c r="HOL17"/>
      <c r="HOM17"/>
      <c r="HON17"/>
      <c r="HOO17"/>
      <c r="HOP17"/>
      <c r="HOQ17"/>
      <c r="HOR17"/>
      <c r="HOS17"/>
      <c r="HOT17"/>
      <c r="HOU17"/>
      <c r="HOV17"/>
      <c r="HOW17"/>
      <c r="HOX17"/>
      <c r="HOY17"/>
      <c r="HOZ17"/>
      <c r="HPA17"/>
      <c r="HPB17"/>
      <c r="HPC17"/>
      <c r="HPD17"/>
      <c r="HPE17"/>
      <c r="HPF17"/>
      <c r="HPG17"/>
      <c r="HPH17"/>
      <c r="HPI17"/>
      <c r="HPJ17"/>
      <c r="HPK17"/>
      <c r="HPL17"/>
      <c r="HPM17"/>
      <c r="HPN17"/>
      <c r="HPO17"/>
      <c r="HPP17"/>
      <c r="HPQ17"/>
      <c r="HPR17"/>
      <c r="HPS17"/>
      <c r="HPT17"/>
      <c r="HPU17"/>
      <c r="HPV17"/>
      <c r="HPW17"/>
      <c r="HPX17"/>
      <c r="HPY17"/>
      <c r="HPZ17"/>
      <c r="HQA17"/>
      <c r="HQB17"/>
      <c r="HQC17"/>
      <c r="HQD17"/>
      <c r="HQE17"/>
      <c r="HQF17"/>
      <c r="HQG17"/>
      <c r="HQH17"/>
      <c r="HQI17"/>
      <c r="HQJ17"/>
      <c r="HQK17"/>
      <c r="HQL17"/>
      <c r="HQM17"/>
      <c r="HQN17"/>
      <c r="HQO17"/>
      <c r="HQP17"/>
      <c r="HQQ17"/>
      <c r="HQR17"/>
      <c r="HQS17"/>
      <c r="HQT17"/>
      <c r="HQU17"/>
      <c r="HQV17"/>
      <c r="HQW17"/>
      <c r="HQX17"/>
      <c r="HQY17"/>
      <c r="HQZ17"/>
      <c r="HRA17"/>
      <c r="HRB17"/>
      <c r="HRC17"/>
      <c r="HRD17"/>
      <c r="HRE17"/>
      <c r="HRF17"/>
      <c r="HRG17"/>
      <c r="HRH17"/>
      <c r="HRI17"/>
      <c r="HRJ17"/>
      <c r="HRK17"/>
      <c r="HRL17"/>
      <c r="HRM17"/>
      <c r="HRN17"/>
      <c r="HRO17"/>
      <c r="HRP17"/>
      <c r="HRQ17"/>
      <c r="HRR17"/>
      <c r="HRS17"/>
      <c r="HRT17"/>
      <c r="HRU17"/>
      <c r="HRV17"/>
      <c r="HRW17"/>
      <c r="HRX17"/>
      <c r="HRY17"/>
      <c r="HRZ17"/>
      <c r="HSA17"/>
      <c r="HSB17"/>
      <c r="HSC17"/>
      <c r="HSD17"/>
      <c r="HSE17"/>
      <c r="HSF17"/>
      <c r="HSG17"/>
      <c r="HSH17"/>
      <c r="HSI17"/>
      <c r="HSJ17"/>
      <c r="HSK17"/>
      <c r="HSL17"/>
      <c r="HSM17"/>
      <c r="HSN17"/>
      <c r="HSO17"/>
      <c r="HSP17"/>
      <c r="HSQ17"/>
      <c r="HSR17"/>
      <c r="HSS17"/>
      <c r="HST17"/>
      <c r="HSU17"/>
      <c r="HSV17"/>
      <c r="HSW17"/>
      <c r="HSX17"/>
      <c r="HSY17"/>
      <c r="HSZ17"/>
      <c r="HTA17"/>
      <c r="HTB17"/>
      <c r="HTC17"/>
      <c r="HTD17"/>
      <c r="HTE17"/>
      <c r="HTF17"/>
      <c r="HTG17"/>
      <c r="HTH17"/>
      <c r="HTI17"/>
      <c r="HTJ17"/>
      <c r="HTK17"/>
      <c r="HTL17"/>
      <c r="HTM17"/>
      <c r="HTN17"/>
      <c r="HTO17"/>
      <c r="HTP17"/>
      <c r="HTQ17"/>
      <c r="HTR17"/>
      <c r="HTS17"/>
      <c r="HTT17"/>
      <c r="HTU17"/>
      <c r="HTV17"/>
      <c r="HTW17"/>
      <c r="HTX17"/>
      <c r="HTY17"/>
      <c r="HTZ17"/>
      <c r="HUA17"/>
      <c r="HUB17"/>
      <c r="HUC17"/>
      <c r="HUD17"/>
      <c r="HUE17"/>
      <c r="HUF17"/>
      <c r="HUG17"/>
      <c r="HUH17"/>
      <c r="HUI17"/>
      <c r="HUJ17"/>
      <c r="HUK17"/>
      <c r="HUL17"/>
      <c r="HUM17"/>
      <c r="HUN17"/>
      <c r="HUO17"/>
      <c r="HUP17"/>
      <c r="HUQ17"/>
      <c r="HUR17"/>
      <c r="HUS17"/>
      <c r="HUT17"/>
      <c r="HUU17"/>
      <c r="HUV17"/>
      <c r="HUW17"/>
      <c r="HUX17"/>
      <c r="HUY17"/>
      <c r="HUZ17"/>
      <c r="HVA17"/>
      <c r="HVB17"/>
      <c r="HVC17"/>
      <c r="HVD17"/>
      <c r="HVE17"/>
      <c r="HVF17"/>
      <c r="HVG17"/>
      <c r="HVH17"/>
      <c r="HVI17"/>
      <c r="HVJ17"/>
      <c r="HVK17"/>
      <c r="HVL17"/>
      <c r="HVM17"/>
      <c r="HVN17"/>
      <c r="HVO17"/>
      <c r="HVP17"/>
      <c r="HVQ17"/>
      <c r="HVR17"/>
      <c r="HVS17"/>
      <c r="HVT17"/>
      <c r="HVU17"/>
      <c r="HVV17"/>
      <c r="HVW17"/>
      <c r="HVX17"/>
      <c r="HVY17"/>
      <c r="HVZ17"/>
      <c r="HWA17"/>
      <c r="HWB17"/>
      <c r="HWC17"/>
      <c r="HWD17"/>
      <c r="HWE17"/>
      <c r="HWF17"/>
      <c r="HWG17"/>
      <c r="HWH17"/>
      <c r="HWI17"/>
      <c r="HWJ17"/>
      <c r="HWK17"/>
      <c r="HWL17"/>
      <c r="HWM17"/>
      <c r="HWN17"/>
      <c r="HWO17"/>
      <c r="HWP17"/>
      <c r="HWQ17"/>
      <c r="HWR17"/>
      <c r="HWS17"/>
      <c r="HWT17"/>
      <c r="HWU17"/>
      <c r="HWV17"/>
      <c r="HWW17"/>
      <c r="HWX17"/>
      <c r="HWY17"/>
      <c r="HWZ17"/>
      <c r="HXA17"/>
      <c r="HXB17"/>
      <c r="HXC17"/>
      <c r="HXD17"/>
      <c r="HXE17"/>
      <c r="HXF17"/>
      <c r="HXG17"/>
      <c r="HXH17"/>
      <c r="HXI17"/>
      <c r="HXJ17"/>
      <c r="HXK17"/>
      <c r="HXL17"/>
      <c r="HXM17"/>
      <c r="HXN17"/>
      <c r="HXO17"/>
      <c r="HXP17"/>
      <c r="HXQ17"/>
      <c r="HXR17"/>
      <c r="HXS17"/>
      <c r="HXT17"/>
      <c r="HXU17"/>
      <c r="HXV17"/>
      <c r="HXW17"/>
      <c r="HXX17"/>
      <c r="HXY17"/>
      <c r="HXZ17"/>
      <c r="HYA17"/>
      <c r="HYB17"/>
      <c r="HYC17"/>
      <c r="HYD17"/>
      <c r="HYE17"/>
      <c r="HYF17"/>
      <c r="HYG17"/>
      <c r="HYH17"/>
      <c r="HYI17"/>
      <c r="HYJ17"/>
      <c r="HYK17"/>
      <c r="HYL17"/>
      <c r="HYM17"/>
      <c r="HYN17"/>
      <c r="HYO17"/>
      <c r="HYP17"/>
      <c r="HYQ17"/>
      <c r="HYR17"/>
      <c r="HYS17"/>
      <c r="HYT17"/>
      <c r="HYU17"/>
      <c r="HYV17"/>
      <c r="HYW17"/>
      <c r="HYX17"/>
      <c r="HYY17"/>
      <c r="HYZ17"/>
      <c r="HZA17"/>
      <c r="HZB17"/>
      <c r="HZC17"/>
      <c r="HZD17"/>
      <c r="HZE17"/>
      <c r="HZF17"/>
      <c r="HZG17"/>
      <c r="HZH17"/>
      <c r="HZI17"/>
      <c r="HZJ17"/>
      <c r="HZK17"/>
      <c r="HZL17"/>
      <c r="HZM17"/>
      <c r="HZN17"/>
      <c r="HZO17"/>
      <c r="HZP17"/>
      <c r="HZQ17"/>
      <c r="HZR17"/>
      <c r="HZS17"/>
      <c r="HZT17"/>
      <c r="HZU17"/>
      <c r="HZV17"/>
      <c r="HZW17"/>
      <c r="HZX17"/>
      <c r="HZY17"/>
      <c r="HZZ17"/>
      <c r="IAA17"/>
      <c r="IAB17"/>
      <c r="IAC17"/>
      <c r="IAD17"/>
      <c r="IAE17"/>
      <c r="IAF17"/>
      <c r="IAG17"/>
      <c r="IAH17"/>
      <c r="IAI17"/>
      <c r="IAJ17"/>
      <c r="IAK17"/>
      <c r="IAL17"/>
      <c r="IAM17"/>
      <c r="IAN17"/>
      <c r="IAO17"/>
      <c r="IAP17"/>
      <c r="IAQ17"/>
      <c r="IAR17"/>
      <c r="IAS17"/>
      <c r="IAT17"/>
      <c r="IAU17"/>
      <c r="IAV17"/>
      <c r="IAW17"/>
      <c r="IAX17"/>
      <c r="IAY17"/>
      <c r="IAZ17"/>
      <c r="IBA17"/>
      <c r="IBB17"/>
      <c r="IBC17"/>
      <c r="IBD17"/>
      <c r="IBE17"/>
      <c r="IBF17"/>
      <c r="IBG17"/>
      <c r="IBH17"/>
      <c r="IBI17"/>
      <c r="IBJ17"/>
      <c r="IBK17"/>
      <c r="IBL17"/>
      <c r="IBM17"/>
      <c r="IBN17"/>
      <c r="IBO17"/>
      <c r="IBP17"/>
      <c r="IBQ17"/>
      <c r="IBR17"/>
      <c r="IBS17"/>
      <c r="IBT17"/>
      <c r="IBU17"/>
      <c r="IBV17"/>
      <c r="IBW17"/>
      <c r="IBX17"/>
      <c r="IBY17"/>
      <c r="IBZ17"/>
      <c r="ICA17"/>
      <c r="ICB17"/>
      <c r="ICC17"/>
      <c r="ICD17"/>
      <c r="ICE17"/>
      <c r="ICF17"/>
      <c r="ICG17"/>
      <c r="ICH17"/>
      <c r="ICI17"/>
      <c r="ICJ17"/>
      <c r="ICK17"/>
      <c r="ICL17"/>
      <c r="ICM17"/>
      <c r="ICN17"/>
      <c r="ICO17"/>
      <c r="ICP17"/>
      <c r="ICQ17"/>
      <c r="ICR17"/>
      <c r="ICS17"/>
      <c r="ICT17"/>
      <c r="ICU17"/>
      <c r="ICV17"/>
      <c r="ICW17"/>
      <c r="ICX17"/>
      <c r="ICY17"/>
      <c r="ICZ17"/>
      <c r="IDA17"/>
      <c r="IDB17"/>
      <c r="IDC17"/>
      <c r="IDD17"/>
      <c r="IDE17"/>
      <c r="IDF17"/>
      <c r="IDG17"/>
      <c r="IDH17"/>
      <c r="IDI17"/>
      <c r="IDJ17"/>
      <c r="IDK17"/>
      <c r="IDL17"/>
      <c r="IDM17"/>
      <c r="IDN17"/>
      <c r="IDO17"/>
      <c r="IDP17"/>
      <c r="IDQ17"/>
      <c r="IDR17"/>
      <c r="IDS17"/>
      <c r="IDT17"/>
      <c r="IDU17"/>
      <c r="IDV17"/>
      <c r="IDW17"/>
      <c r="IDX17"/>
      <c r="IDY17"/>
      <c r="IDZ17"/>
      <c r="IEA17"/>
      <c r="IEB17"/>
      <c r="IEC17"/>
      <c r="IED17"/>
      <c r="IEE17"/>
      <c r="IEF17"/>
      <c r="IEG17"/>
      <c r="IEH17"/>
      <c r="IEI17"/>
      <c r="IEJ17"/>
      <c r="IEK17"/>
      <c r="IEL17"/>
      <c r="IEM17"/>
      <c r="IEN17"/>
      <c r="IEO17"/>
      <c r="IEP17"/>
      <c r="IEQ17"/>
      <c r="IER17"/>
      <c r="IES17"/>
      <c r="IET17"/>
      <c r="IEU17"/>
      <c r="IEV17"/>
      <c r="IEW17"/>
      <c r="IEX17"/>
      <c r="IEY17"/>
      <c r="IEZ17"/>
      <c r="IFA17"/>
      <c r="IFB17"/>
      <c r="IFC17"/>
      <c r="IFD17"/>
      <c r="IFE17"/>
      <c r="IFF17"/>
      <c r="IFG17"/>
      <c r="IFH17"/>
      <c r="IFI17"/>
      <c r="IFJ17"/>
      <c r="IFK17"/>
      <c r="IFL17"/>
      <c r="IFM17"/>
      <c r="IFN17"/>
      <c r="IFO17"/>
      <c r="IFP17"/>
      <c r="IFQ17"/>
      <c r="IFR17"/>
      <c r="IFS17"/>
      <c r="IFT17"/>
      <c r="IFU17"/>
      <c r="IFV17"/>
      <c r="IFW17"/>
      <c r="IFX17"/>
      <c r="IFY17"/>
      <c r="IFZ17"/>
      <c r="IGA17"/>
      <c r="IGB17"/>
      <c r="IGC17"/>
      <c r="IGD17"/>
      <c r="IGE17"/>
      <c r="IGF17"/>
      <c r="IGG17"/>
      <c r="IGH17"/>
      <c r="IGI17"/>
      <c r="IGJ17"/>
      <c r="IGK17"/>
      <c r="IGL17"/>
      <c r="IGM17"/>
      <c r="IGN17"/>
      <c r="IGO17"/>
      <c r="IGP17"/>
      <c r="IGQ17"/>
      <c r="IGR17"/>
      <c r="IGS17"/>
      <c r="IGT17"/>
      <c r="IGU17"/>
      <c r="IGV17"/>
      <c r="IGW17"/>
      <c r="IGX17"/>
      <c r="IGY17"/>
      <c r="IGZ17"/>
      <c r="IHA17"/>
      <c r="IHB17"/>
      <c r="IHC17"/>
      <c r="IHD17"/>
      <c r="IHE17"/>
      <c r="IHF17"/>
      <c r="IHG17"/>
      <c r="IHH17"/>
      <c r="IHI17"/>
      <c r="IHJ17"/>
      <c r="IHK17"/>
      <c r="IHL17"/>
      <c r="IHM17"/>
      <c r="IHN17"/>
      <c r="IHO17"/>
      <c r="IHP17"/>
      <c r="IHQ17"/>
      <c r="IHR17"/>
      <c r="IHS17"/>
      <c r="IHT17"/>
      <c r="IHU17"/>
      <c r="IHV17"/>
      <c r="IHW17"/>
      <c r="IHX17"/>
      <c r="IHY17"/>
      <c r="IHZ17"/>
      <c r="IIA17"/>
      <c r="IIB17"/>
      <c r="IIC17"/>
      <c r="IID17"/>
      <c r="IIE17"/>
      <c r="IIF17"/>
      <c r="IIG17"/>
      <c r="IIH17"/>
      <c r="III17"/>
      <c r="IIJ17"/>
      <c r="IIK17"/>
      <c r="IIL17"/>
      <c r="IIM17"/>
      <c r="IIN17"/>
      <c r="IIO17"/>
      <c r="IIP17"/>
      <c r="IIQ17"/>
      <c r="IIR17"/>
      <c r="IIS17"/>
      <c r="IIT17"/>
      <c r="IIU17"/>
      <c r="IIV17"/>
      <c r="IIW17"/>
      <c r="IIX17"/>
      <c r="IIY17"/>
      <c r="IIZ17"/>
      <c r="IJA17"/>
      <c r="IJB17"/>
      <c r="IJC17"/>
      <c r="IJD17"/>
      <c r="IJE17"/>
      <c r="IJF17"/>
      <c r="IJG17"/>
      <c r="IJH17"/>
      <c r="IJI17"/>
      <c r="IJJ17"/>
      <c r="IJK17"/>
      <c r="IJL17"/>
      <c r="IJM17"/>
      <c r="IJN17"/>
      <c r="IJO17"/>
      <c r="IJP17"/>
      <c r="IJQ17"/>
      <c r="IJR17"/>
      <c r="IJS17"/>
      <c r="IJT17"/>
      <c r="IJU17"/>
      <c r="IJV17"/>
      <c r="IJW17"/>
      <c r="IJX17"/>
      <c r="IJY17"/>
      <c r="IJZ17"/>
      <c r="IKA17"/>
      <c r="IKB17"/>
      <c r="IKC17"/>
      <c r="IKD17"/>
      <c r="IKE17"/>
      <c r="IKF17"/>
      <c r="IKG17"/>
      <c r="IKH17"/>
      <c r="IKI17"/>
      <c r="IKJ17"/>
      <c r="IKK17"/>
      <c r="IKL17"/>
      <c r="IKM17"/>
      <c r="IKN17"/>
      <c r="IKO17"/>
      <c r="IKP17"/>
      <c r="IKQ17"/>
      <c r="IKR17"/>
      <c r="IKS17"/>
      <c r="IKT17"/>
      <c r="IKU17"/>
      <c r="IKV17"/>
      <c r="IKW17"/>
      <c r="IKX17"/>
      <c r="IKY17"/>
      <c r="IKZ17"/>
      <c r="ILA17"/>
      <c r="ILB17"/>
      <c r="ILC17"/>
      <c r="ILD17"/>
      <c r="ILE17"/>
      <c r="ILF17"/>
      <c r="ILG17"/>
      <c r="ILH17"/>
      <c r="ILI17"/>
      <c r="ILJ17"/>
      <c r="ILK17"/>
      <c r="ILL17"/>
      <c r="ILM17"/>
      <c r="ILN17"/>
      <c r="ILO17"/>
      <c r="ILP17"/>
      <c r="ILQ17"/>
      <c r="ILR17"/>
      <c r="ILS17"/>
      <c r="ILT17"/>
      <c r="ILU17"/>
      <c r="ILV17"/>
      <c r="ILW17"/>
      <c r="ILX17"/>
      <c r="ILY17"/>
      <c r="ILZ17"/>
      <c r="IMA17"/>
      <c r="IMB17"/>
      <c r="IMC17"/>
      <c r="IMD17"/>
      <c r="IME17"/>
      <c r="IMF17"/>
      <c r="IMG17"/>
      <c r="IMH17"/>
      <c r="IMI17"/>
      <c r="IMJ17"/>
      <c r="IMK17"/>
      <c r="IML17"/>
      <c r="IMM17"/>
      <c r="IMN17"/>
      <c r="IMO17"/>
      <c r="IMP17"/>
      <c r="IMQ17"/>
      <c r="IMR17"/>
      <c r="IMS17"/>
      <c r="IMT17"/>
      <c r="IMU17"/>
      <c r="IMV17"/>
      <c r="IMW17"/>
      <c r="IMX17"/>
      <c r="IMY17"/>
      <c r="IMZ17"/>
      <c r="INA17"/>
      <c r="INB17"/>
      <c r="INC17"/>
      <c r="IND17"/>
      <c r="INE17"/>
      <c r="INF17"/>
      <c r="ING17"/>
      <c r="INH17"/>
      <c r="INI17"/>
      <c r="INJ17"/>
      <c r="INK17"/>
      <c r="INL17"/>
      <c r="INM17"/>
      <c r="INN17"/>
      <c r="INO17"/>
      <c r="INP17"/>
      <c r="INQ17"/>
      <c r="INR17"/>
      <c r="INS17"/>
      <c r="INT17"/>
      <c r="INU17"/>
      <c r="INV17"/>
      <c r="INW17"/>
      <c r="INX17"/>
      <c r="INY17"/>
      <c r="INZ17"/>
      <c r="IOA17"/>
      <c r="IOB17"/>
      <c r="IOC17"/>
      <c r="IOD17"/>
      <c r="IOE17"/>
      <c r="IOF17"/>
      <c r="IOG17"/>
      <c r="IOH17"/>
      <c r="IOI17"/>
      <c r="IOJ17"/>
      <c r="IOK17"/>
      <c r="IOL17"/>
      <c r="IOM17"/>
      <c r="ION17"/>
      <c r="IOO17"/>
      <c r="IOP17"/>
      <c r="IOQ17"/>
      <c r="IOR17"/>
      <c r="IOS17"/>
      <c r="IOT17"/>
      <c r="IOU17"/>
      <c r="IOV17"/>
      <c r="IOW17"/>
      <c r="IOX17"/>
      <c r="IOY17"/>
      <c r="IOZ17"/>
      <c r="IPA17"/>
      <c r="IPB17"/>
      <c r="IPC17"/>
      <c r="IPD17"/>
      <c r="IPE17"/>
      <c r="IPF17"/>
      <c r="IPG17"/>
      <c r="IPH17"/>
      <c r="IPI17"/>
      <c r="IPJ17"/>
      <c r="IPK17"/>
      <c r="IPL17"/>
      <c r="IPM17"/>
      <c r="IPN17"/>
      <c r="IPO17"/>
      <c r="IPP17"/>
      <c r="IPQ17"/>
      <c r="IPR17"/>
      <c r="IPS17"/>
      <c r="IPT17"/>
      <c r="IPU17"/>
      <c r="IPV17"/>
      <c r="IPW17"/>
      <c r="IPX17"/>
      <c r="IPY17"/>
      <c r="IPZ17"/>
      <c r="IQA17"/>
      <c r="IQB17"/>
      <c r="IQC17"/>
      <c r="IQD17"/>
      <c r="IQE17"/>
      <c r="IQF17"/>
      <c r="IQG17"/>
      <c r="IQH17"/>
      <c r="IQI17"/>
      <c r="IQJ17"/>
      <c r="IQK17"/>
      <c r="IQL17"/>
      <c r="IQM17"/>
      <c r="IQN17"/>
      <c r="IQO17"/>
      <c r="IQP17"/>
      <c r="IQQ17"/>
      <c r="IQR17"/>
      <c r="IQS17"/>
      <c r="IQT17"/>
      <c r="IQU17"/>
      <c r="IQV17"/>
      <c r="IQW17"/>
      <c r="IQX17"/>
      <c r="IQY17"/>
      <c r="IQZ17"/>
      <c r="IRA17"/>
      <c r="IRB17"/>
      <c r="IRC17"/>
      <c r="IRD17"/>
      <c r="IRE17"/>
      <c r="IRF17"/>
      <c r="IRG17"/>
      <c r="IRH17"/>
      <c r="IRI17"/>
      <c r="IRJ17"/>
      <c r="IRK17"/>
      <c r="IRL17"/>
      <c r="IRM17"/>
      <c r="IRN17"/>
      <c r="IRO17"/>
      <c r="IRP17"/>
      <c r="IRQ17"/>
      <c r="IRR17"/>
      <c r="IRS17"/>
      <c r="IRT17"/>
      <c r="IRU17"/>
      <c r="IRV17"/>
      <c r="IRW17"/>
      <c r="IRX17"/>
      <c r="IRY17"/>
      <c r="IRZ17"/>
      <c r="ISA17"/>
      <c r="ISB17"/>
      <c r="ISC17"/>
      <c r="ISD17"/>
      <c r="ISE17"/>
      <c r="ISF17"/>
      <c r="ISG17"/>
      <c r="ISH17"/>
      <c r="ISI17"/>
      <c r="ISJ17"/>
      <c r="ISK17"/>
      <c r="ISL17"/>
      <c r="ISM17"/>
      <c r="ISN17"/>
      <c r="ISO17"/>
      <c r="ISP17"/>
      <c r="ISQ17"/>
      <c r="ISR17"/>
      <c r="ISS17"/>
      <c r="IST17"/>
      <c r="ISU17"/>
      <c r="ISV17"/>
      <c r="ISW17"/>
      <c r="ISX17"/>
      <c r="ISY17"/>
      <c r="ISZ17"/>
      <c r="ITA17"/>
      <c r="ITB17"/>
      <c r="ITC17"/>
      <c r="ITD17"/>
      <c r="ITE17"/>
      <c r="ITF17"/>
      <c r="ITG17"/>
      <c r="ITH17"/>
      <c r="ITI17"/>
      <c r="ITJ17"/>
      <c r="ITK17"/>
      <c r="ITL17"/>
      <c r="ITM17"/>
      <c r="ITN17"/>
      <c r="ITO17"/>
      <c r="ITP17"/>
      <c r="ITQ17"/>
      <c r="ITR17"/>
      <c r="ITS17"/>
      <c r="ITT17"/>
      <c r="ITU17"/>
      <c r="ITV17"/>
      <c r="ITW17"/>
      <c r="ITX17"/>
      <c r="ITY17"/>
      <c r="ITZ17"/>
      <c r="IUA17"/>
      <c r="IUB17"/>
      <c r="IUC17"/>
      <c r="IUD17"/>
      <c r="IUE17"/>
      <c r="IUF17"/>
      <c r="IUG17"/>
      <c r="IUH17"/>
      <c r="IUI17"/>
      <c r="IUJ17"/>
      <c r="IUK17"/>
      <c r="IUL17"/>
      <c r="IUM17"/>
      <c r="IUN17"/>
      <c r="IUO17"/>
      <c r="IUP17"/>
      <c r="IUQ17"/>
      <c r="IUR17"/>
      <c r="IUS17"/>
      <c r="IUT17"/>
      <c r="IUU17"/>
      <c r="IUV17"/>
      <c r="IUW17"/>
      <c r="IUX17"/>
      <c r="IUY17"/>
      <c r="IUZ17"/>
      <c r="IVA17"/>
      <c r="IVB17"/>
      <c r="IVC17"/>
      <c r="IVD17"/>
      <c r="IVE17"/>
      <c r="IVF17"/>
      <c r="IVG17"/>
      <c r="IVH17"/>
      <c r="IVI17"/>
      <c r="IVJ17"/>
      <c r="IVK17"/>
      <c r="IVL17"/>
      <c r="IVM17"/>
      <c r="IVN17"/>
      <c r="IVO17"/>
      <c r="IVP17"/>
      <c r="IVQ17"/>
      <c r="IVR17"/>
      <c r="IVS17"/>
      <c r="IVT17"/>
      <c r="IVU17"/>
      <c r="IVV17"/>
      <c r="IVW17"/>
      <c r="IVX17"/>
      <c r="IVY17"/>
      <c r="IVZ17"/>
      <c r="IWA17"/>
      <c r="IWB17"/>
      <c r="IWC17"/>
      <c r="IWD17"/>
      <c r="IWE17"/>
      <c r="IWF17"/>
      <c r="IWG17"/>
      <c r="IWH17"/>
      <c r="IWI17"/>
      <c r="IWJ17"/>
      <c r="IWK17"/>
      <c r="IWL17"/>
      <c r="IWM17"/>
      <c r="IWN17"/>
      <c r="IWO17"/>
      <c r="IWP17"/>
      <c r="IWQ17"/>
      <c r="IWR17"/>
      <c r="IWS17"/>
      <c r="IWT17"/>
      <c r="IWU17"/>
      <c r="IWV17"/>
      <c r="IWW17"/>
      <c r="IWX17"/>
      <c r="IWY17"/>
      <c r="IWZ17"/>
      <c r="IXA17"/>
      <c r="IXB17"/>
      <c r="IXC17"/>
      <c r="IXD17"/>
      <c r="IXE17"/>
      <c r="IXF17"/>
      <c r="IXG17"/>
      <c r="IXH17"/>
      <c r="IXI17"/>
      <c r="IXJ17"/>
      <c r="IXK17"/>
      <c r="IXL17"/>
      <c r="IXM17"/>
      <c r="IXN17"/>
      <c r="IXO17"/>
      <c r="IXP17"/>
      <c r="IXQ17"/>
      <c r="IXR17"/>
      <c r="IXS17"/>
      <c r="IXT17"/>
      <c r="IXU17"/>
      <c r="IXV17"/>
      <c r="IXW17"/>
      <c r="IXX17"/>
      <c r="IXY17"/>
      <c r="IXZ17"/>
      <c r="IYA17"/>
      <c r="IYB17"/>
      <c r="IYC17"/>
      <c r="IYD17"/>
      <c r="IYE17"/>
      <c r="IYF17"/>
      <c r="IYG17"/>
      <c r="IYH17"/>
      <c r="IYI17"/>
      <c r="IYJ17"/>
      <c r="IYK17"/>
      <c r="IYL17"/>
      <c r="IYM17"/>
      <c r="IYN17"/>
      <c r="IYO17"/>
      <c r="IYP17"/>
      <c r="IYQ17"/>
      <c r="IYR17"/>
      <c r="IYS17"/>
      <c r="IYT17"/>
      <c r="IYU17"/>
      <c r="IYV17"/>
      <c r="IYW17"/>
      <c r="IYX17"/>
      <c r="IYY17"/>
      <c r="IYZ17"/>
      <c r="IZA17"/>
      <c r="IZB17"/>
      <c r="IZC17"/>
      <c r="IZD17"/>
      <c r="IZE17"/>
      <c r="IZF17"/>
      <c r="IZG17"/>
      <c r="IZH17"/>
      <c r="IZI17"/>
      <c r="IZJ17"/>
      <c r="IZK17"/>
      <c r="IZL17"/>
      <c r="IZM17"/>
      <c r="IZN17"/>
      <c r="IZO17"/>
      <c r="IZP17"/>
      <c r="IZQ17"/>
      <c r="IZR17"/>
      <c r="IZS17"/>
      <c r="IZT17"/>
      <c r="IZU17"/>
      <c r="IZV17"/>
      <c r="IZW17"/>
      <c r="IZX17"/>
      <c r="IZY17"/>
      <c r="IZZ17"/>
      <c r="JAA17"/>
      <c r="JAB17"/>
      <c r="JAC17"/>
      <c r="JAD17"/>
      <c r="JAE17"/>
      <c r="JAF17"/>
      <c r="JAG17"/>
      <c r="JAH17"/>
      <c r="JAI17"/>
      <c r="JAJ17"/>
      <c r="JAK17"/>
      <c r="JAL17"/>
      <c r="JAM17"/>
      <c r="JAN17"/>
      <c r="JAO17"/>
      <c r="JAP17"/>
      <c r="JAQ17"/>
      <c r="JAR17"/>
      <c r="JAS17"/>
      <c r="JAT17"/>
      <c r="JAU17"/>
      <c r="JAV17"/>
      <c r="JAW17"/>
      <c r="JAX17"/>
      <c r="JAY17"/>
      <c r="JAZ17"/>
      <c r="JBA17"/>
      <c r="JBB17"/>
      <c r="JBC17"/>
      <c r="JBD17"/>
      <c r="JBE17"/>
      <c r="JBF17"/>
      <c r="JBG17"/>
      <c r="JBH17"/>
      <c r="JBI17"/>
      <c r="JBJ17"/>
      <c r="JBK17"/>
      <c r="JBL17"/>
      <c r="JBM17"/>
      <c r="JBN17"/>
      <c r="JBO17"/>
      <c r="JBP17"/>
      <c r="JBQ17"/>
      <c r="JBR17"/>
      <c r="JBS17"/>
      <c r="JBT17"/>
      <c r="JBU17"/>
      <c r="JBV17"/>
      <c r="JBW17"/>
      <c r="JBX17"/>
      <c r="JBY17"/>
      <c r="JBZ17"/>
      <c r="JCA17"/>
      <c r="JCB17"/>
      <c r="JCC17"/>
      <c r="JCD17"/>
      <c r="JCE17"/>
      <c r="JCF17"/>
      <c r="JCG17"/>
      <c r="JCH17"/>
      <c r="JCI17"/>
      <c r="JCJ17"/>
      <c r="JCK17"/>
      <c r="JCL17"/>
      <c r="JCM17"/>
      <c r="JCN17"/>
      <c r="JCO17"/>
      <c r="JCP17"/>
      <c r="JCQ17"/>
      <c r="JCR17"/>
      <c r="JCS17"/>
      <c r="JCT17"/>
      <c r="JCU17"/>
      <c r="JCV17"/>
      <c r="JCW17"/>
      <c r="JCX17"/>
      <c r="JCY17"/>
      <c r="JCZ17"/>
      <c r="JDA17"/>
      <c r="JDB17"/>
      <c r="JDC17"/>
      <c r="JDD17"/>
      <c r="JDE17"/>
      <c r="JDF17"/>
      <c r="JDG17"/>
      <c r="JDH17"/>
      <c r="JDI17"/>
      <c r="JDJ17"/>
      <c r="JDK17"/>
      <c r="JDL17"/>
      <c r="JDM17"/>
      <c r="JDN17"/>
      <c r="JDO17"/>
      <c r="JDP17"/>
      <c r="JDQ17"/>
      <c r="JDR17"/>
      <c r="JDS17"/>
      <c r="JDT17"/>
      <c r="JDU17"/>
      <c r="JDV17"/>
      <c r="JDW17"/>
      <c r="JDX17"/>
      <c r="JDY17"/>
      <c r="JDZ17"/>
      <c r="JEA17"/>
      <c r="JEB17"/>
      <c r="JEC17"/>
      <c r="JED17"/>
      <c r="JEE17"/>
      <c r="JEF17"/>
      <c r="JEG17"/>
      <c r="JEH17"/>
      <c r="JEI17"/>
      <c r="JEJ17"/>
      <c r="JEK17"/>
      <c r="JEL17"/>
      <c r="JEM17"/>
      <c r="JEN17"/>
      <c r="JEO17"/>
      <c r="JEP17"/>
      <c r="JEQ17"/>
      <c r="JER17"/>
      <c r="JES17"/>
      <c r="JET17"/>
      <c r="JEU17"/>
      <c r="JEV17"/>
      <c r="JEW17"/>
      <c r="JEX17"/>
      <c r="JEY17"/>
      <c r="JEZ17"/>
      <c r="JFA17"/>
      <c r="JFB17"/>
      <c r="JFC17"/>
      <c r="JFD17"/>
      <c r="JFE17"/>
      <c r="JFF17"/>
      <c r="JFG17"/>
      <c r="JFH17"/>
      <c r="JFI17"/>
      <c r="JFJ17"/>
      <c r="JFK17"/>
      <c r="JFL17"/>
      <c r="JFM17"/>
      <c r="JFN17"/>
      <c r="JFO17"/>
      <c r="JFP17"/>
      <c r="JFQ17"/>
      <c r="JFR17"/>
      <c r="JFS17"/>
      <c r="JFT17"/>
      <c r="JFU17"/>
      <c r="JFV17"/>
      <c r="JFW17"/>
      <c r="JFX17"/>
      <c r="JFY17"/>
      <c r="JFZ17"/>
      <c r="JGA17"/>
      <c r="JGB17"/>
      <c r="JGC17"/>
      <c r="JGD17"/>
      <c r="JGE17"/>
      <c r="JGF17"/>
      <c r="JGG17"/>
      <c r="JGH17"/>
      <c r="JGI17"/>
      <c r="JGJ17"/>
      <c r="JGK17"/>
      <c r="JGL17"/>
      <c r="JGM17"/>
      <c r="JGN17"/>
      <c r="JGO17"/>
      <c r="JGP17"/>
      <c r="JGQ17"/>
      <c r="JGR17"/>
      <c r="JGS17"/>
      <c r="JGT17"/>
      <c r="JGU17"/>
      <c r="JGV17"/>
      <c r="JGW17"/>
      <c r="JGX17"/>
      <c r="JGY17"/>
      <c r="JGZ17"/>
      <c r="JHA17"/>
      <c r="JHB17"/>
      <c r="JHC17"/>
      <c r="JHD17"/>
      <c r="JHE17"/>
      <c r="JHF17"/>
      <c r="JHG17"/>
      <c r="JHH17"/>
      <c r="JHI17"/>
      <c r="JHJ17"/>
      <c r="JHK17"/>
      <c r="JHL17"/>
      <c r="JHM17"/>
      <c r="JHN17"/>
      <c r="JHO17"/>
      <c r="JHP17"/>
      <c r="JHQ17"/>
      <c r="JHR17"/>
      <c r="JHS17"/>
      <c r="JHT17"/>
      <c r="JHU17"/>
      <c r="JHV17"/>
      <c r="JHW17"/>
      <c r="JHX17"/>
      <c r="JHY17"/>
      <c r="JHZ17"/>
      <c r="JIA17"/>
      <c r="JIB17"/>
      <c r="JIC17"/>
      <c r="JID17"/>
      <c r="JIE17"/>
      <c r="JIF17"/>
      <c r="JIG17"/>
      <c r="JIH17"/>
      <c r="JII17"/>
      <c r="JIJ17"/>
      <c r="JIK17"/>
      <c r="JIL17"/>
      <c r="JIM17"/>
      <c r="JIN17"/>
      <c r="JIO17"/>
      <c r="JIP17"/>
      <c r="JIQ17"/>
      <c r="JIR17"/>
      <c r="JIS17"/>
      <c r="JIT17"/>
      <c r="JIU17"/>
      <c r="JIV17"/>
      <c r="JIW17"/>
      <c r="JIX17"/>
      <c r="JIY17"/>
      <c r="JIZ17"/>
      <c r="JJA17"/>
      <c r="JJB17"/>
      <c r="JJC17"/>
      <c r="JJD17"/>
      <c r="JJE17"/>
      <c r="JJF17"/>
      <c r="JJG17"/>
      <c r="JJH17"/>
      <c r="JJI17"/>
      <c r="JJJ17"/>
      <c r="JJK17"/>
      <c r="JJL17"/>
      <c r="JJM17"/>
      <c r="JJN17"/>
      <c r="JJO17"/>
      <c r="JJP17"/>
      <c r="JJQ17"/>
      <c r="JJR17"/>
      <c r="JJS17"/>
      <c r="JJT17"/>
      <c r="JJU17"/>
      <c r="JJV17"/>
      <c r="JJW17"/>
      <c r="JJX17"/>
      <c r="JJY17"/>
      <c r="JJZ17"/>
      <c r="JKA17"/>
      <c r="JKB17"/>
      <c r="JKC17"/>
      <c r="JKD17"/>
      <c r="JKE17"/>
      <c r="JKF17"/>
      <c r="JKG17"/>
      <c r="JKH17"/>
      <c r="JKI17"/>
      <c r="JKJ17"/>
      <c r="JKK17"/>
      <c r="JKL17"/>
      <c r="JKM17"/>
      <c r="JKN17"/>
      <c r="JKO17"/>
      <c r="JKP17"/>
      <c r="JKQ17"/>
      <c r="JKR17"/>
      <c r="JKS17"/>
      <c r="JKT17"/>
      <c r="JKU17"/>
      <c r="JKV17"/>
      <c r="JKW17"/>
      <c r="JKX17"/>
      <c r="JKY17"/>
      <c r="JKZ17"/>
      <c r="JLA17"/>
      <c r="JLB17"/>
      <c r="JLC17"/>
      <c r="JLD17"/>
      <c r="JLE17"/>
      <c r="JLF17"/>
      <c r="JLG17"/>
      <c r="JLH17"/>
      <c r="JLI17"/>
      <c r="JLJ17"/>
      <c r="JLK17"/>
      <c r="JLL17"/>
      <c r="JLM17"/>
      <c r="JLN17"/>
      <c r="JLO17"/>
      <c r="JLP17"/>
      <c r="JLQ17"/>
      <c r="JLR17"/>
      <c r="JLS17"/>
      <c r="JLT17"/>
      <c r="JLU17"/>
      <c r="JLV17"/>
      <c r="JLW17"/>
      <c r="JLX17"/>
      <c r="JLY17"/>
      <c r="JLZ17"/>
      <c r="JMA17"/>
      <c r="JMB17"/>
      <c r="JMC17"/>
      <c r="JMD17"/>
      <c r="JME17"/>
      <c r="JMF17"/>
      <c r="JMG17"/>
      <c r="JMH17"/>
      <c r="JMI17"/>
      <c r="JMJ17"/>
      <c r="JMK17"/>
      <c r="JML17"/>
      <c r="JMM17"/>
      <c r="JMN17"/>
      <c r="JMO17"/>
      <c r="JMP17"/>
      <c r="JMQ17"/>
      <c r="JMR17"/>
      <c r="JMS17"/>
      <c r="JMT17"/>
      <c r="JMU17"/>
      <c r="JMV17"/>
      <c r="JMW17"/>
      <c r="JMX17"/>
      <c r="JMY17"/>
      <c r="JMZ17"/>
      <c r="JNA17"/>
      <c r="JNB17"/>
      <c r="JNC17"/>
      <c r="JND17"/>
      <c r="JNE17"/>
      <c r="JNF17"/>
      <c r="JNG17"/>
      <c r="JNH17"/>
      <c r="JNI17"/>
      <c r="JNJ17"/>
      <c r="JNK17"/>
      <c r="JNL17"/>
      <c r="JNM17"/>
      <c r="JNN17"/>
      <c r="JNO17"/>
      <c r="JNP17"/>
      <c r="JNQ17"/>
      <c r="JNR17"/>
      <c r="JNS17"/>
      <c r="JNT17"/>
      <c r="JNU17"/>
      <c r="JNV17"/>
      <c r="JNW17"/>
      <c r="JNX17"/>
      <c r="JNY17"/>
      <c r="JNZ17"/>
      <c r="JOA17"/>
      <c r="JOB17"/>
      <c r="JOC17"/>
      <c r="JOD17"/>
      <c r="JOE17"/>
      <c r="JOF17"/>
      <c r="JOG17"/>
      <c r="JOH17"/>
      <c r="JOI17"/>
      <c r="JOJ17"/>
      <c r="JOK17"/>
      <c r="JOL17"/>
      <c r="JOM17"/>
      <c r="JON17"/>
      <c r="JOO17"/>
      <c r="JOP17"/>
      <c r="JOQ17"/>
      <c r="JOR17"/>
      <c r="JOS17"/>
      <c r="JOT17"/>
      <c r="JOU17"/>
      <c r="JOV17"/>
      <c r="JOW17"/>
      <c r="JOX17"/>
      <c r="JOY17"/>
      <c r="JOZ17"/>
      <c r="JPA17"/>
      <c r="JPB17"/>
      <c r="JPC17"/>
      <c r="JPD17"/>
      <c r="JPE17"/>
      <c r="JPF17"/>
      <c r="JPG17"/>
      <c r="JPH17"/>
      <c r="JPI17"/>
      <c r="JPJ17"/>
      <c r="JPK17"/>
      <c r="JPL17"/>
      <c r="JPM17"/>
      <c r="JPN17"/>
      <c r="JPO17"/>
      <c r="JPP17"/>
      <c r="JPQ17"/>
      <c r="JPR17"/>
      <c r="JPS17"/>
      <c r="JPT17"/>
      <c r="JPU17"/>
      <c r="JPV17"/>
      <c r="JPW17"/>
      <c r="JPX17"/>
      <c r="JPY17"/>
      <c r="JPZ17"/>
      <c r="JQA17"/>
      <c r="JQB17"/>
      <c r="JQC17"/>
      <c r="JQD17"/>
      <c r="JQE17"/>
      <c r="JQF17"/>
      <c r="JQG17"/>
      <c r="JQH17"/>
      <c r="JQI17"/>
      <c r="JQJ17"/>
      <c r="JQK17"/>
      <c r="JQL17"/>
      <c r="JQM17"/>
      <c r="JQN17"/>
      <c r="JQO17"/>
      <c r="JQP17"/>
      <c r="JQQ17"/>
      <c r="JQR17"/>
      <c r="JQS17"/>
      <c r="JQT17"/>
      <c r="JQU17"/>
      <c r="JQV17"/>
      <c r="JQW17"/>
      <c r="JQX17"/>
      <c r="JQY17"/>
      <c r="JQZ17"/>
      <c r="JRA17"/>
      <c r="JRB17"/>
      <c r="JRC17"/>
      <c r="JRD17"/>
      <c r="JRE17"/>
      <c r="JRF17"/>
      <c r="JRG17"/>
      <c r="JRH17"/>
      <c r="JRI17"/>
      <c r="JRJ17"/>
      <c r="JRK17"/>
      <c r="JRL17"/>
      <c r="JRM17"/>
      <c r="JRN17"/>
      <c r="JRO17"/>
      <c r="JRP17"/>
      <c r="JRQ17"/>
      <c r="JRR17"/>
      <c r="JRS17"/>
      <c r="JRT17"/>
      <c r="JRU17"/>
      <c r="JRV17"/>
      <c r="JRW17"/>
      <c r="JRX17"/>
      <c r="JRY17"/>
      <c r="JRZ17"/>
      <c r="JSA17"/>
      <c r="JSB17"/>
      <c r="JSC17"/>
      <c r="JSD17"/>
      <c r="JSE17"/>
      <c r="JSF17"/>
      <c r="JSG17"/>
      <c r="JSH17"/>
      <c r="JSI17"/>
      <c r="JSJ17"/>
      <c r="JSK17"/>
      <c r="JSL17"/>
      <c r="JSM17"/>
      <c r="JSN17"/>
      <c r="JSO17"/>
      <c r="JSP17"/>
      <c r="JSQ17"/>
      <c r="JSR17"/>
      <c r="JSS17"/>
      <c r="JST17"/>
      <c r="JSU17"/>
      <c r="JSV17"/>
      <c r="JSW17"/>
      <c r="JSX17"/>
      <c r="JSY17"/>
      <c r="JSZ17"/>
      <c r="JTA17"/>
      <c r="JTB17"/>
      <c r="JTC17"/>
      <c r="JTD17"/>
      <c r="JTE17"/>
      <c r="JTF17"/>
      <c r="JTG17"/>
      <c r="JTH17"/>
      <c r="JTI17"/>
      <c r="JTJ17"/>
      <c r="JTK17"/>
      <c r="JTL17"/>
      <c r="JTM17"/>
      <c r="JTN17"/>
      <c r="JTO17"/>
      <c r="JTP17"/>
      <c r="JTQ17"/>
      <c r="JTR17"/>
      <c r="JTS17"/>
      <c r="JTT17"/>
      <c r="JTU17"/>
      <c r="JTV17"/>
      <c r="JTW17"/>
      <c r="JTX17"/>
      <c r="JTY17"/>
      <c r="JTZ17"/>
      <c r="JUA17"/>
      <c r="JUB17"/>
      <c r="JUC17"/>
      <c r="JUD17"/>
      <c r="JUE17"/>
      <c r="JUF17"/>
      <c r="JUG17"/>
      <c r="JUH17"/>
      <c r="JUI17"/>
      <c r="JUJ17"/>
      <c r="JUK17"/>
      <c r="JUL17"/>
      <c r="JUM17"/>
      <c r="JUN17"/>
      <c r="JUO17"/>
      <c r="JUP17"/>
      <c r="JUQ17"/>
      <c r="JUR17"/>
      <c r="JUS17"/>
      <c r="JUT17"/>
      <c r="JUU17"/>
      <c r="JUV17"/>
      <c r="JUW17"/>
      <c r="JUX17"/>
      <c r="JUY17"/>
      <c r="JUZ17"/>
      <c r="JVA17"/>
      <c r="JVB17"/>
      <c r="JVC17"/>
      <c r="JVD17"/>
      <c r="JVE17"/>
      <c r="JVF17"/>
      <c r="JVG17"/>
      <c r="JVH17"/>
      <c r="JVI17"/>
      <c r="JVJ17"/>
      <c r="JVK17"/>
      <c r="JVL17"/>
      <c r="JVM17"/>
      <c r="JVN17"/>
      <c r="JVO17"/>
      <c r="JVP17"/>
      <c r="JVQ17"/>
      <c r="JVR17"/>
      <c r="JVS17"/>
      <c r="JVT17"/>
      <c r="JVU17"/>
      <c r="JVV17"/>
      <c r="JVW17"/>
      <c r="JVX17"/>
      <c r="JVY17"/>
      <c r="JVZ17"/>
      <c r="JWA17"/>
      <c r="JWB17"/>
      <c r="JWC17"/>
      <c r="JWD17"/>
      <c r="JWE17"/>
      <c r="JWF17"/>
      <c r="JWG17"/>
      <c r="JWH17"/>
      <c r="JWI17"/>
      <c r="JWJ17"/>
      <c r="JWK17"/>
      <c r="JWL17"/>
      <c r="JWM17"/>
      <c r="JWN17"/>
      <c r="JWO17"/>
      <c r="JWP17"/>
      <c r="JWQ17"/>
      <c r="JWR17"/>
      <c r="JWS17"/>
      <c r="JWT17"/>
      <c r="JWU17"/>
      <c r="JWV17"/>
      <c r="JWW17"/>
      <c r="JWX17"/>
      <c r="JWY17"/>
      <c r="JWZ17"/>
      <c r="JXA17"/>
      <c r="JXB17"/>
      <c r="JXC17"/>
      <c r="JXD17"/>
      <c r="JXE17"/>
      <c r="JXF17"/>
      <c r="JXG17"/>
      <c r="JXH17"/>
      <c r="JXI17"/>
      <c r="JXJ17"/>
      <c r="JXK17"/>
      <c r="JXL17"/>
      <c r="JXM17"/>
      <c r="JXN17"/>
      <c r="JXO17"/>
      <c r="JXP17"/>
      <c r="JXQ17"/>
      <c r="JXR17"/>
      <c r="JXS17"/>
      <c r="JXT17"/>
      <c r="JXU17"/>
      <c r="JXV17"/>
      <c r="JXW17"/>
      <c r="JXX17"/>
      <c r="JXY17"/>
      <c r="JXZ17"/>
      <c r="JYA17"/>
      <c r="JYB17"/>
      <c r="JYC17"/>
      <c r="JYD17"/>
      <c r="JYE17"/>
      <c r="JYF17"/>
      <c r="JYG17"/>
      <c r="JYH17"/>
      <c r="JYI17"/>
      <c r="JYJ17"/>
      <c r="JYK17"/>
      <c r="JYL17"/>
      <c r="JYM17"/>
      <c r="JYN17"/>
      <c r="JYO17"/>
      <c r="JYP17"/>
      <c r="JYQ17"/>
      <c r="JYR17"/>
      <c r="JYS17"/>
      <c r="JYT17"/>
      <c r="JYU17"/>
      <c r="JYV17"/>
      <c r="JYW17"/>
      <c r="JYX17"/>
      <c r="JYY17"/>
      <c r="JYZ17"/>
      <c r="JZA17"/>
      <c r="JZB17"/>
      <c r="JZC17"/>
      <c r="JZD17"/>
      <c r="JZE17"/>
      <c r="JZF17"/>
      <c r="JZG17"/>
      <c r="JZH17"/>
      <c r="JZI17"/>
      <c r="JZJ17"/>
      <c r="JZK17"/>
      <c r="JZL17"/>
      <c r="JZM17"/>
      <c r="JZN17"/>
      <c r="JZO17"/>
      <c r="JZP17"/>
      <c r="JZQ17"/>
      <c r="JZR17"/>
      <c r="JZS17"/>
      <c r="JZT17"/>
      <c r="JZU17"/>
      <c r="JZV17"/>
      <c r="JZW17"/>
      <c r="JZX17"/>
      <c r="JZY17"/>
      <c r="JZZ17"/>
      <c r="KAA17"/>
      <c r="KAB17"/>
      <c r="KAC17"/>
      <c r="KAD17"/>
      <c r="KAE17"/>
      <c r="KAF17"/>
      <c r="KAG17"/>
      <c r="KAH17"/>
      <c r="KAI17"/>
      <c r="KAJ17"/>
      <c r="KAK17"/>
      <c r="KAL17"/>
      <c r="KAM17"/>
      <c r="KAN17"/>
      <c r="KAO17"/>
      <c r="KAP17"/>
      <c r="KAQ17"/>
      <c r="KAR17"/>
      <c r="KAS17"/>
      <c r="KAT17"/>
      <c r="KAU17"/>
      <c r="KAV17"/>
      <c r="KAW17"/>
      <c r="KAX17"/>
      <c r="KAY17"/>
      <c r="KAZ17"/>
      <c r="KBA17"/>
      <c r="KBB17"/>
      <c r="KBC17"/>
      <c r="KBD17"/>
      <c r="KBE17"/>
      <c r="KBF17"/>
      <c r="KBG17"/>
      <c r="KBH17"/>
      <c r="KBI17"/>
      <c r="KBJ17"/>
      <c r="KBK17"/>
      <c r="KBL17"/>
      <c r="KBM17"/>
      <c r="KBN17"/>
      <c r="KBO17"/>
      <c r="KBP17"/>
      <c r="KBQ17"/>
      <c r="KBR17"/>
      <c r="KBS17"/>
      <c r="KBT17"/>
      <c r="KBU17"/>
      <c r="KBV17"/>
      <c r="KBW17"/>
      <c r="KBX17"/>
      <c r="KBY17"/>
      <c r="KBZ17"/>
      <c r="KCA17"/>
      <c r="KCB17"/>
      <c r="KCC17"/>
      <c r="KCD17"/>
      <c r="KCE17"/>
      <c r="KCF17"/>
      <c r="KCG17"/>
      <c r="KCH17"/>
      <c r="KCI17"/>
      <c r="KCJ17"/>
      <c r="KCK17"/>
      <c r="KCL17"/>
      <c r="KCM17"/>
      <c r="KCN17"/>
      <c r="KCO17"/>
      <c r="KCP17"/>
      <c r="KCQ17"/>
      <c r="KCR17"/>
      <c r="KCS17"/>
      <c r="KCT17"/>
      <c r="KCU17"/>
      <c r="KCV17"/>
      <c r="KCW17"/>
      <c r="KCX17"/>
      <c r="KCY17"/>
      <c r="KCZ17"/>
      <c r="KDA17"/>
      <c r="KDB17"/>
      <c r="KDC17"/>
      <c r="KDD17"/>
      <c r="KDE17"/>
      <c r="KDF17"/>
      <c r="KDG17"/>
      <c r="KDH17"/>
      <c r="KDI17"/>
      <c r="KDJ17"/>
      <c r="KDK17"/>
      <c r="KDL17"/>
      <c r="KDM17"/>
      <c r="KDN17"/>
      <c r="KDO17"/>
      <c r="KDP17"/>
      <c r="KDQ17"/>
      <c r="KDR17"/>
      <c r="KDS17"/>
      <c r="KDT17"/>
      <c r="KDU17"/>
      <c r="KDV17"/>
      <c r="KDW17"/>
      <c r="KDX17"/>
      <c r="KDY17"/>
      <c r="KDZ17"/>
      <c r="KEA17"/>
      <c r="KEB17"/>
      <c r="KEC17"/>
      <c r="KED17"/>
      <c r="KEE17"/>
      <c r="KEF17"/>
      <c r="KEG17"/>
      <c r="KEH17"/>
      <c r="KEI17"/>
      <c r="KEJ17"/>
      <c r="KEK17"/>
      <c r="KEL17"/>
      <c r="KEM17"/>
      <c r="KEN17"/>
      <c r="KEO17"/>
      <c r="KEP17"/>
      <c r="KEQ17"/>
      <c r="KER17"/>
      <c r="KES17"/>
      <c r="KET17"/>
      <c r="KEU17"/>
      <c r="KEV17"/>
      <c r="KEW17"/>
      <c r="KEX17"/>
      <c r="KEY17"/>
      <c r="KEZ17"/>
      <c r="KFA17"/>
      <c r="KFB17"/>
      <c r="KFC17"/>
      <c r="KFD17"/>
      <c r="KFE17"/>
      <c r="KFF17"/>
      <c r="KFG17"/>
      <c r="KFH17"/>
      <c r="KFI17"/>
    </row>
    <row r="18" spans="1:7601" s="103" customFormat="1" ht="63">
      <c r="A18" s="116">
        <v>10</v>
      </c>
      <c r="B18" s="114" t="s">
        <v>327</v>
      </c>
      <c r="C18" s="113" t="s">
        <v>318</v>
      </c>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c r="CYL18"/>
      <c r="CYM18"/>
      <c r="CYN18"/>
      <c r="CYO18"/>
      <c r="CYP18"/>
      <c r="CYQ18"/>
      <c r="CYR18"/>
      <c r="CYS18"/>
      <c r="CYT18"/>
      <c r="CYU18"/>
      <c r="CYV18"/>
      <c r="CYW18"/>
      <c r="CYX18"/>
      <c r="CYY18"/>
      <c r="CYZ18"/>
      <c r="CZA18"/>
      <c r="CZB18"/>
      <c r="CZC18"/>
      <c r="CZD18"/>
      <c r="CZE18"/>
      <c r="CZF18"/>
      <c r="CZG18"/>
      <c r="CZH18"/>
      <c r="CZI18"/>
      <c r="CZJ18"/>
      <c r="CZK18"/>
      <c r="CZL18"/>
      <c r="CZM18"/>
      <c r="CZN18"/>
      <c r="CZO18"/>
      <c r="CZP18"/>
      <c r="CZQ18"/>
      <c r="CZR18"/>
      <c r="CZS18"/>
      <c r="CZT18"/>
      <c r="CZU18"/>
      <c r="CZV18"/>
      <c r="CZW18"/>
      <c r="CZX18"/>
      <c r="CZY18"/>
      <c r="CZZ18"/>
      <c r="DAA18"/>
      <c r="DAB18"/>
      <c r="DAC18"/>
      <c r="DAD18"/>
      <c r="DAE18"/>
      <c r="DAF18"/>
      <c r="DAG18"/>
      <c r="DAH18"/>
      <c r="DAI18"/>
      <c r="DAJ18"/>
      <c r="DAK18"/>
      <c r="DAL18"/>
      <c r="DAM18"/>
      <c r="DAN18"/>
      <c r="DAO18"/>
      <c r="DAP18"/>
      <c r="DAQ18"/>
      <c r="DAR18"/>
      <c r="DAS18"/>
      <c r="DAT18"/>
      <c r="DAU18"/>
      <c r="DAV18"/>
      <c r="DAW18"/>
      <c r="DAX18"/>
      <c r="DAY18"/>
      <c r="DAZ18"/>
      <c r="DBA18"/>
      <c r="DBB18"/>
      <c r="DBC18"/>
      <c r="DBD18"/>
      <c r="DBE18"/>
      <c r="DBF18"/>
      <c r="DBG18"/>
      <c r="DBH18"/>
      <c r="DBI18"/>
      <c r="DBJ18"/>
      <c r="DBK18"/>
      <c r="DBL18"/>
      <c r="DBM18"/>
      <c r="DBN18"/>
      <c r="DBO18"/>
      <c r="DBP18"/>
      <c r="DBQ18"/>
      <c r="DBR18"/>
      <c r="DBS18"/>
      <c r="DBT18"/>
      <c r="DBU18"/>
      <c r="DBV18"/>
      <c r="DBW18"/>
      <c r="DBX18"/>
      <c r="DBY18"/>
      <c r="DBZ18"/>
      <c r="DCA18"/>
      <c r="DCB18"/>
      <c r="DCC18"/>
      <c r="DCD18"/>
      <c r="DCE18"/>
      <c r="DCF18"/>
      <c r="DCG18"/>
      <c r="DCH18"/>
      <c r="DCI18"/>
      <c r="DCJ18"/>
      <c r="DCK18"/>
      <c r="DCL18"/>
      <c r="DCM18"/>
      <c r="DCN18"/>
      <c r="DCO18"/>
      <c r="DCP18"/>
      <c r="DCQ18"/>
      <c r="DCR18"/>
      <c r="DCS18"/>
      <c r="DCT18"/>
      <c r="DCU18"/>
      <c r="DCV18"/>
      <c r="DCW18"/>
      <c r="DCX18"/>
      <c r="DCY18"/>
      <c r="DCZ18"/>
      <c r="DDA18"/>
      <c r="DDB18"/>
      <c r="DDC18"/>
      <c r="DDD18"/>
      <c r="DDE18"/>
      <c r="DDF18"/>
      <c r="DDG18"/>
      <c r="DDH18"/>
      <c r="DDI18"/>
      <c r="DDJ18"/>
      <c r="DDK18"/>
      <c r="DDL18"/>
      <c r="DDM18"/>
      <c r="DDN18"/>
      <c r="DDO18"/>
      <c r="DDP18"/>
      <c r="DDQ18"/>
      <c r="DDR18"/>
      <c r="DDS18"/>
      <c r="DDT18"/>
      <c r="DDU18"/>
      <c r="DDV18"/>
      <c r="DDW18"/>
      <c r="DDX18"/>
      <c r="DDY18"/>
      <c r="DDZ18"/>
      <c r="DEA18"/>
      <c r="DEB18"/>
      <c r="DEC18"/>
      <c r="DED18"/>
      <c r="DEE18"/>
      <c r="DEF18"/>
      <c r="DEG18"/>
      <c r="DEH18"/>
      <c r="DEI18"/>
      <c r="DEJ18"/>
      <c r="DEK18"/>
      <c r="DEL18"/>
      <c r="DEM18"/>
      <c r="DEN18"/>
      <c r="DEO18"/>
      <c r="DEP18"/>
      <c r="DEQ18"/>
      <c r="DER18"/>
      <c r="DES18"/>
      <c r="DET18"/>
      <c r="DEU18"/>
      <c r="DEV18"/>
      <c r="DEW18"/>
      <c r="DEX18"/>
      <c r="DEY18"/>
      <c r="DEZ18"/>
      <c r="DFA18"/>
      <c r="DFB18"/>
      <c r="DFC18"/>
      <c r="DFD18"/>
      <c r="DFE18"/>
      <c r="DFF18"/>
      <c r="DFG18"/>
      <c r="DFH18"/>
      <c r="DFI18"/>
      <c r="DFJ18"/>
      <c r="DFK18"/>
      <c r="DFL18"/>
      <c r="DFM18"/>
      <c r="DFN18"/>
      <c r="DFO18"/>
      <c r="DFP18"/>
      <c r="DFQ18"/>
      <c r="DFR18"/>
      <c r="DFS18"/>
      <c r="DFT18"/>
      <c r="DFU18"/>
      <c r="DFV18"/>
      <c r="DFW18"/>
      <c r="DFX18"/>
      <c r="DFY18"/>
      <c r="DFZ18"/>
      <c r="DGA18"/>
      <c r="DGB18"/>
      <c r="DGC18"/>
      <c r="DGD18"/>
      <c r="DGE18"/>
      <c r="DGF18"/>
      <c r="DGG18"/>
      <c r="DGH18"/>
      <c r="DGI18"/>
      <c r="DGJ18"/>
      <c r="DGK18"/>
      <c r="DGL18"/>
      <c r="DGM18"/>
      <c r="DGN18"/>
      <c r="DGO18"/>
      <c r="DGP18"/>
      <c r="DGQ18"/>
      <c r="DGR18"/>
      <c r="DGS18"/>
      <c r="DGT18"/>
      <c r="DGU18"/>
      <c r="DGV18"/>
      <c r="DGW18"/>
      <c r="DGX18"/>
      <c r="DGY18"/>
      <c r="DGZ18"/>
      <c r="DHA18"/>
      <c r="DHB18"/>
      <c r="DHC18"/>
      <c r="DHD18"/>
      <c r="DHE18"/>
      <c r="DHF18"/>
      <c r="DHG18"/>
      <c r="DHH18"/>
      <c r="DHI18"/>
      <c r="DHJ18"/>
      <c r="DHK18"/>
      <c r="DHL18"/>
      <c r="DHM18"/>
      <c r="DHN18"/>
      <c r="DHO18"/>
      <c r="DHP18"/>
      <c r="DHQ18"/>
      <c r="DHR18"/>
      <c r="DHS18"/>
      <c r="DHT18"/>
      <c r="DHU18"/>
      <c r="DHV18"/>
      <c r="DHW18"/>
      <c r="DHX18"/>
      <c r="DHY18"/>
      <c r="DHZ18"/>
      <c r="DIA18"/>
      <c r="DIB18"/>
      <c r="DIC18"/>
      <c r="DID18"/>
      <c r="DIE18"/>
      <c r="DIF18"/>
      <c r="DIG18"/>
      <c r="DIH18"/>
      <c r="DII18"/>
      <c r="DIJ18"/>
      <c r="DIK18"/>
      <c r="DIL18"/>
      <c r="DIM18"/>
      <c r="DIN18"/>
      <c r="DIO18"/>
      <c r="DIP18"/>
      <c r="DIQ18"/>
      <c r="DIR18"/>
      <c r="DIS18"/>
      <c r="DIT18"/>
      <c r="DIU18"/>
      <c r="DIV18"/>
      <c r="DIW18"/>
      <c r="DIX18"/>
      <c r="DIY18"/>
      <c r="DIZ18"/>
      <c r="DJA18"/>
      <c r="DJB18"/>
      <c r="DJC18"/>
      <c r="DJD18"/>
      <c r="DJE18"/>
      <c r="DJF18"/>
      <c r="DJG18"/>
      <c r="DJH18"/>
      <c r="DJI18"/>
      <c r="DJJ18"/>
      <c r="DJK18"/>
      <c r="DJL18"/>
      <c r="DJM18"/>
      <c r="DJN18"/>
      <c r="DJO18"/>
      <c r="DJP18"/>
      <c r="DJQ18"/>
      <c r="DJR18"/>
      <c r="DJS18"/>
      <c r="DJT18"/>
      <c r="DJU18"/>
      <c r="DJV18"/>
      <c r="DJW18"/>
      <c r="DJX18"/>
      <c r="DJY18"/>
      <c r="DJZ18"/>
      <c r="DKA18"/>
      <c r="DKB18"/>
      <c r="DKC18"/>
      <c r="DKD18"/>
      <c r="DKE18"/>
      <c r="DKF18"/>
      <c r="DKG18"/>
      <c r="DKH18"/>
      <c r="DKI18"/>
      <c r="DKJ18"/>
      <c r="DKK18"/>
      <c r="DKL18"/>
      <c r="DKM18"/>
      <c r="DKN18"/>
      <c r="DKO18"/>
      <c r="DKP18"/>
      <c r="DKQ18"/>
      <c r="DKR18"/>
      <c r="DKS18"/>
      <c r="DKT18"/>
      <c r="DKU18"/>
      <c r="DKV18"/>
      <c r="DKW18"/>
      <c r="DKX18"/>
      <c r="DKY18"/>
      <c r="DKZ18"/>
      <c r="DLA18"/>
      <c r="DLB18"/>
      <c r="DLC18"/>
      <c r="DLD18"/>
      <c r="DLE18"/>
      <c r="DLF18"/>
      <c r="DLG18"/>
      <c r="DLH18"/>
      <c r="DLI18"/>
      <c r="DLJ18"/>
      <c r="DLK18"/>
      <c r="DLL18"/>
      <c r="DLM18"/>
      <c r="DLN18"/>
      <c r="DLO18"/>
      <c r="DLP18"/>
      <c r="DLQ18"/>
      <c r="DLR18"/>
      <c r="DLS18"/>
      <c r="DLT18"/>
      <c r="DLU18"/>
      <c r="DLV18"/>
      <c r="DLW18"/>
      <c r="DLX18"/>
      <c r="DLY18"/>
      <c r="DLZ18"/>
      <c r="DMA18"/>
      <c r="DMB18"/>
      <c r="DMC18"/>
      <c r="DMD18"/>
      <c r="DME18"/>
      <c r="DMF18"/>
      <c r="DMG18"/>
      <c r="DMH18"/>
      <c r="DMI18"/>
      <c r="DMJ18"/>
      <c r="DMK18"/>
      <c r="DML18"/>
      <c r="DMM18"/>
      <c r="DMN18"/>
      <c r="DMO18"/>
      <c r="DMP18"/>
      <c r="DMQ18"/>
      <c r="DMR18"/>
      <c r="DMS18"/>
      <c r="DMT18"/>
      <c r="DMU18"/>
      <c r="DMV18"/>
      <c r="DMW18"/>
      <c r="DMX18"/>
      <c r="DMY18"/>
      <c r="DMZ18"/>
      <c r="DNA18"/>
      <c r="DNB18"/>
      <c r="DNC18"/>
      <c r="DND18"/>
      <c r="DNE18"/>
      <c r="DNF18"/>
      <c r="DNG18"/>
      <c r="DNH18"/>
      <c r="DNI18"/>
      <c r="DNJ18"/>
      <c r="DNK18"/>
      <c r="DNL18"/>
      <c r="DNM18"/>
      <c r="DNN18"/>
      <c r="DNO18"/>
      <c r="DNP18"/>
      <c r="DNQ18"/>
      <c r="DNR18"/>
      <c r="DNS18"/>
      <c r="DNT18"/>
      <c r="DNU18"/>
      <c r="DNV18"/>
      <c r="DNW18"/>
      <c r="DNX18"/>
      <c r="DNY18"/>
      <c r="DNZ18"/>
      <c r="DOA18"/>
      <c r="DOB18"/>
      <c r="DOC18"/>
      <c r="DOD18"/>
      <c r="DOE18"/>
      <c r="DOF18"/>
      <c r="DOG18"/>
      <c r="DOH18"/>
      <c r="DOI18"/>
      <c r="DOJ18"/>
      <c r="DOK18"/>
      <c r="DOL18"/>
      <c r="DOM18"/>
      <c r="DON18"/>
      <c r="DOO18"/>
      <c r="DOP18"/>
      <c r="DOQ18"/>
      <c r="DOR18"/>
      <c r="DOS18"/>
      <c r="DOT18"/>
      <c r="DOU18"/>
      <c r="DOV18"/>
      <c r="DOW18"/>
      <c r="DOX18"/>
      <c r="DOY18"/>
      <c r="DOZ18"/>
      <c r="DPA18"/>
      <c r="DPB18"/>
      <c r="DPC18"/>
      <c r="DPD18"/>
      <c r="DPE18"/>
      <c r="DPF18"/>
      <c r="DPG18"/>
      <c r="DPH18"/>
      <c r="DPI18"/>
      <c r="DPJ18"/>
      <c r="DPK18"/>
      <c r="DPL18"/>
      <c r="DPM18"/>
      <c r="DPN18"/>
      <c r="DPO18"/>
      <c r="DPP18"/>
      <c r="DPQ18"/>
      <c r="DPR18"/>
      <c r="DPS18"/>
      <c r="DPT18"/>
      <c r="DPU18"/>
      <c r="DPV18"/>
      <c r="DPW18"/>
      <c r="DPX18"/>
      <c r="DPY18"/>
      <c r="DPZ18"/>
      <c r="DQA18"/>
      <c r="DQB18"/>
      <c r="DQC18"/>
      <c r="DQD18"/>
      <c r="DQE18"/>
      <c r="DQF18"/>
      <c r="DQG18"/>
      <c r="DQH18"/>
      <c r="DQI18"/>
      <c r="DQJ18"/>
      <c r="DQK18"/>
      <c r="DQL18"/>
      <c r="DQM18"/>
      <c r="DQN18"/>
      <c r="DQO18"/>
      <c r="DQP18"/>
      <c r="DQQ18"/>
      <c r="DQR18"/>
      <c r="DQS18"/>
      <c r="DQT18"/>
      <c r="DQU18"/>
      <c r="DQV18"/>
      <c r="DQW18"/>
      <c r="DQX18"/>
      <c r="DQY18"/>
      <c r="DQZ18"/>
      <c r="DRA18"/>
      <c r="DRB18"/>
      <c r="DRC18"/>
      <c r="DRD18"/>
      <c r="DRE18"/>
      <c r="DRF18"/>
      <c r="DRG18"/>
      <c r="DRH18"/>
      <c r="DRI18"/>
      <c r="DRJ18"/>
      <c r="DRK18"/>
      <c r="DRL18"/>
      <c r="DRM18"/>
      <c r="DRN18"/>
      <c r="DRO18"/>
      <c r="DRP18"/>
      <c r="DRQ18"/>
      <c r="DRR18"/>
      <c r="DRS18"/>
      <c r="DRT18"/>
      <c r="DRU18"/>
      <c r="DRV18"/>
      <c r="DRW18"/>
      <c r="DRX18"/>
      <c r="DRY18"/>
      <c r="DRZ18"/>
      <c r="DSA18"/>
      <c r="DSB18"/>
      <c r="DSC18"/>
      <c r="DSD18"/>
      <c r="DSE18"/>
      <c r="DSF18"/>
      <c r="DSG18"/>
      <c r="DSH18"/>
      <c r="DSI18"/>
      <c r="DSJ18"/>
      <c r="DSK18"/>
      <c r="DSL18"/>
      <c r="DSM18"/>
      <c r="DSN18"/>
      <c r="DSO18"/>
      <c r="DSP18"/>
      <c r="DSQ18"/>
      <c r="DSR18"/>
      <c r="DSS18"/>
      <c r="DST18"/>
      <c r="DSU18"/>
      <c r="DSV18"/>
      <c r="DSW18"/>
      <c r="DSX18"/>
      <c r="DSY18"/>
      <c r="DSZ18"/>
      <c r="DTA18"/>
      <c r="DTB18"/>
      <c r="DTC18"/>
      <c r="DTD18"/>
      <c r="DTE18"/>
      <c r="DTF18"/>
      <c r="DTG18"/>
      <c r="DTH18"/>
      <c r="DTI18"/>
      <c r="DTJ18"/>
      <c r="DTK18"/>
      <c r="DTL18"/>
      <c r="DTM18"/>
      <c r="DTN18"/>
      <c r="DTO18"/>
      <c r="DTP18"/>
      <c r="DTQ18"/>
      <c r="DTR18"/>
      <c r="DTS18"/>
      <c r="DTT18"/>
      <c r="DTU18"/>
      <c r="DTV18"/>
      <c r="DTW18"/>
      <c r="DTX18"/>
      <c r="DTY18"/>
      <c r="DTZ18"/>
      <c r="DUA18"/>
      <c r="DUB18"/>
      <c r="DUC18"/>
      <c r="DUD18"/>
      <c r="DUE18"/>
      <c r="DUF18"/>
      <c r="DUG18"/>
      <c r="DUH18"/>
      <c r="DUI18"/>
      <c r="DUJ18"/>
      <c r="DUK18"/>
      <c r="DUL18"/>
      <c r="DUM18"/>
      <c r="DUN18"/>
      <c r="DUO18"/>
      <c r="DUP18"/>
      <c r="DUQ18"/>
      <c r="DUR18"/>
      <c r="DUS18"/>
      <c r="DUT18"/>
      <c r="DUU18"/>
      <c r="DUV18"/>
      <c r="DUW18"/>
      <c r="DUX18"/>
      <c r="DUY18"/>
      <c r="DUZ18"/>
      <c r="DVA18"/>
      <c r="DVB18"/>
      <c r="DVC18"/>
      <c r="DVD18"/>
      <c r="DVE18"/>
      <c r="DVF18"/>
      <c r="DVG18"/>
      <c r="DVH18"/>
      <c r="DVI18"/>
      <c r="DVJ18"/>
      <c r="DVK18"/>
      <c r="DVL18"/>
      <c r="DVM18"/>
      <c r="DVN18"/>
      <c r="DVO18"/>
      <c r="DVP18"/>
      <c r="DVQ18"/>
      <c r="DVR18"/>
      <c r="DVS18"/>
      <c r="DVT18"/>
      <c r="DVU18"/>
      <c r="DVV18"/>
      <c r="DVW18"/>
      <c r="DVX18"/>
      <c r="DVY18"/>
      <c r="DVZ18"/>
      <c r="DWA18"/>
      <c r="DWB18"/>
      <c r="DWC18"/>
      <c r="DWD18"/>
      <c r="DWE18"/>
      <c r="DWF18"/>
      <c r="DWG18"/>
      <c r="DWH18"/>
      <c r="DWI18"/>
      <c r="DWJ18"/>
      <c r="DWK18"/>
      <c r="DWL18"/>
      <c r="DWM18"/>
      <c r="DWN18"/>
      <c r="DWO18"/>
      <c r="DWP18"/>
      <c r="DWQ18"/>
      <c r="DWR18"/>
      <c r="DWS18"/>
      <c r="DWT18"/>
      <c r="DWU18"/>
      <c r="DWV18"/>
      <c r="DWW18"/>
      <c r="DWX18"/>
      <c r="DWY18"/>
      <c r="DWZ18"/>
      <c r="DXA18"/>
      <c r="DXB18"/>
      <c r="DXC18"/>
      <c r="DXD18"/>
      <c r="DXE18"/>
      <c r="DXF18"/>
      <c r="DXG18"/>
      <c r="DXH18"/>
      <c r="DXI18"/>
      <c r="DXJ18"/>
      <c r="DXK18"/>
      <c r="DXL18"/>
      <c r="DXM18"/>
      <c r="DXN18"/>
      <c r="DXO18"/>
      <c r="DXP18"/>
      <c r="DXQ18"/>
      <c r="DXR18"/>
      <c r="DXS18"/>
      <c r="DXT18"/>
      <c r="DXU18"/>
      <c r="DXV18"/>
      <c r="DXW18"/>
      <c r="DXX18"/>
      <c r="DXY18"/>
      <c r="DXZ18"/>
      <c r="DYA18"/>
      <c r="DYB18"/>
      <c r="DYC18"/>
      <c r="DYD18"/>
      <c r="DYE18"/>
      <c r="DYF18"/>
      <c r="DYG18"/>
      <c r="DYH18"/>
      <c r="DYI18"/>
      <c r="DYJ18"/>
      <c r="DYK18"/>
      <c r="DYL18"/>
      <c r="DYM18"/>
      <c r="DYN18"/>
      <c r="DYO18"/>
      <c r="DYP18"/>
      <c r="DYQ18"/>
      <c r="DYR18"/>
      <c r="DYS18"/>
      <c r="DYT18"/>
      <c r="DYU18"/>
      <c r="DYV18"/>
      <c r="DYW18"/>
      <c r="DYX18"/>
      <c r="DYY18"/>
      <c r="DYZ18"/>
      <c r="DZA18"/>
      <c r="DZB18"/>
      <c r="DZC18"/>
      <c r="DZD18"/>
      <c r="DZE18"/>
      <c r="DZF18"/>
      <c r="DZG18"/>
      <c r="DZH18"/>
      <c r="DZI18"/>
      <c r="DZJ18"/>
      <c r="DZK18"/>
      <c r="DZL18"/>
      <c r="DZM18"/>
      <c r="DZN18"/>
      <c r="DZO18"/>
      <c r="DZP18"/>
      <c r="DZQ18"/>
      <c r="DZR18"/>
      <c r="DZS18"/>
      <c r="DZT18"/>
      <c r="DZU18"/>
      <c r="DZV18"/>
      <c r="DZW18"/>
      <c r="DZX18"/>
      <c r="DZY18"/>
      <c r="DZZ18"/>
      <c r="EAA18"/>
      <c r="EAB18"/>
      <c r="EAC18"/>
      <c r="EAD18"/>
      <c r="EAE18"/>
      <c r="EAF18"/>
      <c r="EAG18"/>
      <c r="EAH18"/>
      <c r="EAI18"/>
      <c r="EAJ18"/>
      <c r="EAK18"/>
      <c r="EAL18"/>
      <c r="EAM18"/>
      <c r="EAN18"/>
      <c r="EAO18"/>
      <c r="EAP18"/>
      <c r="EAQ18"/>
      <c r="EAR18"/>
      <c r="EAS18"/>
      <c r="EAT18"/>
      <c r="EAU18"/>
      <c r="EAV18"/>
      <c r="EAW18"/>
      <c r="EAX18"/>
      <c r="EAY18"/>
      <c r="EAZ18"/>
      <c r="EBA18"/>
      <c r="EBB18"/>
      <c r="EBC18"/>
      <c r="EBD18"/>
      <c r="EBE18"/>
      <c r="EBF18"/>
      <c r="EBG18"/>
      <c r="EBH18"/>
      <c r="EBI18"/>
      <c r="EBJ18"/>
      <c r="EBK18"/>
      <c r="EBL18"/>
      <c r="EBM18"/>
      <c r="EBN18"/>
      <c r="EBO18"/>
      <c r="EBP18"/>
      <c r="EBQ18"/>
      <c r="EBR18"/>
      <c r="EBS18"/>
      <c r="EBT18"/>
      <c r="EBU18"/>
      <c r="EBV18"/>
      <c r="EBW18"/>
      <c r="EBX18"/>
      <c r="EBY18"/>
      <c r="EBZ18"/>
      <c r="ECA18"/>
      <c r="ECB18"/>
      <c r="ECC18"/>
      <c r="ECD18"/>
      <c r="ECE18"/>
      <c r="ECF18"/>
      <c r="ECG18"/>
      <c r="ECH18"/>
      <c r="ECI18"/>
      <c r="ECJ18"/>
      <c r="ECK18"/>
      <c r="ECL18"/>
      <c r="ECM18"/>
      <c r="ECN18"/>
      <c r="ECO18"/>
      <c r="ECP18"/>
      <c r="ECQ18"/>
      <c r="ECR18"/>
      <c r="ECS18"/>
      <c r="ECT18"/>
      <c r="ECU18"/>
      <c r="ECV18"/>
      <c r="ECW18"/>
      <c r="ECX18"/>
      <c r="ECY18"/>
      <c r="ECZ18"/>
      <c r="EDA18"/>
      <c r="EDB18"/>
      <c r="EDC18"/>
      <c r="EDD18"/>
      <c r="EDE18"/>
      <c r="EDF18"/>
      <c r="EDG18"/>
      <c r="EDH18"/>
      <c r="EDI18"/>
      <c r="EDJ18"/>
      <c r="EDK18"/>
      <c r="EDL18"/>
      <c r="EDM18"/>
      <c r="EDN18"/>
      <c r="EDO18"/>
      <c r="EDP18"/>
      <c r="EDQ18"/>
      <c r="EDR18"/>
      <c r="EDS18"/>
      <c r="EDT18"/>
      <c r="EDU18"/>
      <c r="EDV18"/>
      <c r="EDW18"/>
      <c r="EDX18"/>
      <c r="EDY18"/>
      <c r="EDZ18"/>
      <c r="EEA18"/>
      <c r="EEB18"/>
      <c r="EEC18"/>
      <c r="EED18"/>
      <c r="EEE18"/>
      <c r="EEF18"/>
      <c r="EEG18"/>
      <c r="EEH18"/>
      <c r="EEI18"/>
      <c r="EEJ18"/>
      <c r="EEK18"/>
      <c r="EEL18"/>
      <c r="EEM18"/>
      <c r="EEN18"/>
      <c r="EEO18"/>
      <c r="EEP18"/>
      <c r="EEQ18"/>
      <c r="EER18"/>
      <c r="EES18"/>
      <c r="EET18"/>
      <c r="EEU18"/>
      <c r="EEV18"/>
      <c r="EEW18"/>
      <c r="EEX18"/>
      <c r="EEY18"/>
      <c r="EEZ18"/>
      <c r="EFA18"/>
      <c r="EFB18"/>
      <c r="EFC18"/>
      <c r="EFD18"/>
      <c r="EFE18"/>
      <c r="EFF18"/>
      <c r="EFG18"/>
      <c r="EFH18"/>
      <c r="EFI18"/>
      <c r="EFJ18"/>
      <c r="EFK18"/>
      <c r="EFL18"/>
      <c r="EFM18"/>
      <c r="EFN18"/>
      <c r="EFO18"/>
      <c r="EFP18"/>
      <c r="EFQ18"/>
      <c r="EFR18"/>
      <c r="EFS18"/>
      <c r="EFT18"/>
      <c r="EFU18"/>
      <c r="EFV18"/>
      <c r="EFW18"/>
      <c r="EFX18"/>
      <c r="EFY18"/>
      <c r="EFZ18"/>
      <c r="EGA18"/>
      <c r="EGB18"/>
      <c r="EGC18"/>
      <c r="EGD18"/>
      <c r="EGE18"/>
      <c r="EGF18"/>
      <c r="EGG18"/>
      <c r="EGH18"/>
      <c r="EGI18"/>
      <c r="EGJ18"/>
      <c r="EGK18"/>
      <c r="EGL18"/>
      <c r="EGM18"/>
      <c r="EGN18"/>
      <c r="EGO18"/>
      <c r="EGP18"/>
      <c r="EGQ18"/>
      <c r="EGR18"/>
      <c r="EGS18"/>
      <c r="EGT18"/>
      <c r="EGU18"/>
      <c r="EGV18"/>
      <c r="EGW18"/>
      <c r="EGX18"/>
      <c r="EGY18"/>
      <c r="EGZ18"/>
      <c r="EHA18"/>
      <c r="EHB18"/>
      <c r="EHC18"/>
      <c r="EHD18"/>
      <c r="EHE18"/>
      <c r="EHF18"/>
      <c r="EHG18"/>
      <c r="EHH18"/>
      <c r="EHI18"/>
      <c r="EHJ18"/>
      <c r="EHK18"/>
      <c r="EHL18"/>
      <c r="EHM18"/>
      <c r="EHN18"/>
      <c r="EHO18"/>
      <c r="EHP18"/>
      <c r="EHQ18"/>
      <c r="EHR18"/>
      <c r="EHS18"/>
      <c r="EHT18"/>
      <c r="EHU18"/>
      <c r="EHV18"/>
      <c r="EHW18"/>
      <c r="EHX18"/>
      <c r="EHY18"/>
      <c r="EHZ18"/>
      <c r="EIA18"/>
      <c r="EIB18"/>
      <c r="EIC18"/>
      <c r="EID18"/>
      <c r="EIE18"/>
      <c r="EIF18"/>
      <c r="EIG18"/>
      <c r="EIH18"/>
      <c r="EII18"/>
      <c r="EIJ18"/>
      <c r="EIK18"/>
      <c r="EIL18"/>
      <c r="EIM18"/>
      <c r="EIN18"/>
      <c r="EIO18"/>
      <c r="EIP18"/>
      <c r="EIQ18"/>
      <c r="EIR18"/>
      <c r="EIS18"/>
      <c r="EIT18"/>
      <c r="EIU18"/>
      <c r="EIV18"/>
      <c r="EIW18"/>
      <c r="EIX18"/>
      <c r="EIY18"/>
      <c r="EIZ18"/>
      <c r="EJA18"/>
      <c r="EJB18"/>
      <c r="EJC18"/>
      <c r="EJD18"/>
      <c r="EJE18"/>
      <c r="EJF18"/>
      <c r="EJG18"/>
      <c r="EJH18"/>
      <c r="EJI18"/>
      <c r="EJJ18"/>
      <c r="EJK18"/>
      <c r="EJL18"/>
      <c r="EJM18"/>
      <c r="EJN18"/>
      <c r="EJO18"/>
      <c r="EJP18"/>
      <c r="EJQ18"/>
      <c r="EJR18"/>
      <c r="EJS18"/>
      <c r="EJT18"/>
      <c r="EJU18"/>
      <c r="EJV18"/>
      <c r="EJW18"/>
      <c r="EJX18"/>
      <c r="EJY18"/>
      <c r="EJZ18"/>
      <c r="EKA18"/>
      <c r="EKB18"/>
      <c r="EKC18"/>
      <c r="EKD18"/>
      <c r="EKE18"/>
      <c r="EKF18"/>
      <c r="EKG18"/>
      <c r="EKH18"/>
      <c r="EKI18"/>
      <c r="EKJ18"/>
      <c r="EKK18"/>
      <c r="EKL18"/>
      <c r="EKM18"/>
      <c r="EKN18"/>
      <c r="EKO18"/>
      <c r="EKP18"/>
      <c r="EKQ18"/>
      <c r="EKR18"/>
      <c r="EKS18"/>
      <c r="EKT18"/>
      <c r="EKU18"/>
      <c r="EKV18"/>
      <c r="EKW18"/>
      <c r="EKX18"/>
      <c r="EKY18"/>
      <c r="EKZ18"/>
      <c r="ELA18"/>
      <c r="ELB18"/>
      <c r="ELC18"/>
      <c r="ELD18"/>
      <c r="ELE18"/>
      <c r="ELF18"/>
      <c r="ELG18"/>
      <c r="ELH18"/>
      <c r="ELI18"/>
      <c r="ELJ18"/>
      <c r="ELK18"/>
      <c r="ELL18"/>
      <c r="ELM18"/>
      <c r="ELN18"/>
      <c r="ELO18"/>
      <c r="ELP18"/>
      <c r="ELQ18"/>
      <c r="ELR18"/>
      <c r="ELS18"/>
      <c r="ELT18"/>
      <c r="ELU18"/>
      <c r="ELV18"/>
      <c r="ELW18"/>
      <c r="ELX18"/>
      <c r="ELY18"/>
      <c r="ELZ18"/>
      <c r="EMA18"/>
      <c r="EMB18"/>
      <c r="EMC18"/>
      <c r="EMD18"/>
      <c r="EME18"/>
      <c r="EMF18"/>
      <c r="EMG18"/>
      <c r="EMH18"/>
      <c r="EMI18"/>
      <c r="EMJ18"/>
      <c r="EMK18"/>
      <c r="EML18"/>
      <c r="EMM18"/>
      <c r="EMN18"/>
      <c r="EMO18"/>
      <c r="EMP18"/>
      <c r="EMQ18"/>
      <c r="EMR18"/>
      <c r="EMS18"/>
      <c r="EMT18"/>
      <c r="EMU18"/>
      <c r="EMV18"/>
      <c r="EMW18"/>
      <c r="EMX18"/>
      <c r="EMY18"/>
      <c r="EMZ18"/>
      <c r="ENA18"/>
      <c r="ENB18"/>
      <c r="ENC18"/>
      <c r="END18"/>
      <c r="ENE18"/>
      <c r="ENF18"/>
      <c r="ENG18"/>
      <c r="ENH18"/>
      <c r="ENI18"/>
      <c r="ENJ18"/>
      <c r="ENK18"/>
      <c r="ENL18"/>
      <c r="ENM18"/>
      <c r="ENN18"/>
      <c r="ENO18"/>
      <c r="ENP18"/>
      <c r="ENQ18"/>
      <c r="ENR18"/>
      <c r="ENS18"/>
      <c r="ENT18"/>
      <c r="ENU18"/>
      <c r="ENV18"/>
      <c r="ENW18"/>
      <c r="ENX18"/>
      <c r="ENY18"/>
      <c r="ENZ18"/>
      <c r="EOA18"/>
      <c r="EOB18"/>
      <c r="EOC18"/>
      <c r="EOD18"/>
      <c r="EOE18"/>
      <c r="EOF18"/>
      <c r="EOG18"/>
      <c r="EOH18"/>
      <c r="EOI18"/>
      <c r="EOJ18"/>
      <c r="EOK18"/>
      <c r="EOL18"/>
      <c r="EOM18"/>
      <c r="EON18"/>
      <c r="EOO18"/>
      <c r="EOP18"/>
      <c r="EOQ18"/>
      <c r="EOR18"/>
      <c r="EOS18"/>
      <c r="EOT18"/>
      <c r="EOU18"/>
      <c r="EOV18"/>
      <c r="EOW18"/>
      <c r="EOX18"/>
      <c r="EOY18"/>
      <c r="EOZ18"/>
      <c r="EPA18"/>
      <c r="EPB18"/>
      <c r="EPC18"/>
      <c r="EPD18"/>
      <c r="EPE18"/>
      <c r="EPF18"/>
      <c r="EPG18"/>
      <c r="EPH18"/>
      <c r="EPI18"/>
      <c r="EPJ18"/>
      <c r="EPK18"/>
      <c r="EPL18"/>
      <c r="EPM18"/>
      <c r="EPN18"/>
      <c r="EPO18"/>
      <c r="EPP18"/>
      <c r="EPQ18"/>
      <c r="EPR18"/>
      <c r="EPS18"/>
      <c r="EPT18"/>
      <c r="EPU18"/>
      <c r="EPV18"/>
      <c r="EPW18"/>
      <c r="EPX18"/>
      <c r="EPY18"/>
      <c r="EPZ18"/>
      <c r="EQA18"/>
      <c r="EQB18"/>
      <c r="EQC18"/>
      <c r="EQD18"/>
      <c r="EQE18"/>
      <c r="EQF18"/>
      <c r="EQG18"/>
      <c r="EQH18"/>
      <c r="EQI18"/>
      <c r="EQJ18"/>
      <c r="EQK18"/>
      <c r="EQL18"/>
      <c r="EQM18"/>
      <c r="EQN18"/>
      <c r="EQO18"/>
      <c r="EQP18"/>
      <c r="EQQ18"/>
      <c r="EQR18"/>
      <c r="EQS18"/>
      <c r="EQT18"/>
      <c r="EQU18"/>
      <c r="EQV18"/>
      <c r="EQW18"/>
      <c r="EQX18"/>
      <c r="EQY18"/>
      <c r="EQZ18"/>
      <c r="ERA18"/>
      <c r="ERB18"/>
      <c r="ERC18"/>
      <c r="ERD18"/>
      <c r="ERE18"/>
      <c r="ERF18"/>
      <c r="ERG18"/>
      <c r="ERH18"/>
      <c r="ERI18"/>
      <c r="ERJ18"/>
      <c r="ERK18"/>
      <c r="ERL18"/>
      <c r="ERM18"/>
      <c r="ERN18"/>
      <c r="ERO18"/>
      <c r="ERP18"/>
      <c r="ERQ18"/>
      <c r="ERR18"/>
      <c r="ERS18"/>
      <c r="ERT18"/>
      <c r="ERU18"/>
      <c r="ERV18"/>
      <c r="ERW18"/>
      <c r="ERX18"/>
      <c r="ERY18"/>
      <c r="ERZ18"/>
      <c r="ESA18"/>
      <c r="ESB18"/>
      <c r="ESC18"/>
      <c r="ESD18"/>
      <c r="ESE18"/>
      <c r="ESF18"/>
      <c r="ESG18"/>
      <c r="ESH18"/>
      <c r="ESI18"/>
      <c r="ESJ18"/>
      <c r="ESK18"/>
      <c r="ESL18"/>
      <c r="ESM18"/>
      <c r="ESN18"/>
      <c r="ESO18"/>
      <c r="ESP18"/>
      <c r="ESQ18"/>
      <c r="ESR18"/>
      <c r="ESS18"/>
      <c r="EST18"/>
      <c r="ESU18"/>
      <c r="ESV18"/>
      <c r="ESW18"/>
      <c r="ESX18"/>
      <c r="ESY18"/>
      <c r="ESZ18"/>
      <c r="ETA18"/>
      <c r="ETB18"/>
      <c r="ETC18"/>
      <c r="ETD18"/>
      <c r="ETE18"/>
      <c r="ETF18"/>
      <c r="ETG18"/>
      <c r="ETH18"/>
      <c r="ETI18"/>
      <c r="ETJ18"/>
      <c r="ETK18"/>
      <c r="ETL18"/>
      <c r="ETM18"/>
      <c r="ETN18"/>
      <c r="ETO18"/>
      <c r="ETP18"/>
      <c r="ETQ18"/>
      <c r="ETR18"/>
      <c r="ETS18"/>
      <c r="ETT18"/>
      <c r="ETU18"/>
      <c r="ETV18"/>
      <c r="ETW18"/>
      <c r="ETX18"/>
      <c r="ETY18"/>
      <c r="ETZ18"/>
      <c r="EUA18"/>
      <c r="EUB18"/>
      <c r="EUC18"/>
      <c r="EUD18"/>
      <c r="EUE18"/>
      <c r="EUF18"/>
      <c r="EUG18"/>
      <c r="EUH18"/>
      <c r="EUI18"/>
      <c r="EUJ18"/>
      <c r="EUK18"/>
      <c r="EUL18"/>
      <c r="EUM18"/>
      <c r="EUN18"/>
      <c r="EUO18"/>
      <c r="EUP18"/>
      <c r="EUQ18"/>
      <c r="EUR18"/>
      <c r="EUS18"/>
      <c r="EUT18"/>
      <c r="EUU18"/>
      <c r="EUV18"/>
      <c r="EUW18"/>
      <c r="EUX18"/>
      <c r="EUY18"/>
      <c r="EUZ18"/>
      <c r="EVA18"/>
      <c r="EVB18"/>
      <c r="EVC18"/>
      <c r="EVD18"/>
      <c r="EVE18"/>
      <c r="EVF18"/>
      <c r="EVG18"/>
      <c r="EVH18"/>
      <c r="EVI18"/>
      <c r="EVJ18"/>
      <c r="EVK18"/>
      <c r="EVL18"/>
      <c r="EVM18"/>
      <c r="EVN18"/>
      <c r="EVO18"/>
      <c r="EVP18"/>
      <c r="EVQ18"/>
      <c r="EVR18"/>
      <c r="EVS18"/>
      <c r="EVT18"/>
      <c r="EVU18"/>
      <c r="EVV18"/>
      <c r="EVW18"/>
      <c r="EVX18"/>
      <c r="EVY18"/>
      <c r="EVZ18"/>
      <c r="EWA18"/>
      <c r="EWB18"/>
      <c r="EWC18"/>
      <c r="EWD18"/>
      <c r="EWE18"/>
      <c r="EWF18"/>
      <c r="EWG18"/>
      <c r="EWH18"/>
      <c r="EWI18"/>
      <c r="EWJ18"/>
      <c r="EWK18"/>
      <c r="EWL18"/>
      <c r="EWM18"/>
      <c r="EWN18"/>
      <c r="EWO18"/>
      <c r="EWP18"/>
      <c r="EWQ18"/>
      <c r="EWR18"/>
      <c r="EWS18"/>
      <c r="EWT18"/>
      <c r="EWU18"/>
      <c r="EWV18"/>
      <c r="EWW18"/>
      <c r="EWX18"/>
      <c r="EWY18"/>
      <c r="EWZ18"/>
      <c r="EXA18"/>
      <c r="EXB18"/>
      <c r="EXC18"/>
      <c r="EXD18"/>
      <c r="EXE18"/>
      <c r="EXF18"/>
      <c r="EXG18"/>
      <c r="EXH18"/>
      <c r="EXI18"/>
      <c r="EXJ18"/>
      <c r="EXK18"/>
      <c r="EXL18"/>
      <c r="EXM18"/>
      <c r="EXN18"/>
      <c r="EXO18"/>
      <c r="EXP18"/>
      <c r="EXQ18"/>
      <c r="EXR18"/>
      <c r="EXS18"/>
      <c r="EXT18"/>
      <c r="EXU18"/>
      <c r="EXV18"/>
      <c r="EXW18"/>
      <c r="EXX18"/>
      <c r="EXY18"/>
      <c r="EXZ18"/>
      <c r="EYA18"/>
      <c r="EYB18"/>
      <c r="EYC18"/>
      <c r="EYD18"/>
      <c r="EYE18"/>
      <c r="EYF18"/>
      <c r="EYG18"/>
      <c r="EYH18"/>
      <c r="EYI18"/>
      <c r="EYJ18"/>
      <c r="EYK18"/>
      <c r="EYL18"/>
      <c r="EYM18"/>
      <c r="EYN18"/>
      <c r="EYO18"/>
      <c r="EYP18"/>
      <c r="EYQ18"/>
      <c r="EYR18"/>
      <c r="EYS18"/>
      <c r="EYT18"/>
      <c r="EYU18"/>
      <c r="EYV18"/>
      <c r="EYW18"/>
      <c r="EYX18"/>
      <c r="EYY18"/>
      <c r="EYZ18"/>
      <c r="EZA18"/>
      <c r="EZB18"/>
      <c r="EZC18"/>
      <c r="EZD18"/>
      <c r="EZE18"/>
      <c r="EZF18"/>
      <c r="EZG18"/>
      <c r="EZH18"/>
      <c r="EZI18"/>
      <c r="EZJ18"/>
      <c r="EZK18"/>
      <c r="EZL18"/>
      <c r="EZM18"/>
      <c r="EZN18"/>
      <c r="EZO18"/>
      <c r="EZP18"/>
      <c r="EZQ18"/>
      <c r="EZR18"/>
      <c r="EZS18"/>
      <c r="EZT18"/>
      <c r="EZU18"/>
      <c r="EZV18"/>
      <c r="EZW18"/>
      <c r="EZX18"/>
      <c r="EZY18"/>
      <c r="EZZ18"/>
      <c r="FAA18"/>
      <c r="FAB18"/>
      <c r="FAC18"/>
      <c r="FAD18"/>
      <c r="FAE18"/>
      <c r="FAF18"/>
      <c r="FAG18"/>
      <c r="FAH18"/>
      <c r="FAI18"/>
      <c r="FAJ18"/>
      <c r="FAK18"/>
      <c r="FAL18"/>
      <c r="FAM18"/>
      <c r="FAN18"/>
      <c r="FAO18"/>
      <c r="FAP18"/>
      <c r="FAQ18"/>
      <c r="FAR18"/>
      <c r="FAS18"/>
      <c r="FAT18"/>
      <c r="FAU18"/>
      <c r="FAV18"/>
      <c r="FAW18"/>
      <c r="FAX18"/>
      <c r="FAY18"/>
      <c r="FAZ18"/>
      <c r="FBA18"/>
      <c r="FBB18"/>
      <c r="FBC18"/>
      <c r="FBD18"/>
      <c r="FBE18"/>
      <c r="FBF18"/>
      <c r="FBG18"/>
      <c r="FBH18"/>
      <c r="FBI18"/>
      <c r="FBJ18"/>
      <c r="FBK18"/>
      <c r="FBL18"/>
      <c r="FBM18"/>
      <c r="FBN18"/>
      <c r="FBO18"/>
      <c r="FBP18"/>
      <c r="FBQ18"/>
      <c r="FBR18"/>
      <c r="FBS18"/>
      <c r="FBT18"/>
      <c r="FBU18"/>
      <c r="FBV18"/>
      <c r="FBW18"/>
      <c r="FBX18"/>
      <c r="FBY18"/>
      <c r="FBZ18"/>
      <c r="FCA18"/>
      <c r="FCB18"/>
      <c r="FCC18"/>
      <c r="FCD18"/>
      <c r="FCE18"/>
      <c r="FCF18"/>
      <c r="FCG18"/>
      <c r="FCH18"/>
      <c r="FCI18"/>
      <c r="FCJ18"/>
      <c r="FCK18"/>
      <c r="FCL18"/>
      <c r="FCM18"/>
      <c r="FCN18"/>
      <c r="FCO18"/>
      <c r="FCP18"/>
      <c r="FCQ18"/>
      <c r="FCR18"/>
      <c r="FCS18"/>
      <c r="FCT18"/>
      <c r="FCU18"/>
      <c r="FCV18"/>
      <c r="FCW18"/>
      <c r="FCX18"/>
      <c r="FCY18"/>
      <c r="FCZ18"/>
      <c r="FDA18"/>
      <c r="FDB18"/>
      <c r="FDC18"/>
      <c r="FDD18"/>
      <c r="FDE18"/>
      <c r="FDF18"/>
      <c r="FDG18"/>
      <c r="FDH18"/>
      <c r="FDI18"/>
      <c r="FDJ18"/>
      <c r="FDK18"/>
      <c r="FDL18"/>
      <c r="FDM18"/>
      <c r="FDN18"/>
      <c r="FDO18"/>
      <c r="FDP18"/>
      <c r="FDQ18"/>
      <c r="FDR18"/>
      <c r="FDS18"/>
      <c r="FDT18"/>
      <c r="FDU18"/>
      <c r="FDV18"/>
      <c r="FDW18"/>
      <c r="FDX18"/>
      <c r="FDY18"/>
      <c r="FDZ18"/>
      <c r="FEA18"/>
      <c r="FEB18"/>
      <c r="FEC18"/>
      <c r="FED18"/>
      <c r="FEE18"/>
      <c r="FEF18"/>
      <c r="FEG18"/>
      <c r="FEH18"/>
      <c r="FEI18"/>
      <c r="FEJ18"/>
      <c r="FEK18"/>
      <c r="FEL18"/>
      <c r="FEM18"/>
      <c r="FEN18"/>
      <c r="FEO18"/>
      <c r="FEP18"/>
      <c r="FEQ18"/>
      <c r="FER18"/>
      <c r="FES18"/>
      <c r="FET18"/>
      <c r="FEU18"/>
      <c r="FEV18"/>
      <c r="FEW18"/>
      <c r="FEX18"/>
      <c r="FEY18"/>
      <c r="FEZ18"/>
      <c r="FFA18"/>
      <c r="FFB18"/>
      <c r="FFC18"/>
      <c r="FFD18"/>
      <c r="FFE18"/>
      <c r="FFF18"/>
      <c r="FFG18"/>
      <c r="FFH18"/>
      <c r="FFI18"/>
      <c r="FFJ18"/>
      <c r="FFK18"/>
      <c r="FFL18"/>
      <c r="FFM18"/>
      <c r="FFN18"/>
      <c r="FFO18"/>
      <c r="FFP18"/>
      <c r="FFQ18"/>
      <c r="FFR18"/>
      <c r="FFS18"/>
      <c r="FFT18"/>
      <c r="FFU18"/>
      <c r="FFV18"/>
      <c r="FFW18"/>
      <c r="FFX18"/>
      <c r="FFY18"/>
      <c r="FFZ18"/>
      <c r="FGA18"/>
      <c r="FGB18"/>
      <c r="FGC18"/>
      <c r="FGD18"/>
      <c r="FGE18"/>
      <c r="FGF18"/>
      <c r="FGG18"/>
      <c r="FGH18"/>
      <c r="FGI18"/>
      <c r="FGJ18"/>
      <c r="FGK18"/>
      <c r="FGL18"/>
      <c r="FGM18"/>
      <c r="FGN18"/>
      <c r="FGO18"/>
      <c r="FGP18"/>
      <c r="FGQ18"/>
      <c r="FGR18"/>
      <c r="FGS18"/>
      <c r="FGT18"/>
      <c r="FGU18"/>
      <c r="FGV18"/>
      <c r="FGW18"/>
      <c r="FGX18"/>
      <c r="FGY18"/>
      <c r="FGZ18"/>
      <c r="FHA18"/>
      <c r="FHB18"/>
      <c r="FHC18"/>
      <c r="FHD18"/>
      <c r="FHE18"/>
      <c r="FHF18"/>
      <c r="FHG18"/>
      <c r="FHH18"/>
      <c r="FHI18"/>
      <c r="FHJ18"/>
      <c r="FHK18"/>
      <c r="FHL18"/>
      <c r="FHM18"/>
      <c r="FHN18"/>
      <c r="FHO18"/>
      <c r="FHP18"/>
      <c r="FHQ18"/>
      <c r="FHR18"/>
      <c r="FHS18"/>
      <c r="FHT18"/>
      <c r="FHU18"/>
      <c r="FHV18"/>
      <c r="FHW18"/>
      <c r="FHX18"/>
      <c r="FHY18"/>
      <c r="FHZ18"/>
      <c r="FIA18"/>
      <c r="FIB18"/>
      <c r="FIC18"/>
      <c r="FID18"/>
      <c r="FIE18"/>
      <c r="FIF18"/>
      <c r="FIG18"/>
      <c r="FIH18"/>
      <c r="FII18"/>
      <c r="FIJ18"/>
      <c r="FIK18"/>
      <c r="FIL18"/>
      <c r="FIM18"/>
      <c r="FIN18"/>
      <c r="FIO18"/>
      <c r="FIP18"/>
      <c r="FIQ18"/>
      <c r="FIR18"/>
      <c r="FIS18"/>
      <c r="FIT18"/>
      <c r="FIU18"/>
      <c r="FIV18"/>
      <c r="FIW18"/>
      <c r="FIX18"/>
      <c r="FIY18"/>
      <c r="FIZ18"/>
      <c r="FJA18"/>
      <c r="FJB18"/>
      <c r="FJC18"/>
      <c r="FJD18"/>
      <c r="FJE18"/>
      <c r="FJF18"/>
      <c r="FJG18"/>
      <c r="FJH18"/>
      <c r="FJI18"/>
      <c r="FJJ18"/>
      <c r="FJK18"/>
      <c r="FJL18"/>
      <c r="FJM18"/>
      <c r="FJN18"/>
      <c r="FJO18"/>
      <c r="FJP18"/>
      <c r="FJQ18"/>
      <c r="FJR18"/>
      <c r="FJS18"/>
      <c r="FJT18"/>
      <c r="FJU18"/>
      <c r="FJV18"/>
      <c r="FJW18"/>
      <c r="FJX18"/>
      <c r="FJY18"/>
      <c r="FJZ18"/>
      <c r="FKA18"/>
      <c r="FKB18"/>
      <c r="FKC18"/>
      <c r="FKD18"/>
      <c r="FKE18"/>
      <c r="FKF18"/>
      <c r="FKG18"/>
      <c r="FKH18"/>
      <c r="FKI18"/>
      <c r="FKJ18"/>
      <c r="FKK18"/>
      <c r="FKL18"/>
      <c r="FKM18"/>
      <c r="FKN18"/>
      <c r="FKO18"/>
      <c r="FKP18"/>
      <c r="FKQ18"/>
      <c r="FKR18"/>
      <c r="FKS18"/>
      <c r="FKT18"/>
      <c r="FKU18"/>
      <c r="FKV18"/>
      <c r="FKW18"/>
      <c r="FKX18"/>
      <c r="FKY18"/>
      <c r="FKZ18"/>
      <c r="FLA18"/>
      <c r="FLB18"/>
      <c r="FLC18"/>
      <c r="FLD18"/>
      <c r="FLE18"/>
      <c r="FLF18"/>
      <c r="FLG18"/>
      <c r="FLH18"/>
      <c r="FLI18"/>
      <c r="FLJ18"/>
      <c r="FLK18"/>
      <c r="FLL18"/>
      <c r="FLM18"/>
      <c r="FLN18"/>
      <c r="FLO18"/>
      <c r="FLP18"/>
      <c r="FLQ18"/>
      <c r="FLR18"/>
      <c r="FLS18"/>
      <c r="FLT18"/>
      <c r="FLU18"/>
      <c r="FLV18"/>
      <c r="FLW18"/>
      <c r="FLX18"/>
      <c r="FLY18"/>
      <c r="FLZ18"/>
      <c r="FMA18"/>
      <c r="FMB18"/>
      <c r="FMC18"/>
      <c r="FMD18"/>
      <c r="FME18"/>
      <c r="FMF18"/>
      <c r="FMG18"/>
      <c r="FMH18"/>
      <c r="FMI18"/>
      <c r="FMJ18"/>
      <c r="FMK18"/>
      <c r="FML18"/>
      <c r="FMM18"/>
      <c r="FMN18"/>
      <c r="FMO18"/>
      <c r="FMP18"/>
      <c r="FMQ18"/>
      <c r="FMR18"/>
      <c r="FMS18"/>
      <c r="FMT18"/>
      <c r="FMU18"/>
      <c r="FMV18"/>
      <c r="FMW18"/>
      <c r="FMX18"/>
      <c r="FMY18"/>
      <c r="FMZ18"/>
      <c r="FNA18"/>
      <c r="FNB18"/>
      <c r="FNC18"/>
      <c r="FND18"/>
      <c r="FNE18"/>
      <c r="FNF18"/>
      <c r="FNG18"/>
      <c r="FNH18"/>
      <c r="FNI18"/>
      <c r="FNJ18"/>
      <c r="FNK18"/>
      <c r="FNL18"/>
      <c r="FNM18"/>
      <c r="FNN18"/>
      <c r="FNO18"/>
      <c r="FNP18"/>
      <c r="FNQ18"/>
      <c r="FNR18"/>
      <c r="FNS18"/>
      <c r="FNT18"/>
      <c r="FNU18"/>
      <c r="FNV18"/>
      <c r="FNW18"/>
      <c r="FNX18"/>
      <c r="FNY18"/>
      <c r="FNZ18"/>
      <c r="FOA18"/>
      <c r="FOB18"/>
      <c r="FOC18"/>
      <c r="FOD18"/>
      <c r="FOE18"/>
      <c r="FOF18"/>
      <c r="FOG18"/>
      <c r="FOH18"/>
      <c r="FOI18"/>
      <c r="FOJ18"/>
      <c r="FOK18"/>
      <c r="FOL18"/>
      <c r="FOM18"/>
      <c r="FON18"/>
      <c r="FOO18"/>
      <c r="FOP18"/>
      <c r="FOQ18"/>
      <c r="FOR18"/>
      <c r="FOS18"/>
      <c r="FOT18"/>
      <c r="FOU18"/>
      <c r="FOV18"/>
      <c r="FOW18"/>
      <c r="FOX18"/>
      <c r="FOY18"/>
      <c r="FOZ18"/>
      <c r="FPA18"/>
      <c r="FPB18"/>
      <c r="FPC18"/>
      <c r="FPD18"/>
      <c r="FPE18"/>
      <c r="FPF18"/>
      <c r="FPG18"/>
      <c r="FPH18"/>
      <c r="FPI18"/>
      <c r="FPJ18"/>
      <c r="FPK18"/>
      <c r="FPL18"/>
      <c r="FPM18"/>
      <c r="FPN18"/>
      <c r="FPO18"/>
      <c r="FPP18"/>
      <c r="FPQ18"/>
      <c r="FPR18"/>
      <c r="FPS18"/>
      <c r="FPT18"/>
      <c r="FPU18"/>
      <c r="FPV18"/>
      <c r="FPW18"/>
      <c r="FPX18"/>
      <c r="FPY18"/>
      <c r="FPZ18"/>
      <c r="FQA18"/>
      <c r="FQB18"/>
      <c r="FQC18"/>
      <c r="FQD18"/>
      <c r="FQE18"/>
      <c r="FQF18"/>
      <c r="FQG18"/>
      <c r="FQH18"/>
      <c r="FQI18"/>
      <c r="FQJ18"/>
      <c r="FQK18"/>
      <c r="FQL18"/>
      <c r="FQM18"/>
      <c r="FQN18"/>
      <c r="FQO18"/>
      <c r="FQP18"/>
      <c r="FQQ18"/>
      <c r="FQR18"/>
      <c r="FQS18"/>
      <c r="FQT18"/>
      <c r="FQU18"/>
      <c r="FQV18"/>
      <c r="FQW18"/>
      <c r="FQX18"/>
      <c r="FQY18"/>
      <c r="FQZ18"/>
      <c r="FRA18"/>
      <c r="FRB18"/>
      <c r="FRC18"/>
      <c r="FRD18"/>
      <c r="FRE18"/>
      <c r="FRF18"/>
      <c r="FRG18"/>
      <c r="FRH18"/>
      <c r="FRI18"/>
      <c r="FRJ18"/>
      <c r="FRK18"/>
      <c r="FRL18"/>
      <c r="FRM18"/>
      <c r="FRN18"/>
      <c r="FRO18"/>
      <c r="FRP18"/>
      <c r="FRQ18"/>
      <c r="FRR18"/>
      <c r="FRS18"/>
      <c r="FRT18"/>
      <c r="FRU18"/>
      <c r="FRV18"/>
      <c r="FRW18"/>
      <c r="FRX18"/>
      <c r="FRY18"/>
      <c r="FRZ18"/>
      <c r="FSA18"/>
      <c r="FSB18"/>
      <c r="FSC18"/>
      <c r="FSD18"/>
      <c r="FSE18"/>
      <c r="FSF18"/>
      <c r="FSG18"/>
      <c r="FSH18"/>
      <c r="FSI18"/>
      <c r="FSJ18"/>
      <c r="FSK18"/>
      <c r="FSL18"/>
      <c r="FSM18"/>
      <c r="FSN18"/>
      <c r="FSO18"/>
      <c r="FSP18"/>
      <c r="FSQ18"/>
      <c r="FSR18"/>
      <c r="FSS18"/>
      <c r="FST18"/>
      <c r="FSU18"/>
      <c r="FSV18"/>
      <c r="FSW18"/>
      <c r="FSX18"/>
      <c r="FSY18"/>
      <c r="FSZ18"/>
      <c r="FTA18"/>
      <c r="FTB18"/>
      <c r="FTC18"/>
      <c r="FTD18"/>
      <c r="FTE18"/>
      <c r="FTF18"/>
      <c r="FTG18"/>
      <c r="FTH18"/>
      <c r="FTI18"/>
      <c r="FTJ18"/>
      <c r="FTK18"/>
      <c r="FTL18"/>
      <c r="FTM18"/>
      <c r="FTN18"/>
      <c r="FTO18"/>
      <c r="FTP18"/>
      <c r="FTQ18"/>
      <c r="FTR18"/>
      <c r="FTS18"/>
      <c r="FTT18"/>
      <c r="FTU18"/>
      <c r="FTV18"/>
      <c r="FTW18"/>
      <c r="FTX18"/>
      <c r="FTY18"/>
      <c r="FTZ18"/>
      <c r="FUA18"/>
      <c r="FUB18"/>
      <c r="FUC18"/>
      <c r="FUD18"/>
      <c r="FUE18"/>
      <c r="FUF18"/>
      <c r="FUG18"/>
      <c r="FUH18"/>
      <c r="FUI18"/>
      <c r="FUJ18"/>
      <c r="FUK18"/>
      <c r="FUL18"/>
      <c r="FUM18"/>
      <c r="FUN18"/>
      <c r="FUO18"/>
      <c r="FUP18"/>
      <c r="FUQ18"/>
      <c r="FUR18"/>
      <c r="FUS18"/>
      <c r="FUT18"/>
      <c r="FUU18"/>
      <c r="FUV18"/>
      <c r="FUW18"/>
      <c r="FUX18"/>
      <c r="FUY18"/>
      <c r="FUZ18"/>
      <c r="FVA18"/>
      <c r="FVB18"/>
      <c r="FVC18"/>
      <c r="FVD18"/>
      <c r="FVE18"/>
      <c r="FVF18"/>
      <c r="FVG18"/>
      <c r="FVH18"/>
      <c r="FVI18"/>
      <c r="FVJ18"/>
      <c r="FVK18"/>
      <c r="FVL18"/>
      <c r="FVM18"/>
      <c r="FVN18"/>
      <c r="FVO18"/>
      <c r="FVP18"/>
      <c r="FVQ18"/>
      <c r="FVR18"/>
      <c r="FVS18"/>
      <c r="FVT18"/>
      <c r="FVU18"/>
      <c r="FVV18"/>
      <c r="FVW18"/>
      <c r="FVX18"/>
      <c r="FVY18"/>
      <c r="FVZ18"/>
      <c r="FWA18"/>
      <c r="FWB18"/>
      <c r="FWC18"/>
      <c r="FWD18"/>
      <c r="FWE18"/>
      <c r="FWF18"/>
      <c r="FWG18"/>
      <c r="FWH18"/>
      <c r="FWI18"/>
      <c r="FWJ18"/>
      <c r="FWK18"/>
      <c r="FWL18"/>
      <c r="FWM18"/>
      <c r="FWN18"/>
      <c r="FWO18"/>
      <c r="FWP18"/>
      <c r="FWQ18"/>
      <c r="FWR18"/>
      <c r="FWS18"/>
      <c r="FWT18"/>
      <c r="FWU18"/>
      <c r="FWV18"/>
      <c r="FWW18"/>
      <c r="FWX18"/>
      <c r="FWY18"/>
      <c r="FWZ18"/>
      <c r="FXA18"/>
      <c r="FXB18"/>
      <c r="FXC18"/>
      <c r="FXD18"/>
      <c r="FXE18"/>
      <c r="FXF18"/>
      <c r="FXG18"/>
      <c r="FXH18"/>
      <c r="FXI18"/>
      <c r="FXJ18"/>
      <c r="FXK18"/>
      <c r="FXL18"/>
      <c r="FXM18"/>
      <c r="FXN18"/>
      <c r="FXO18"/>
      <c r="FXP18"/>
      <c r="FXQ18"/>
      <c r="FXR18"/>
      <c r="FXS18"/>
      <c r="FXT18"/>
      <c r="FXU18"/>
      <c r="FXV18"/>
      <c r="FXW18"/>
      <c r="FXX18"/>
      <c r="FXY18"/>
      <c r="FXZ18"/>
      <c r="FYA18"/>
      <c r="FYB18"/>
      <c r="FYC18"/>
      <c r="FYD18"/>
      <c r="FYE18"/>
      <c r="FYF18"/>
      <c r="FYG18"/>
      <c r="FYH18"/>
      <c r="FYI18"/>
      <c r="FYJ18"/>
      <c r="FYK18"/>
      <c r="FYL18"/>
      <c r="FYM18"/>
      <c r="FYN18"/>
      <c r="FYO18"/>
      <c r="FYP18"/>
      <c r="FYQ18"/>
      <c r="FYR18"/>
      <c r="FYS18"/>
      <c r="FYT18"/>
      <c r="FYU18"/>
      <c r="FYV18"/>
      <c r="FYW18"/>
      <c r="FYX18"/>
      <c r="FYY18"/>
      <c r="FYZ18"/>
      <c r="FZA18"/>
      <c r="FZB18"/>
      <c r="FZC18"/>
      <c r="FZD18"/>
      <c r="FZE18"/>
      <c r="FZF18"/>
      <c r="FZG18"/>
      <c r="FZH18"/>
      <c r="FZI18"/>
      <c r="FZJ18"/>
      <c r="FZK18"/>
      <c r="FZL18"/>
      <c r="FZM18"/>
      <c r="FZN18"/>
      <c r="FZO18"/>
      <c r="FZP18"/>
      <c r="FZQ18"/>
      <c r="FZR18"/>
      <c r="FZS18"/>
      <c r="FZT18"/>
      <c r="FZU18"/>
      <c r="FZV18"/>
      <c r="FZW18"/>
      <c r="FZX18"/>
      <c r="FZY18"/>
      <c r="FZZ18"/>
      <c r="GAA18"/>
      <c r="GAB18"/>
      <c r="GAC18"/>
      <c r="GAD18"/>
      <c r="GAE18"/>
      <c r="GAF18"/>
      <c r="GAG18"/>
      <c r="GAH18"/>
      <c r="GAI18"/>
      <c r="GAJ18"/>
      <c r="GAK18"/>
      <c r="GAL18"/>
      <c r="GAM18"/>
      <c r="GAN18"/>
      <c r="GAO18"/>
      <c r="GAP18"/>
      <c r="GAQ18"/>
      <c r="GAR18"/>
      <c r="GAS18"/>
      <c r="GAT18"/>
      <c r="GAU18"/>
      <c r="GAV18"/>
      <c r="GAW18"/>
      <c r="GAX18"/>
      <c r="GAY18"/>
      <c r="GAZ18"/>
      <c r="GBA18"/>
      <c r="GBB18"/>
      <c r="GBC18"/>
      <c r="GBD18"/>
      <c r="GBE18"/>
      <c r="GBF18"/>
      <c r="GBG18"/>
      <c r="GBH18"/>
      <c r="GBI18"/>
      <c r="GBJ18"/>
      <c r="GBK18"/>
      <c r="GBL18"/>
      <c r="GBM18"/>
      <c r="GBN18"/>
      <c r="GBO18"/>
      <c r="GBP18"/>
      <c r="GBQ18"/>
      <c r="GBR18"/>
      <c r="GBS18"/>
      <c r="GBT18"/>
      <c r="GBU18"/>
      <c r="GBV18"/>
      <c r="GBW18"/>
      <c r="GBX18"/>
      <c r="GBY18"/>
      <c r="GBZ18"/>
      <c r="GCA18"/>
      <c r="GCB18"/>
      <c r="GCC18"/>
      <c r="GCD18"/>
      <c r="GCE18"/>
      <c r="GCF18"/>
      <c r="GCG18"/>
      <c r="GCH18"/>
      <c r="GCI18"/>
      <c r="GCJ18"/>
      <c r="GCK18"/>
      <c r="GCL18"/>
      <c r="GCM18"/>
      <c r="GCN18"/>
      <c r="GCO18"/>
      <c r="GCP18"/>
      <c r="GCQ18"/>
      <c r="GCR18"/>
      <c r="GCS18"/>
      <c r="GCT18"/>
      <c r="GCU18"/>
      <c r="GCV18"/>
      <c r="GCW18"/>
      <c r="GCX18"/>
      <c r="GCY18"/>
      <c r="GCZ18"/>
      <c r="GDA18"/>
      <c r="GDB18"/>
      <c r="GDC18"/>
      <c r="GDD18"/>
      <c r="GDE18"/>
      <c r="GDF18"/>
      <c r="GDG18"/>
      <c r="GDH18"/>
      <c r="GDI18"/>
      <c r="GDJ18"/>
      <c r="GDK18"/>
      <c r="GDL18"/>
      <c r="GDM18"/>
      <c r="GDN18"/>
      <c r="GDO18"/>
      <c r="GDP18"/>
      <c r="GDQ18"/>
      <c r="GDR18"/>
      <c r="GDS18"/>
      <c r="GDT18"/>
      <c r="GDU18"/>
      <c r="GDV18"/>
      <c r="GDW18"/>
      <c r="GDX18"/>
      <c r="GDY18"/>
      <c r="GDZ18"/>
      <c r="GEA18"/>
      <c r="GEB18"/>
      <c r="GEC18"/>
      <c r="GED18"/>
      <c r="GEE18"/>
      <c r="GEF18"/>
      <c r="GEG18"/>
      <c r="GEH18"/>
      <c r="GEI18"/>
      <c r="GEJ18"/>
      <c r="GEK18"/>
      <c r="GEL18"/>
      <c r="GEM18"/>
      <c r="GEN18"/>
      <c r="GEO18"/>
      <c r="GEP18"/>
      <c r="GEQ18"/>
      <c r="GER18"/>
      <c r="GES18"/>
      <c r="GET18"/>
      <c r="GEU18"/>
      <c r="GEV18"/>
      <c r="GEW18"/>
      <c r="GEX18"/>
      <c r="GEY18"/>
      <c r="GEZ18"/>
      <c r="GFA18"/>
      <c r="GFB18"/>
      <c r="GFC18"/>
      <c r="GFD18"/>
      <c r="GFE18"/>
      <c r="GFF18"/>
      <c r="GFG18"/>
      <c r="GFH18"/>
      <c r="GFI18"/>
      <c r="GFJ18"/>
      <c r="GFK18"/>
      <c r="GFL18"/>
      <c r="GFM18"/>
      <c r="GFN18"/>
      <c r="GFO18"/>
      <c r="GFP18"/>
      <c r="GFQ18"/>
      <c r="GFR18"/>
      <c r="GFS18"/>
      <c r="GFT18"/>
      <c r="GFU18"/>
      <c r="GFV18"/>
      <c r="GFW18"/>
      <c r="GFX18"/>
      <c r="GFY18"/>
      <c r="GFZ18"/>
      <c r="GGA18"/>
      <c r="GGB18"/>
      <c r="GGC18"/>
      <c r="GGD18"/>
      <c r="GGE18"/>
      <c r="GGF18"/>
      <c r="GGG18"/>
      <c r="GGH18"/>
      <c r="GGI18"/>
      <c r="GGJ18"/>
      <c r="GGK18"/>
      <c r="GGL18"/>
      <c r="GGM18"/>
      <c r="GGN18"/>
      <c r="GGO18"/>
      <c r="GGP18"/>
      <c r="GGQ18"/>
      <c r="GGR18"/>
      <c r="GGS18"/>
      <c r="GGT18"/>
      <c r="GGU18"/>
      <c r="GGV18"/>
      <c r="GGW18"/>
      <c r="GGX18"/>
      <c r="GGY18"/>
      <c r="GGZ18"/>
      <c r="GHA18"/>
      <c r="GHB18"/>
      <c r="GHC18"/>
      <c r="GHD18"/>
      <c r="GHE18"/>
      <c r="GHF18"/>
      <c r="GHG18"/>
      <c r="GHH18"/>
      <c r="GHI18"/>
      <c r="GHJ18"/>
      <c r="GHK18"/>
      <c r="GHL18"/>
      <c r="GHM18"/>
      <c r="GHN18"/>
      <c r="GHO18"/>
      <c r="GHP18"/>
      <c r="GHQ18"/>
      <c r="GHR18"/>
      <c r="GHS18"/>
      <c r="GHT18"/>
      <c r="GHU18"/>
      <c r="GHV18"/>
      <c r="GHW18"/>
      <c r="GHX18"/>
      <c r="GHY18"/>
      <c r="GHZ18"/>
      <c r="GIA18"/>
      <c r="GIB18"/>
      <c r="GIC18"/>
      <c r="GID18"/>
      <c r="GIE18"/>
      <c r="GIF18"/>
      <c r="GIG18"/>
      <c r="GIH18"/>
      <c r="GII18"/>
      <c r="GIJ18"/>
      <c r="GIK18"/>
      <c r="GIL18"/>
      <c r="GIM18"/>
      <c r="GIN18"/>
      <c r="GIO18"/>
      <c r="GIP18"/>
      <c r="GIQ18"/>
      <c r="GIR18"/>
      <c r="GIS18"/>
      <c r="GIT18"/>
      <c r="GIU18"/>
      <c r="GIV18"/>
      <c r="GIW18"/>
      <c r="GIX18"/>
      <c r="GIY18"/>
      <c r="GIZ18"/>
      <c r="GJA18"/>
      <c r="GJB18"/>
      <c r="GJC18"/>
      <c r="GJD18"/>
      <c r="GJE18"/>
      <c r="GJF18"/>
      <c r="GJG18"/>
      <c r="GJH18"/>
      <c r="GJI18"/>
      <c r="GJJ18"/>
      <c r="GJK18"/>
      <c r="GJL18"/>
      <c r="GJM18"/>
      <c r="GJN18"/>
      <c r="GJO18"/>
      <c r="GJP18"/>
      <c r="GJQ18"/>
      <c r="GJR18"/>
      <c r="GJS18"/>
      <c r="GJT18"/>
      <c r="GJU18"/>
      <c r="GJV18"/>
      <c r="GJW18"/>
      <c r="GJX18"/>
      <c r="GJY18"/>
      <c r="GJZ18"/>
      <c r="GKA18"/>
      <c r="GKB18"/>
      <c r="GKC18"/>
      <c r="GKD18"/>
      <c r="GKE18"/>
      <c r="GKF18"/>
      <c r="GKG18"/>
      <c r="GKH18"/>
      <c r="GKI18"/>
      <c r="GKJ18"/>
      <c r="GKK18"/>
      <c r="GKL18"/>
      <c r="GKM18"/>
      <c r="GKN18"/>
      <c r="GKO18"/>
      <c r="GKP18"/>
      <c r="GKQ18"/>
      <c r="GKR18"/>
      <c r="GKS18"/>
      <c r="GKT18"/>
      <c r="GKU18"/>
      <c r="GKV18"/>
      <c r="GKW18"/>
      <c r="GKX18"/>
      <c r="GKY18"/>
      <c r="GKZ18"/>
      <c r="GLA18"/>
      <c r="GLB18"/>
      <c r="GLC18"/>
      <c r="GLD18"/>
      <c r="GLE18"/>
      <c r="GLF18"/>
      <c r="GLG18"/>
      <c r="GLH18"/>
      <c r="GLI18"/>
      <c r="GLJ18"/>
      <c r="GLK18"/>
      <c r="GLL18"/>
      <c r="GLM18"/>
      <c r="GLN18"/>
      <c r="GLO18"/>
      <c r="GLP18"/>
      <c r="GLQ18"/>
      <c r="GLR18"/>
      <c r="GLS18"/>
      <c r="GLT18"/>
      <c r="GLU18"/>
      <c r="GLV18"/>
      <c r="GLW18"/>
      <c r="GLX18"/>
      <c r="GLY18"/>
      <c r="GLZ18"/>
      <c r="GMA18"/>
      <c r="GMB18"/>
      <c r="GMC18"/>
      <c r="GMD18"/>
      <c r="GME18"/>
      <c r="GMF18"/>
      <c r="GMG18"/>
      <c r="GMH18"/>
      <c r="GMI18"/>
      <c r="GMJ18"/>
      <c r="GMK18"/>
      <c r="GML18"/>
      <c r="GMM18"/>
      <c r="GMN18"/>
      <c r="GMO18"/>
      <c r="GMP18"/>
      <c r="GMQ18"/>
      <c r="GMR18"/>
      <c r="GMS18"/>
      <c r="GMT18"/>
      <c r="GMU18"/>
      <c r="GMV18"/>
      <c r="GMW18"/>
      <c r="GMX18"/>
      <c r="GMY18"/>
      <c r="GMZ18"/>
      <c r="GNA18"/>
      <c r="GNB18"/>
      <c r="GNC18"/>
      <c r="GND18"/>
      <c r="GNE18"/>
      <c r="GNF18"/>
      <c r="GNG18"/>
      <c r="GNH18"/>
      <c r="GNI18"/>
      <c r="GNJ18"/>
      <c r="GNK18"/>
      <c r="GNL18"/>
      <c r="GNM18"/>
      <c r="GNN18"/>
      <c r="GNO18"/>
      <c r="GNP18"/>
      <c r="GNQ18"/>
      <c r="GNR18"/>
      <c r="GNS18"/>
      <c r="GNT18"/>
      <c r="GNU18"/>
      <c r="GNV18"/>
      <c r="GNW18"/>
      <c r="GNX18"/>
      <c r="GNY18"/>
      <c r="GNZ18"/>
      <c r="GOA18"/>
      <c r="GOB18"/>
      <c r="GOC18"/>
      <c r="GOD18"/>
      <c r="GOE18"/>
      <c r="GOF18"/>
      <c r="GOG18"/>
      <c r="GOH18"/>
      <c r="GOI18"/>
      <c r="GOJ18"/>
      <c r="GOK18"/>
      <c r="GOL18"/>
      <c r="GOM18"/>
      <c r="GON18"/>
      <c r="GOO18"/>
      <c r="GOP18"/>
      <c r="GOQ18"/>
      <c r="GOR18"/>
      <c r="GOS18"/>
      <c r="GOT18"/>
      <c r="GOU18"/>
      <c r="GOV18"/>
      <c r="GOW18"/>
      <c r="GOX18"/>
      <c r="GOY18"/>
      <c r="GOZ18"/>
      <c r="GPA18"/>
      <c r="GPB18"/>
      <c r="GPC18"/>
      <c r="GPD18"/>
      <c r="GPE18"/>
      <c r="GPF18"/>
      <c r="GPG18"/>
      <c r="GPH18"/>
      <c r="GPI18"/>
      <c r="GPJ18"/>
      <c r="GPK18"/>
      <c r="GPL18"/>
      <c r="GPM18"/>
      <c r="GPN18"/>
      <c r="GPO18"/>
      <c r="GPP18"/>
      <c r="GPQ18"/>
      <c r="GPR18"/>
      <c r="GPS18"/>
      <c r="GPT18"/>
      <c r="GPU18"/>
      <c r="GPV18"/>
      <c r="GPW18"/>
      <c r="GPX18"/>
      <c r="GPY18"/>
      <c r="GPZ18"/>
      <c r="GQA18"/>
      <c r="GQB18"/>
      <c r="GQC18"/>
      <c r="GQD18"/>
      <c r="GQE18"/>
      <c r="GQF18"/>
      <c r="GQG18"/>
      <c r="GQH18"/>
      <c r="GQI18"/>
      <c r="GQJ18"/>
      <c r="GQK18"/>
      <c r="GQL18"/>
      <c r="GQM18"/>
      <c r="GQN18"/>
      <c r="GQO18"/>
      <c r="GQP18"/>
      <c r="GQQ18"/>
      <c r="GQR18"/>
      <c r="GQS18"/>
      <c r="GQT18"/>
      <c r="GQU18"/>
      <c r="GQV18"/>
      <c r="GQW18"/>
      <c r="GQX18"/>
      <c r="GQY18"/>
      <c r="GQZ18"/>
      <c r="GRA18"/>
      <c r="GRB18"/>
      <c r="GRC18"/>
      <c r="GRD18"/>
      <c r="GRE18"/>
      <c r="GRF18"/>
      <c r="GRG18"/>
      <c r="GRH18"/>
      <c r="GRI18"/>
      <c r="GRJ18"/>
      <c r="GRK18"/>
      <c r="GRL18"/>
      <c r="GRM18"/>
      <c r="GRN18"/>
      <c r="GRO18"/>
      <c r="GRP18"/>
      <c r="GRQ18"/>
      <c r="GRR18"/>
      <c r="GRS18"/>
      <c r="GRT18"/>
      <c r="GRU18"/>
      <c r="GRV18"/>
      <c r="GRW18"/>
      <c r="GRX18"/>
      <c r="GRY18"/>
      <c r="GRZ18"/>
      <c r="GSA18"/>
      <c r="GSB18"/>
      <c r="GSC18"/>
      <c r="GSD18"/>
      <c r="GSE18"/>
      <c r="GSF18"/>
      <c r="GSG18"/>
      <c r="GSH18"/>
      <c r="GSI18"/>
      <c r="GSJ18"/>
      <c r="GSK18"/>
      <c r="GSL18"/>
      <c r="GSM18"/>
      <c r="GSN18"/>
      <c r="GSO18"/>
      <c r="GSP18"/>
      <c r="GSQ18"/>
      <c r="GSR18"/>
      <c r="GSS18"/>
      <c r="GST18"/>
      <c r="GSU18"/>
      <c r="GSV18"/>
      <c r="GSW18"/>
      <c r="GSX18"/>
      <c r="GSY18"/>
      <c r="GSZ18"/>
      <c r="GTA18"/>
      <c r="GTB18"/>
      <c r="GTC18"/>
      <c r="GTD18"/>
      <c r="GTE18"/>
      <c r="GTF18"/>
      <c r="GTG18"/>
      <c r="GTH18"/>
      <c r="GTI18"/>
      <c r="GTJ18"/>
      <c r="GTK18"/>
      <c r="GTL18"/>
      <c r="GTM18"/>
      <c r="GTN18"/>
      <c r="GTO18"/>
      <c r="GTP18"/>
      <c r="GTQ18"/>
      <c r="GTR18"/>
      <c r="GTS18"/>
      <c r="GTT18"/>
      <c r="GTU18"/>
      <c r="GTV18"/>
      <c r="GTW18"/>
      <c r="GTX18"/>
      <c r="GTY18"/>
      <c r="GTZ18"/>
      <c r="GUA18"/>
      <c r="GUB18"/>
      <c r="GUC18"/>
      <c r="GUD18"/>
      <c r="GUE18"/>
      <c r="GUF18"/>
      <c r="GUG18"/>
      <c r="GUH18"/>
      <c r="GUI18"/>
      <c r="GUJ18"/>
      <c r="GUK18"/>
      <c r="GUL18"/>
      <c r="GUM18"/>
      <c r="GUN18"/>
      <c r="GUO18"/>
      <c r="GUP18"/>
      <c r="GUQ18"/>
      <c r="GUR18"/>
      <c r="GUS18"/>
      <c r="GUT18"/>
      <c r="GUU18"/>
      <c r="GUV18"/>
      <c r="GUW18"/>
      <c r="GUX18"/>
      <c r="GUY18"/>
      <c r="GUZ18"/>
      <c r="GVA18"/>
      <c r="GVB18"/>
      <c r="GVC18"/>
      <c r="GVD18"/>
      <c r="GVE18"/>
      <c r="GVF18"/>
      <c r="GVG18"/>
      <c r="GVH18"/>
      <c r="GVI18"/>
      <c r="GVJ18"/>
      <c r="GVK18"/>
      <c r="GVL18"/>
      <c r="GVM18"/>
      <c r="GVN18"/>
      <c r="GVO18"/>
      <c r="GVP18"/>
      <c r="GVQ18"/>
      <c r="GVR18"/>
      <c r="GVS18"/>
      <c r="GVT18"/>
      <c r="GVU18"/>
      <c r="GVV18"/>
      <c r="GVW18"/>
      <c r="GVX18"/>
      <c r="GVY18"/>
      <c r="GVZ18"/>
      <c r="GWA18"/>
      <c r="GWB18"/>
      <c r="GWC18"/>
      <c r="GWD18"/>
      <c r="GWE18"/>
      <c r="GWF18"/>
      <c r="GWG18"/>
      <c r="GWH18"/>
      <c r="GWI18"/>
      <c r="GWJ18"/>
      <c r="GWK18"/>
      <c r="GWL18"/>
      <c r="GWM18"/>
      <c r="GWN18"/>
      <c r="GWO18"/>
      <c r="GWP18"/>
      <c r="GWQ18"/>
      <c r="GWR18"/>
      <c r="GWS18"/>
      <c r="GWT18"/>
      <c r="GWU18"/>
      <c r="GWV18"/>
      <c r="GWW18"/>
      <c r="GWX18"/>
      <c r="GWY18"/>
      <c r="GWZ18"/>
      <c r="GXA18"/>
      <c r="GXB18"/>
      <c r="GXC18"/>
      <c r="GXD18"/>
      <c r="GXE18"/>
      <c r="GXF18"/>
      <c r="GXG18"/>
      <c r="GXH18"/>
      <c r="GXI18"/>
      <c r="GXJ18"/>
      <c r="GXK18"/>
      <c r="GXL18"/>
      <c r="GXM18"/>
      <c r="GXN18"/>
      <c r="GXO18"/>
      <c r="GXP18"/>
      <c r="GXQ18"/>
      <c r="GXR18"/>
      <c r="GXS18"/>
      <c r="GXT18"/>
      <c r="GXU18"/>
      <c r="GXV18"/>
      <c r="GXW18"/>
      <c r="GXX18"/>
      <c r="GXY18"/>
      <c r="GXZ18"/>
      <c r="GYA18"/>
      <c r="GYB18"/>
      <c r="GYC18"/>
      <c r="GYD18"/>
      <c r="GYE18"/>
      <c r="GYF18"/>
      <c r="GYG18"/>
      <c r="GYH18"/>
      <c r="GYI18"/>
      <c r="GYJ18"/>
      <c r="GYK18"/>
      <c r="GYL18"/>
      <c r="GYM18"/>
      <c r="GYN18"/>
      <c r="GYO18"/>
      <c r="GYP18"/>
      <c r="GYQ18"/>
      <c r="GYR18"/>
      <c r="GYS18"/>
      <c r="GYT18"/>
      <c r="GYU18"/>
      <c r="GYV18"/>
      <c r="GYW18"/>
      <c r="GYX18"/>
      <c r="GYY18"/>
      <c r="GYZ18"/>
      <c r="GZA18"/>
      <c r="GZB18"/>
      <c r="GZC18"/>
      <c r="GZD18"/>
      <c r="GZE18"/>
      <c r="GZF18"/>
      <c r="GZG18"/>
      <c r="GZH18"/>
      <c r="GZI18"/>
      <c r="GZJ18"/>
      <c r="GZK18"/>
      <c r="GZL18"/>
      <c r="GZM18"/>
      <c r="GZN18"/>
      <c r="GZO18"/>
      <c r="GZP18"/>
      <c r="GZQ18"/>
      <c r="GZR18"/>
      <c r="GZS18"/>
      <c r="GZT18"/>
      <c r="GZU18"/>
      <c r="GZV18"/>
      <c r="GZW18"/>
      <c r="GZX18"/>
      <c r="GZY18"/>
      <c r="GZZ18"/>
      <c r="HAA18"/>
      <c r="HAB18"/>
      <c r="HAC18"/>
      <c r="HAD18"/>
      <c r="HAE18"/>
      <c r="HAF18"/>
      <c r="HAG18"/>
      <c r="HAH18"/>
      <c r="HAI18"/>
      <c r="HAJ18"/>
      <c r="HAK18"/>
      <c r="HAL18"/>
      <c r="HAM18"/>
      <c r="HAN18"/>
      <c r="HAO18"/>
      <c r="HAP18"/>
      <c r="HAQ18"/>
      <c r="HAR18"/>
      <c r="HAS18"/>
      <c r="HAT18"/>
      <c r="HAU18"/>
      <c r="HAV18"/>
      <c r="HAW18"/>
      <c r="HAX18"/>
      <c r="HAY18"/>
      <c r="HAZ18"/>
      <c r="HBA18"/>
      <c r="HBB18"/>
      <c r="HBC18"/>
      <c r="HBD18"/>
      <c r="HBE18"/>
      <c r="HBF18"/>
      <c r="HBG18"/>
      <c r="HBH18"/>
      <c r="HBI18"/>
      <c r="HBJ18"/>
      <c r="HBK18"/>
      <c r="HBL18"/>
      <c r="HBM18"/>
      <c r="HBN18"/>
      <c r="HBO18"/>
      <c r="HBP18"/>
      <c r="HBQ18"/>
      <c r="HBR18"/>
      <c r="HBS18"/>
      <c r="HBT18"/>
      <c r="HBU18"/>
      <c r="HBV18"/>
      <c r="HBW18"/>
      <c r="HBX18"/>
      <c r="HBY18"/>
      <c r="HBZ18"/>
      <c r="HCA18"/>
      <c r="HCB18"/>
      <c r="HCC18"/>
      <c r="HCD18"/>
      <c r="HCE18"/>
      <c r="HCF18"/>
      <c r="HCG18"/>
      <c r="HCH18"/>
      <c r="HCI18"/>
      <c r="HCJ18"/>
      <c r="HCK18"/>
      <c r="HCL18"/>
      <c r="HCM18"/>
      <c r="HCN18"/>
      <c r="HCO18"/>
      <c r="HCP18"/>
      <c r="HCQ18"/>
      <c r="HCR18"/>
      <c r="HCS18"/>
      <c r="HCT18"/>
      <c r="HCU18"/>
      <c r="HCV18"/>
      <c r="HCW18"/>
      <c r="HCX18"/>
      <c r="HCY18"/>
      <c r="HCZ18"/>
      <c r="HDA18"/>
      <c r="HDB18"/>
      <c r="HDC18"/>
      <c r="HDD18"/>
      <c r="HDE18"/>
      <c r="HDF18"/>
      <c r="HDG18"/>
      <c r="HDH18"/>
      <c r="HDI18"/>
      <c r="HDJ18"/>
      <c r="HDK18"/>
      <c r="HDL18"/>
      <c r="HDM18"/>
      <c r="HDN18"/>
      <c r="HDO18"/>
      <c r="HDP18"/>
      <c r="HDQ18"/>
      <c r="HDR18"/>
      <c r="HDS18"/>
      <c r="HDT18"/>
      <c r="HDU18"/>
      <c r="HDV18"/>
      <c r="HDW18"/>
      <c r="HDX18"/>
      <c r="HDY18"/>
      <c r="HDZ18"/>
      <c r="HEA18"/>
      <c r="HEB18"/>
      <c r="HEC18"/>
      <c r="HED18"/>
      <c r="HEE18"/>
      <c r="HEF18"/>
      <c r="HEG18"/>
      <c r="HEH18"/>
      <c r="HEI18"/>
      <c r="HEJ18"/>
      <c r="HEK18"/>
      <c r="HEL18"/>
      <c r="HEM18"/>
      <c r="HEN18"/>
      <c r="HEO18"/>
      <c r="HEP18"/>
      <c r="HEQ18"/>
      <c r="HER18"/>
      <c r="HES18"/>
      <c r="HET18"/>
      <c r="HEU18"/>
      <c r="HEV18"/>
      <c r="HEW18"/>
      <c r="HEX18"/>
      <c r="HEY18"/>
      <c r="HEZ18"/>
      <c r="HFA18"/>
      <c r="HFB18"/>
      <c r="HFC18"/>
      <c r="HFD18"/>
      <c r="HFE18"/>
      <c r="HFF18"/>
      <c r="HFG18"/>
      <c r="HFH18"/>
      <c r="HFI18"/>
      <c r="HFJ18"/>
      <c r="HFK18"/>
      <c r="HFL18"/>
      <c r="HFM18"/>
      <c r="HFN18"/>
      <c r="HFO18"/>
      <c r="HFP18"/>
      <c r="HFQ18"/>
      <c r="HFR18"/>
      <c r="HFS18"/>
      <c r="HFT18"/>
      <c r="HFU18"/>
      <c r="HFV18"/>
      <c r="HFW18"/>
      <c r="HFX18"/>
      <c r="HFY18"/>
      <c r="HFZ18"/>
      <c r="HGA18"/>
      <c r="HGB18"/>
      <c r="HGC18"/>
      <c r="HGD18"/>
      <c r="HGE18"/>
      <c r="HGF18"/>
      <c r="HGG18"/>
      <c r="HGH18"/>
      <c r="HGI18"/>
      <c r="HGJ18"/>
      <c r="HGK18"/>
      <c r="HGL18"/>
      <c r="HGM18"/>
      <c r="HGN18"/>
      <c r="HGO18"/>
      <c r="HGP18"/>
      <c r="HGQ18"/>
      <c r="HGR18"/>
      <c r="HGS18"/>
      <c r="HGT18"/>
      <c r="HGU18"/>
      <c r="HGV18"/>
      <c r="HGW18"/>
      <c r="HGX18"/>
      <c r="HGY18"/>
      <c r="HGZ18"/>
      <c r="HHA18"/>
      <c r="HHB18"/>
      <c r="HHC18"/>
      <c r="HHD18"/>
      <c r="HHE18"/>
      <c r="HHF18"/>
      <c r="HHG18"/>
      <c r="HHH18"/>
      <c r="HHI18"/>
      <c r="HHJ18"/>
      <c r="HHK18"/>
      <c r="HHL18"/>
      <c r="HHM18"/>
      <c r="HHN18"/>
      <c r="HHO18"/>
      <c r="HHP18"/>
      <c r="HHQ18"/>
      <c r="HHR18"/>
      <c r="HHS18"/>
      <c r="HHT18"/>
      <c r="HHU18"/>
      <c r="HHV18"/>
      <c r="HHW18"/>
      <c r="HHX18"/>
      <c r="HHY18"/>
      <c r="HHZ18"/>
      <c r="HIA18"/>
      <c r="HIB18"/>
      <c r="HIC18"/>
      <c r="HID18"/>
      <c r="HIE18"/>
      <c r="HIF18"/>
      <c r="HIG18"/>
      <c r="HIH18"/>
      <c r="HII18"/>
      <c r="HIJ18"/>
      <c r="HIK18"/>
      <c r="HIL18"/>
      <c r="HIM18"/>
      <c r="HIN18"/>
      <c r="HIO18"/>
      <c r="HIP18"/>
      <c r="HIQ18"/>
      <c r="HIR18"/>
      <c r="HIS18"/>
      <c r="HIT18"/>
      <c r="HIU18"/>
      <c r="HIV18"/>
      <c r="HIW18"/>
      <c r="HIX18"/>
      <c r="HIY18"/>
      <c r="HIZ18"/>
      <c r="HJA18"/>
      <c r="HJB18"/>
      <c r="HJC18"/>
      <c r="HJD18"/>
      <c r="HJE18"/>
      <c r="HJF18"/>
      <c r="HJG18"/>
      <c r="HJH18"/>
      <c r="HJI18"/>
      <c r="HJJ18"/>
      <c r="HJK18"/>
      <c r="HJL18"/>
      <c r="HJM18"/>
      <c r="HJN18"/>
      <c r="HJO18"/>
      <c r="HJP18"/>
      <c r="HJQ18"/>
      <c r="HJR18"/>
      <c r="HJS18"/>
      <c r="HJT18"/>
      <c r="HJU18"/>
      <c r="HJV18"/>
      <c r="HJW18"/>
      <c r="HJX18"/>
      <c r="HJY18"/>
      <c r="HJZ18"/>
      <c r="HKA18"/>
      <c r="HKB18"/>
      <c r="HKC18"/>
      <c r="HKD18"/>
      <c r="HKE18"/>
      <c r="HKF18"/>
      <c r="HKG18"/>
      <c r="HKH18"/>
      <c r="HKI18"/>
      <c r="HKJ18"/>
      <c r="HKK18"/>
      <c r="HKL18"/>
      <c r="HKM18"/>
      <c r="HKN18"/>
      <c r="HKO18"/>
      <c r="HKP18"/>
      <c r="HKQ18"/>
      <c r="HKR18"/>
      <c r="HKS18"/>
      <c r="HKT18"/>
      <c r="HKU18"/>
      <c r="HKV18"/>
      <c r="HKW18"/>
      <c r="HKX18"/>
      <c r="HKY18"/>
      <c r="HKZ18"/>
      <c r="HLA18"/>
      <c r="HLB18"/>
      <c r="HLC18"/>
      <c r="HLD18"/>
      <c r="HLE18"/>
      <c r="HLF18"/>
      <c r="HLG18"/>
      <c r="HLH18"/>
      <c r="HLI18"/>
      <c r="HLJ18"/>
      <c r="HLK18"/>
      <c r="HLL18"/>
      <c r="HLM18"/>
      <c r="HLN18"/>
      <c r="HLO18"/>
      <c r="HLP18"/>
      <c r="HLQ18"/>
      <c r="HLR18"/>
      <c r="HLS18"/>
      <c r="HLT18"/>
      <c r="HLU18"/>
      <c r="HLV18"/>
      <c r="HLW18"/>
      <c r="HLX18"/>
      <c r="HLY18"/>
      <c r="HLZ18"/>
      <c r="HMA18"/>
      <c r="HMB18"/>
      <c r="HMC18"/>
      <c r="HMD18"/>
      <c r="HME18"/>
      <c r="HMF18"/>
      <c r="HMG18"/>
      <c r="HMH18"/>
      <c r="HMI18"/>
      <c r="HMJ18"/>
      <c r="HMK18"/>
      <c r="HML18"/>
      <c r="HMM18"/>
      <c r="HMN18"/>
      <c r="HMO18"/>
      <c r="HMP18"/>
      <c r="HMQ18"/>
      <c r="HMR18"/>
      <c r="HMS18"/>
      <c r="HMT18"/>
      <c r="HMU18"/>
      <c r="HMV18"/>
      <c r="HMW18"/>
      <c r="HMX18"/>
      <c r="HMY18"/>
      <c r="HMZ18"/>
      <c r="HNA18"/>
      <c r="HNB18"/>
      <c r="HNC18"/>
      <c r="HND18"/>
      <c r="HNE18"/>
      <c r="HNF18"/>
      <c r="HNG18"/>
      <c r="HNH18"/>
      <c r="HNI18"/>
      <c r="HNJ18"/>
      <c r="HNK18"/>
      <c r="HNL18"/>
      <c r="HNM18"/>
      <c r="HNN18"/>
      <c r="HNO18"/>
      <c r="HNP18"/>
      <c r="HNQ18"/>
      <c r="HNR18"/>
      <c r="HNS18"/>
      <c r="HNT18"/>
      <c r="HNU18"/>
      <c r="HNV18"/>
      <c r="HNW18"/>
      <c r="HNX18"/>
      <c r="HNY18"/>
      <c r="HNZ18"/>
      <c r="HOA18"/>
      <c r="HOB18"/>
      <c r="HOC18"/>
      <c r="HOD18"/>
      <c r="HOE18"/>
      <c r="HOF18"/>
      <c r="HOG18"/>
      <c r="HOH18"/>
      <c r="HOI18"/>
      <c r="HOJ18"/>
      <c r="HOK18"/>
      <c r="HOL18"/>
      <c r="HOM18"/>
      <c r="HON18"/>
      <c r="HOO18"/>
      <c r="HOP18"/>
      <c r="HOQ18"/>
      <c r="HOR18"/>
      <c r="HOS18"/>
      <c r="HOT18"/>
      <c r="HOU18"/>
      <c r="HOV18"/>
      <c r="HOW18"/>
      <c r="HOX18"/>
      <c r="HOY18"/>
      <c r="HOZ18"/>
      <c r="HPA18"/>
      <c r="HPB18"/>
      <c r="HPC18"/>
      <c r="HPD18"/>
      <c r="HPE18"/>
      <c r="HPF18"/>
      <c r="HPG18"/>
      <c r="HPH18"/>
      <c r="HPI18"/>
      <c r="HPJ18"/>
      <c r="HPK18"/>
      <c r="HPL18"/>
      <c r="HPM18"/>
      <c r="HPN18"/>
      <c r="HPO18"/>
      <c r="HPP18"/>
      <c r="HPQ18"/>
      <c r="HPR18"/>
      <c r="HPS18"/>
      <c r="HPT18"/>
      <c r="HPU18"/>
      <c r="HPV18"/>
      <c r="HPW18"/>
      <c r="HPX18"/>
      <c r="HPY18"/>
      <c r="HPZ18"/>
      <c r="HQA18"/>
      <c r="HQB18"/>
      <c r="HQC18"/>
      <c r="HQD18"/>
      <c r="HQE18"/>
      <c r="HQF18"/>
      <c r="HQG18"/>
      <c r="HQH18"/>
      <c r="HQI18"/>
      <c r="HQJ18"/>
      <c r="HQK18"/>
      <c r="HQL18"/>
      <c r="HQM18"/>
      <c r="HQN18"/>
      <c r="HQO18"/>
      <c r="HQP18"/>
      <c r="HQQ18"/>
      <c r="HQR18"/>
      <c r="HQS18"/>
      <c r="HQT18"/>
      <c r="HQU18"/>
      <c r="HQV18"/>
      <c r="HQW18"/>
      <c r="HQX18"/>
      <c r="HQY18"/>
      <c r="HQZ18"/>
      <c r="HRA18"/>
      <c r="HRB18"/>
      <c r="HRC18"/>
      <c r="HRD18"/>
      <c r="HRE18"/>
      <c r="HRF18"/>
      <c r="HRG18"/>
      <c r="HRH18"/>
      <c r="HRI18"/>
      <c r="HRJ18"/>
      <c r="HRK18"/>
      <c r="HRL18"/>
      <c r="HRM18"/>
      <c r="HRN18"/>
      <c r="HRO18"/>
      <c r="HRP18"/>
      <c r="HRQ18"/>
      <c r="HRR18"/>
      <c r="HRS18"/>
      <c r="HRT18"/>
      <c r="HRU18"/>
      <c r="HRV18"/>
      <c r="HRW18"/>
      <c r="HRX18"/>
      <c r="HRY18"/>
      <c r="HRZ18"/>
      <c r="HSA18"/>
      <c r="HSB18"/>
      <c r="HSC18"/>
      <c r="HSD18"/>
      <c r="HSE18"/>
      <c r="HSF18"/>
      <c r="HSG18"/>
      <c r="HSH18"/>
      <c r="HSI18"/>
      <c r="HSJ18"/>
      <c r="HSK18"/>
      <c r="HSL18"/>
      <c r="HSM18"/>
      <c r="HSN18"/>
      <c r="HSO18"/>
      <c r="HSP18"/>
      <c r="HSQ18"/>
      <c r="HSR18"/>
      <c r="HSS18"/>
      <c r="HST18"/>
      <c r="HSU18"/>
      <c r="HSV18"/>
      <c r="HSW18"/>
      <c r="HSX18"/>
      <c r="HSY18"/>
      <c r="HSZ18"/>
      <c r="HTA18"/>
      <c r="HTB18"/>
      <c r="HTC18"/>
      <c r="HTD18"/>
      <c r="HTE18"/>
      <c r="HTF18"/>
      <c r="HTG18"/>
      <c r="HTH18"/>
      <c r="HTI18"/>
      <c r="HTJ18"/>
      <c r="HTK18"/>
      <c r="HTL18"/>
      <c r="HTM18"/>
      <c r="HTN18"/>
      <c r="HTO18"/>
      <c r="HTP18"/>
      <c r="HTQ18"/>
      <c r="HTR18"/>
      <c r="HTS18"/>
      <c r="HTT18"/>
      <c r="HTU18"/>
      <c r="HTV18"/>
      <c r="HTW18"/>
      <c r="HTX18"/>
      <c r="HTY18"/>
      <c r="HTZ18"/>
      <c r="HUA18"/>
      <c r="HUB18"/>
      <c r="HUC18"/>
      <c r="HUD18"/>
      <c r="HUE18"/>
      <c r="HUF18"/>
      <c r="HUG18"/>
      <c r="HUH18"/>
      <c r="HUI18"/>
      <c r="HUJ18"/>
      <c r="HUK18"/>
      <c r="HUL18"/>
      <c r="HUM18"/>
      <c r="HUN18"/>
      <c r="HUO18"/>
      <c r="HUP18"/>
      <c r="HUQ18"/>
      <c r="HUR18"/>
      <c r="HUS18"/>
      <c r="HUT18"/>
      <c r="HUU18"/>
      <c r="HUV18"/>
      <c r="HUW18"/>
      <c r="HUX18"/>
      <c r="HUY18"/>
      <c r="HUZ18"/>
      <c r="HVA18"/>
      <c r="HVB18"/>
      <c r="HVC18"/>
      <c r="HVD18"/>
      <c r="HVE18"/>
      <c r="HVF18"/>
      <c r="HVG18"/>
      <c r="HVH18"/>
      <c r="HVI18"/>
      <c r="HVJ18"/>
      <c r="HVK18"/>
      <c r="HVL18"/>
      <c r="HVM18"/>
      <c r="HVN18"/>
      <c r="HVO18"/>
      <c r="HVP18"/>
      <c r="HVQ18"/>
      <c r="HVR18"/>
      <c r="HVS18"/>
      <c r="HVT18"/>
      <c r="HVU18"/>
      <c r="HVV18"/>
      <c r="HVW18"/>
      <c r="HVX18"/>
      <c r="HVY18"/>
      <c r="HVZ18"/>
      <c r="HWA18"/>
      <c r="HWB18"/>
      <c r="HWC18"/>
      <c r="HWD18"/>
      <c r="HWE18"/>
      <c r="HWF18"/>
      <c r="HWG18"/>
      <c r="HWH18"/>
      <c r="HWI18"/>
      <c r="HWJ18"/>
      <c r="HWK18"/>
      <c r="HWL18"/>
      <c r="HWM18"/>
      <c r="HWN18"/>
      <c r="HWO18"/>
      <c r="HWP18"/>
      <c r="HWQ18"/>
      <c r="HWR18"/>
      <c r="HWS18"/>
      <c r="HWT18"/>
      <c r="HWU18"/>
      <c r="HWV18"/>
      <c r="HWW18"/>
      <c r="HWX18"/>
      <c r="HWY18"/>
      <c r="HWZ18"/>
      <c r="HXA18"/>
      <c r="HXB18"/>
      <c r="HXC18"/>
      <c r="HXD18"/>
      <c r="HXE18"/>
      <c r="HXF18"/>
      <c r="HXG18"/>
      <c r="HXH18"/>
      <c r="HXI18"/>
      <c r="HXJ18"/>
      <c r="HXK18"/>
      <c r="HXL18"/>
      <c r="HXM18"/>
      <c r="HXN18"/>
      <c r="HXO18"/>
      <c r="HXP18"/>
      <c r="HXQ18"/>
      <c r="HXR18"/>
      <c r="HXS18"/>
      <c r="HXT18"/>
      <c r="HXU18"/>
      <c r="HXV18"/>
      <c r="HXW18"/>
      <c r="HXX18"/>
      <c r="HXY18"/>
      <c r="HXZ18"/>
      <c r="HYA18"/>
      <c r="HYB18"/>
      <c r="HYC18"/>
      <c r="HYD18"/>
      <c r="HYE18"/>
      <c r="HYF18"/>
      <c r="HYG18"/>
      <c r="HYH18"/>
      <c r="HYI18"/>
      <c r="HYJ18"/>
      <c r="HYK18"/>
      <c r="HYL18"/>
      <c r="HYM18"/>
      <c r="HYN18"/>
      <c r="HYO18"/>
      <c r="HYP18"/>
      <c r="HYQ18"/>
      <c r="HYR18"/>
      <c r="HYS18"/>
      <c r="HYT18"/>
      <c r="HYU18"/>
      <c r="HYV18"/>
      <c r="HYW18"/>
      <c r="HYX18"/>
      <c r="HYY18"/>
      <c r="HYZ18"/>
      <c r="HZA18"/>
      <c r="HZB18"/>
      <c r="HZC18"/>
      <c r="HZD18"/>
      <c r="HZE18"/>
      <c r="HZF18"/>
      <c r="HZG18"/>
      <c r="HZH18"/>
      <c r="HZI18"/>
      <c r="HZJ18"/>
      <c r="HZK18"/>
      <c r="HZL18"/>
      <c r="HZM18"/>
      <c r="HZN18"/>
      <c r="HZO18"/>
      <c r="HZP18"/>
      <c r="HZQ18"/>
      <c r="HZR18"/>
      <c r="HZS18"/>
      <c r="HZT18"/>
      <c r="HZU18"/>
      <c r="HZV18"/>
      <c r="HZW18"/>
      <c r="HZX18"/>
      <c r="HZY18"/>
      <c r="HZZ18"/>
      <c r="IAA18"/>
      <c r="IAB18"/>
      <c r="IAC18"/>
      <c r="IAD18"/>
      <c r="IAE18"/>
      <c r="IAF18"/>
      <c r="IAG18"/>
      <c r="IAH18"/>
      <c r="IAI18"/>
      <c r="IAJ18"/>
      <c r="IAK18"/>
      <c r="IAL18"/>
      <c r="IAM18"/>
      <c r="IAN18"/>
      <c r="IAO18"/>
      <c r="IAP18"/>
      <c r="IAQ18"/>
      <c r="IAR18"/>
      <c r="IAS18"/>
      <c r="IAT18"/>
      <c r="IAU18"/>
      <c r="IAV18"/>
      <c r="IAW18"/>
      <c r="IAX18"/>
      <c r="IAY18"/>
      <c r="IAZ18"/>
      <c r="IBA18"/>
      <c r="IBB18"/>
      <c r="IBC18"/>
      <c r="IBD18"/>
      <c r="IBE18"/>
      <c r="IBF18"/>
      <c r="IBG18"/>
      <c r="IBH18"/>
      <c r="IBI18"/>
      <c r="IBJ18"/>
      <c r="IBK18"/>
      <c r="IBL18"/>
      <c r="IBM18"/>
      <c r="IBN18"/>
      <c r="IBO18"/>
      <c r="IBP18"/>
      <c r="IBQ18"/>
      <c r="IBR18"/>
      <c r="IBS18"/>
      <c r="IBT18"/>
      <c r="IBU18"/>
      <c r="IBV18"/>
      <c r="IBW18"/>
      <c r="IBX18"/>
      <c r="IBY18"/>
      <c r="IBZ18"/>
      <c r="ICA18"/>
      <c r="ICB18"/>
      <c r="ICC18"/>
      <c r="ICD18"/>
      <c r="ICE18"/>
      <c r="ICF18"/>
      <c r="ICG18"/>
      <c r="ICH18"/>
      <c r="ICI18"/>
      <c r="ICJ18"/>
      <c r="ICK18"/>
      <c r="ICL18"/>
      <c r="ICM18"/>
      <c r="ICN18"/>
      <c r="ICO18"/>
      <c r="ICP18"/>
      <c r="ICQ18"/>
      <c r="ICR18"/>
      <c r="ICS18"/>
      <c r="ICT18"/>
      <c r="ICU18"/>
      <c r="ICV18"/>
      <c r="ICW18"/>
      <c r="ICX18"/>
      <c r="ICY18"/>
      <c r="ICZ18"/>
      <c r="IDA18"/>
      <c r="IDB18"/>
      <c r="IDC18"/>
      <c r="IDD18"/>
      <c r="IDE18"/>
      <c r="IDF18"/>
      <c r="IDG18"/>
      <c r="IDH18"/>
      <c r="IDI18"/>
      <c r="IDJ18"/>
      <c r="IDK18"/>
      <c r="IDL18"/>
      <c r="IDM18"/>
      <c r="IDN18"/>
      <c r="IDO18"/>
      <c r="IDP18"/>
      <c r="IDQ18"/>
      <c r="IDR18"/>
      <c r="IDS18"/>
      <c r="IDT18"/>
      <c r="IDU18"/>
      <c r="IDV18"/>
      <c r="IDW18"/>
      <c r="IDX18"/>
      <c r="IDY18"/>
      <c r="IDZ18"/>
      <c r="IEA18"/>
      <c r="IEB18"/>
      <c r="IEC18"/>
      <c r="IED18"/>
      <c r="IEE18"/>
      <c r="IEF18"/>
      <c r="IEG18"/>
      <c r="IEH18"/>
      <c r="IEI18"/>
      <c r="IEJ18"/>
      <c r="IEK18"/>
      <c r="IEL18"/>
      <c r="IEM18"/>
      <c r="IEN18"/>
      <c r="IEO18"/>
      <c r="IEP18"/>
      <c r="IEQ18"/>
      <c r="IER18"/>
      <c r="IES18"/>
      <c r="IET18"/>
      <c r="IEU18"/>
      <c r="IEV18"/>
      <c r="IEW18"/>
      <c r="IEX18"/>
      <c r="IEY18"/>
      <c r="IEZ18"/>
      <c r="IFA18"/>
      <c r="IFB18"/>
      <c r="IFC18"/>
      <c r="IFD18"/>
      <c r="IFE18"/>
      <c r="IFF18"/>
      <c r="IFG18"/>
      <c r="IFH18"/>
      <c r="IFI18"/>
      <c r="IFJ18"/>
      <c r="IFK18"/>
      <c r="IFL18"/>
      <c r="IFM18"/>
      <c r="IFN18"/>
      <c r="IFO18"/>
      <c r="IFP18"/>
      <c r="IFQ18"/>
      <c r="IFR18"/>
      <c r="IFS18"/>
      <c r="IFT18"/>
      <c r="IFU18"/>
      <c r="IFV18"/>
      <c r="IFW18"/>
      <c r="IFX18"/>
      <c r="IFY18"/>
      <c r="IFZ18"/>
      <c r="IGA18"/>
      <c r="IGB18"/>
      <c r="IGC18"/>
      <c r="IGD18"/>
      <c r="IGE18"/>
      <c r="IGF18"/>
      <c r="IGG18"/>
      <c r="IGH18"/>
      <c r="IGI18"/>
      <c r="IGJ18"/>
      <c r="IGK18"/>
      <c r="IGL18"/>
      <c r="IGM18"/>
      <c r="IGN18"/>
      <c r="IGO18"/>
      <c r="IGP18"/>
      <c r="IGQ18"/>
      <c r="IGR18"/>
      <c r="IGS18"/>
      <c r="IGT18"/>
      <c r="IGU18"/>
      <c r="IGV18"/>
      <c r="IGW18"/>
      <c r="IGX18"/>
      <c r="IGY18"/>
      <c r="IGZ18"/>
      <c r="IHA18"/>
      <c r="IHB18"/>
      <c r="IHC18"/>
      <c r="IHD18"/>
      <c r="IHE18"/>
      <c r="IHF18"/>
      <c r="IHG18"/>
      <c r="IHH18"/>
      <c r="IHI18"/>
      <c r="IHJ18"/>
      <c r="IHK18"/>
      <c r="IHL18"/>
      <c r="IHM18"/>
      <c r="IHN18"/>
      <c r="IHO18"/>
      <c r="IHP18"/>
      <c r="IHQ18"/>
      <c r="IHR18"/>
      <c r="IHS18"/>
      <c r="IHT18"/>
      <c r="IHU18"/>
      <c r="IHV18"/>
      <c r="IHW18"/>
      <c r="IHX18"/>
      <c r="IHY18"/>
      <c r="IHZ18"/>
      <c r="IIA18"/>
      <c r="IIB18"/>
      <c r="IIC18"/>
      <c r="IID18"/>
      <c r="IIE18"/>
      <c r="IIF18"/>
      <c r="IIG18"/>
      <c r="IIH18"/>
      <c r="III18"/>
      <c r="IIJ18"/>
      <c r="IIK18"/>
      <c r="IIL18"/>
      <c r="IIM18"/>
      <c r="IIN18"/>
      <c r="IIO18"/>
      <c r="IIP18"/>
      <c r="IIQ18"/>
      <c r="IIR18"/>
      <c r="IIS18"/>
      <c r="IIT18"/>
      <c r="IIU18"/>
      <c r="IIV18"/>
      <c r="IIW18"/>
      <c r="IIX18"/>
      <c r="IIY18"/>
      <c r="IIZ18"/>
      <c r="IJA18"/>
      <c r="IJB18"/>
      <c r="IJC18"/>
      <c r="IJD18"/>
      <c r="IJE18"/>
      <c r="IJF18"/>
      <c r="IJG18"/>
      <c r="IJH18"/>
      <c r="IJI18"/>
      <c r="IJJ18"/>
      <c r="IJK18"/>
      <c r="IJL18"/>
      <c r="IJM18"/>
      <c r="IJN18"/>
      <c r="IJO18"/>
      <c r="IJP18"/>
      <c r="IJQ18"/>
      <c r="IJR18"/>
      <c r="IJS18"/>
      <c r="IJT18"/>
      <c r="IJU18"/>
      <c r="IJV18"/>
      <c r="IJW18"/>
      <c r="IJX18"/>
      <c r="IJY18"/>
      <c r="IJZ18"/>
      <c r="IKA18"/>
      <c r="IKB18"/>
      <c r="IKC18"/>
      <c r="IKD18"/>
      <c r="IKE18"/>
      <c r="IKF18"/>
      <c r="IKG18"/>
      <c r="IKH18"/>
      <c r="IKI18"/>
      <c r="IKJ18"/>
      <c r="IKK18"/>
      <c r="IKL18"/>
      <c r="IKM18"/>
      <c r="IKN18"/>
      <c r="IKO18"/>
      <c r="IKP18"/>
      <c r="IKQ18"/>
      <c r="IKR18"/>
      <c r="IKS18"/>
      <c r="IKT18"/>
      <c r="IKU18"/>
      <c r="IKV18"/>
      <c r="IKW18"/>
      <c r="IKX18"/>
      <c r="IKY18"/>
      <c r="IKZ18"/>
      <c r="ILA18"/>
      <c r="ILB18"/>
      <c r="ILC18"/>
      <c r="ILD18"/>
      <c r="ILE18"/>
      <c r="ILF18"/>
      <c r="ILG18"/>
      <c r="ILH18"/>
      <c r="ILI18"/>
      <c r="ILJ18"/>
      <c r="ILK18"/>
      <c r="ILL18"/>
      <c r="ILM18"/>
      <c r="ILN18"/>
      <c r="ILO18"/>
      <c r="ILP18"/>
      <c r="ILQ18"/>
      <c r="ILR18"/>
      <c r="ILS18"/>
      <c r="ILT18"/>
      <c r="ILU18"/>
      <c r="ILV18"/>
      <c r="ILW18"/>
      <c r="ILX18"/>
      <c r="ILY18"/>
      <c r="ILZ18"/>
      <c r="IMA18"/>
      <c r="IMB18"/>
      <c r="IMC18"/>
      <c r="IMD18"/>
      <c r="IME18"/>
      <c r="IMF18"/>
      <c r="IMG18"/>
      <c r="IMH18"/>
      <c r="IMI18"/>
      <c r="IMJ18"/>
      <c r="IMK18"/>
      <c r="IML18"/>
      <c r="IMM18"/>
      <c r="IMN18"/>
      <c r="IMO18"/>
      <c r="IMP18"/>
      <c r="IMQ18"/>
      <c r="IMR18"/>
      <c r="IMS18"/>
      <c r="IMT18"/>
      <c r="IMU18"/>
      <c r="IMV18"/>
      <c r="IMW18"/>
      <c r="IMX18"/>
      <c r="IMY18"/>
      <c r="IMZ18"/>
      <c r="INA18"/>
      <c r="INB18"/>
      <c r="INC18"/>
      <c r="IND18"/>
      <c r="INE18"/>
      <c r="INF18"/>
      <c r="ING18"/>
      <c r="INH18"/>
      <c r="INI18"/>
      <c r="INJ18"/>
      <c r="INK18"/>
      <c r="INL18"/>
      <c r="INM18"/>
      <c r="INN18"/>
      <c r="INO18"/>
      <c r="INP18"/>
      <c r="INQ18"/>
      <c r="INR18"/>
      <c r="INS18"/>
      <c r="INT18"/>
      <c r="INU18"/>
      <c r="INV18"/>
      <c r="INW18"/>
      <c r="INX18"/>
      <c r="INY18"/>
      <c r="INZ18"/>
      <c r="IOA18"/>
      <c r="IOB18"/>
      <c r="IOC18"/>
      <c r="IOD18"/>
      <c r="IOE18"/>
      <c r="IOF18"/>
      <c r="IOG18"/>
      <c r="IOH18"/>
      <c r="IOI18"/>
      <c r="IOJ18"/>
      <c r="IOK18"/>
      <c r="IOL18"/>
      <c r="IOM18"/>
      <c r="ION18"/>
      <c r="IOO18"/>
      <c r="IOP18"/>
      <c r="IOQ18"/>
      <c r="IOR18"/>
      <c r="IOS18"/>
      <c r="IOT18"/>
      <c r="IOU18"/>
      <c r="IOV18"/>
      <c r="IOW18"/>
      <c r="IOX18"/>
      <c r="IOY18"/>
      <c r="IOZ18"/>
      <c r="IPA18"/>
      <c r="IPB18"/>
      <c r="IPC18"/>
      <c r="IPD18"/>
      <c r="IPE18"/>
      <c r="IPF18"/>
      <c r="IPG18"/>
      <c r="IPH18"/>
      <c r="IPI18"/>
      <c r="IPJ18"/>
      <c r="IPK18"/>
      <c r="IPL18"/>
      <c r="IPM18"/>
      <c r="IPN18"/>
      <c r="IPO18"/>
      <c r="IPP18"/>
      <c r="IPQ18"/>
      <c r="IPR18"/>
      <c r="IPS18"/>
      <c r="IPT18"/>
      <c r="IPU18"/>
      <c r="IPV18"/>
      <c r="IPW18"/>
      <c r="IPX18"/>
      <c r="IPY18"/>
      <c r="IPZ18"/>
      <c r="IQA18"/>
      <c r="IQB18"/>
      <c r="IQC18"/>
      <c r="IQD18"/>
      <c r="IQE18"/>
      <c r="IQF18"/>
      <c r="IQG18"/>
      <c r="IQH18"/>
      <c r="IQI18"/>
      <c r="IQJ18"/>
      <c r="IQK18"/>
      <c r="IQL18"/>
      <c r="IQM18"/>
      <c r="IQN18"/>
      <c r="IQO18"/>
      <c r="IQP18"/>
      <c r="IQQ18"/>
      <c r="IQR18"/>
      <c r="IQS18"/>
      <c r="IQT18"/>
      <c r="IQU18"/>
      <c r="IQV18"/>
      <c r="IQW18"/>
      <c r="IQX18"/>
      <c r="IQY18"/>
      <c r="IQZ18"/>
      <c r="IRA18"/>
      <c r="IRB18"/>
      <c r="IRC18"/>
      <c r="IRD18"/>
      <c r="IRE18"/>
      <c r="IRF18"/>
      <c r="IRG18"/>
      <c r="IRH18"/>
      <c r="IRI18"/>
      <c r="IRJ18"/>
      <c r="IRK18"/>
      <c r="IRL18"/>
      <c r="IRM18"/>
      <c r="IRN18"/>
      <c r="IRO18"/>
      <c r="IRP18"/>
      <c r="IRQ18"/>
      <c r="IRR18"/>
      <c r="IRS18"/>
      <c r="IRT18"/>
      <c r="IRU18"/>
      <c r="IRV18"/>
      <c r="IRW18"/>
      <c r="IRX18"/>
      <c r="IRY18"/>
      <c r="IRZ18"/>
      <c r="ISA18"/>
      <c r="ISB18"/>
      <c r="ISC18"/>
      <c r="ISD18"/>
      <c r="ISE18"/>
      <c r="ISF18"/>
      <c r="ISG18"/>
      <c r="ISH18"/>
      <c r="ISI18"/>
      <c r="ISJ18"/>
      <c r="ISK18"/>
      <c r="ISL18"/>
      <c r="ISM18"/>
      <c r="ISN18"/>
      <c r="ISO18"/>
      <c r="ISP18"/>
      <c r="ISQ18"/>
      <c r="ISR18"/>
      <c r="ISS18"/>
      <c r="IST18"/>
      <c r="ISU18"/>
      <c r="ISV18"/>
      <c r="ISW18"/>
      <c r="ISX18"/>
      <c r="ISY18"/>
      <c r="ISZ18"/>
      <c r="ITA18"/>
      <c r="ITB18"/>
      <c r="ITC18"/>
      <c r="ITD18"/>
      <c r="ITE18"/>
      <c r="ITF18"/>
      <c r="ITG18"/>
      <c r="ITH18"/>
      <c r="ITI18"/>
      <c r="ITJ18"/>
      <c r="ITK18"/>
      <c r="ITL18"/>
      <c r="ITM18"/>
      <c r="ITN18"/>
      <c r="ITO18"/>
      <c r="ITP18"/>
      <c r="ITQ18"/>
      <c r="ITR18"/>
      <c r="ITS18"/>
      <c r="ITT18"/>
      <c r="ITU18"/>
      <c r="ITV18"/>
      <c r="ITW18"/>
      <c r="ITX18"/>
      <c r="ITY18"/>
      <c r="ITZ18"/>
      <c r="IUA18"/>
      <c r="IUB18"/>
      <c r="IUC18"/>
      <c r="IUD18"/>
      <c r="IUE18"/>
      <c r="IUF18"/>
      <c r="IUG18"/>
      <c r="IUH18"/>
      <c r="IUI18"/>
      <c r="IUJ18"/>
      <c r="IUK18"/>
      <c r="IUL18"/>
      <c r="IUM18"/>
      <c r="IUN18"/>
      <c r="IUO18"/>
      <c r="IUP18"/>
      <c r="IUQ18"/>
      <c r="IUR18"/>
      <c r="IUS18"/>
      <c r="IUT18"/>
      <c r="IUU18"/>
      <c r="IUV18"/>
      <c r="IUW18"/>
      <c r="IUX18"/>
      <c r="IUY18"/>
      <c r="IUZ18"/>
      <c r="IVA18"/>
      <c r="IVB18"/>
      <c r="IVC18"/>
      <c r="IVD18"/>
      <c r="IVE18"/>
      <c r="IVF18"/>
      <c r="IVG18"/>
      <c r="IVH18"/>
      <c r="IVI18"/>
      <c r="IVJ18"/>
      <c r="IVK18"/>
      <c r="IVL18"/>
      <c r="IVM18"/>
      <c r="IVN18"/>
      <c r="IVO18"/>
      <c r="IVP18"/>
      <c r="IVQ18"/>
      <c r="IVR18"/>
      <c r="IVS18"/>
      <c r="IVT18"/>
      <c r="IVU18"/>
      <c r="IVV18"/>
      <c r="IVW18"/>
      <c r="IVX18"/>
      <c r="IVY18"/>
      <c r="IVZ18"/>
      <c r="IWA18"/>
      <c r="IWB18"/>
      <c r="IWC18"/>
      <c r="IWD18"/>
      <c r="IWE18"/>
      <c r="IWF18"/>
      <c r="IWG18"/>
      <c r="IWH18"/>
      <c r="IWI18"/>
      <c r="IWJ18"/>
      <c r="IWK18"/>
      <c r="IWL18"/>
      <c r="IWM18"/>
      <c r="IWN18"/>
      <c r="IWO18"/>
      <c r="IWP18"/>
      <c r="IWQ18"/>
      <c r="IWR18"/>
      <c r="IWS18"/>
      <c r="IWT18"/>
      <c r="IWU18"/>
      <c r="IWV18"/>
      <c r="IWW18"/>
      <c r="IWX18"/>
      <c r="IWY18"/>
      <c r="IWZ18"/>
      <c r="IXA18"/>
      <c r="IXB18"/>
      <c r="IXC18"/>
      <c r="IXD18"/>
      <c r="IXE18"/>
      <c r="IXF18"/>
      <c r="IXG18"/>
      <c r="IXH18"/>
      <c r="IXI18"/>
      <c r="IXJ18"/>
      <c r="IXK18"/>
      <c r="IXL18"/>
      <c r="IXM18"/>
      <c r="IXN18"/>
      <c r="IXO18"/>
      <c r="IXP18"/>
      <c r="IXQ18"/>
      <c r="IXR18"/>
      <c r="IXS18"/>
      <c r="IXT18"/>
      <c r="IXU18"/>
      <c r="IXV18"/>
      <c r="IXW18"/>
      <c r="IXX18"/>
      <c r="IXY18"/>
      <c r="IXZ18"/>
      <c r="IYA18"/>
      <c r="IYB18"/>
      <c r="IYC18"/>
      <c r="IYD18"/>
      <c r="IYE18"/>
      <c r="IYF18"/>
      <c r="IYG18"/>
      <c r="IYH18"/>
      <c r="IYI18"/>
      <c r="IYJ18"/>
      <c r="IYK18"/>
      <c r="IYL18"/>
      <c r="IYM18"/>
      <c r="IYN18"/>
      <c r="IYO18"/>
      <c r="IYP18"/>
      <c r="IYQ18"/>
      <c r="IYR18"/>
      <c r="IYS18"/>
      <c r="IYT18"/>
      <c r="IYU18"/>
      <c r="IYV18"/>
      <c r="IYW18"/>
      <c r="IYX18"/>
      <c r="IYY18"/>
      <c r="IYZ18"/>
      <c r="IZA18"/>
      <c r="IZB18"/>
      <c r="IZC18"/>
      <c r="IZD18"/>
      <c r="IZE18"/>
      <c r="IZF18"/>
      <c r="IZG18"/>
      <c r="IZH18"/>
      <c r="IZI18"/>
      <c r="IZJ18"/>
      <c r="IZK18"/>
      <c r="IZL18"/>
      <c r="IZM18"/>
      <c r="IZN18"/>
      <c r="IZO18"/>
      <c r="IZP18"/>
      <c r="IZQ18"/>
      <c r="IZR18"/>
      <c r="IZS18"/>
      <c r="IZT18"/>
      <c r="IZU18"/>
      <c r="IZV18"/>
      <c r="IZW18"/>
      <c r="IZX18"/>
      <c r="IZY18"/>
      <c r="IZZ18"/>
      <c r="JAA18"/>
      <c r="JAB18"/>
      <c r="JAC18"/>
      <c r="JAD18"/>
      <c r="JAE18"/>
      <c r="JAF18"/>
      <c r="JAG18"/>
      <c r="JAH18"/>
      <c r="JAI18"/>
      <c r="JAJ18"/>
      <c r="JAK18"/>
      <c r="JAL18"/>
      <c r="JAM18"/>
      <c r="JAN18"/>
      <c r="JAO18"/>
      <c r="JAP18"/>
      <c r="JAQ18"/>
      <c r="JAR18"/>
      <c r="JAS18"/>
      <c r="JAT18"/>
      <c r="JAU18"/>
      <c r="JAV18"/>
      <c r="JAW18"/>
      <c r="JAX18"/>
      <c r="JAY18"/>
      <c r="JAZ18"/>
      <c r="JBA18"/>
      <c r="JBB18"/>
      <c r="JBC18"/>
      <c r="JBD18"/>
      <c r="JBE18"/>
      <c r="JBF18"/>
      <c r="JBG18"/>
      <c r="JBH18"/>
      <c r="JBI18"/>
      <c r="JBJ18"/>
      <c r="JBK18"/>
      <c r="JBL18"/>
      <c r="JBM18"/>
      <c r="JBN18"/>
      <c r="JBO18"/>
      <c r="JBP18"/>
      <c r="JBQ18"/>
      <c r="JBR18"/>
      <c r="JBS18"/>
      <c r="JBT18"/>
      <c r="JBU18"/>
      <c r="JBV18"/>
      <c r="JBW18"/>
      <c r="JBX18"/>
      <c r="JBY18"/>
      <c r="JBZ18"/>
      <c r="JCA18"/>
      <c r="JCB18"/>
      <c r="JCC18"/>
      <c r="JCD18"/>
      <c r="JCE18"/>
      <c r="JCF18"/>
      <c r="JCG18"/>
      <c r="JCH18"/>
      <c r="JCI18"/>
      <c r="JCJ18"/>
      <c r="JCK18"/>
      <c r="JCL18"/>
      <c r="JCM18"/>
      <c r="JCN18"/>
      <c r="JCO18"/>
      <c r="JCP18"/>
      <c r="JCQ18"/>
      <c r="JCR18"/>
      <c r="JCS18"/>
      <c r="JCT18"/>
      <c r="JCU18"/>
      <c r="JCV18"/>
      <c r="JCW18"/>
      <c r="JCX18"/>
      <c r="JCY18"/>
      <c r="JCZ18"/>
      <c r="JDA18"/>
      <c r="JDB18"/>
      <c r="JDC18"/>
      <c r="JDD18"/>
      <c r="JDE18"/>
      <c r="JDF18"/>
      <c r="JDG18"/>
      <c r="JDH18"/>
      <c r="JDI18"/>
      <c r="JDJ18"/>
      <c r="JDK18"/>
      <c r="JDL18"/>
      <c r="JDM18"/>
      <c r="JDN18"/>
      <c r="JDO18"/>
      <c r="JDP18"/>
      <c r="JDQ18"/>
      <c r="JDR18"/>
      <c r="JDS18"/>
      <c r="JDT18"/>
      <c r="JDU18"/>
      <c r="JDV18"/>
      <c r="JDW18"/>
      <c r="JDX18"/>
      <c r="JDY18"/>
      <c r="JDZ18"/>
      <c r="JEA18"/>
      <c r="JEB18"/>
      <c r="JEC18"/>
      <c r="JED18"/>
      <c r="JEE18"/>
      <c r="JEF18"/>
      <c r="JEG18"/>
      <c r="JEH18"/>
      <c r="JEI18"/>
      <c r="JEJ18"/>
      <c r="JEK18"/>
      <c r="JEL18"/>
      <c r="JEM18"/>
      <c r="JEN18"/>
      <c r="JEO18"/>
      <c r="JEP18"/>
      <c r="JEQ18"/>
      <c r="JER18"/>
      <c r="JES18"/>
      <c r="JET18"/>
      <c r="JEU18"/>
      <c r="JEV18"/>
      <c r="JEW18"/>
      <c r="JEX18"/>
      <c r="JEY18"/>
      <c r="JEZ18"/>
      <c r="JFA18"/>
      <c r="JFB18"/>
      <c r="JFC18"/>
      <c r="JFD18"/>
      <c r="JFE18"/>
      <c r="JFF18"/>
      <c r="JFG18"/>
      <c r="JFH18"/>
      <c r="JFI18"/>
      <c r="JFJ18"/>
      <c r="JFK18"/>
      <c r="JFL18"/>
      <c r="JFM18"/>
      <c r="JFN18"/>
      <c r="JFO18"/>
      <c r="JFP18"/>
      <c r="JFQ18"/>
      <c r="JFR18"/>
      <c r="JFS18"/>
      <c r="JFT18"/>
      <c r="JFU18"/>
      <c r="JFV18"/>
      <c r="JFW18"/>
      <c r="JFX18"/>
      <c r="JFY18"/>
      <c r="JFZ18"/>
      <c r="JGA18"/>
      <c r="JGB18"/>
      <c r="JGC18"/>
      <c r="JGD18"/>
      <c r="JGE18"/>
      <c r="JGF18"/>
      <c r="JGG18"/>
      <c r="JGH18"/>
      <c r="JGI18"/>
      <c r="JGJ18"/>
      <c r="JGK18"/>
      <c r="JGL18"/>
      <c r="JGM18"/>
      <c r="JGN18"/>
      <c r="JGO18"/>
      <c r="JGP18"/>
      <c r="JGQ18"/>
      <c r="JGR18"/>
      <c r="JGS18"/>
      <c r="JGT18"/>
      <c r="JGU18"/>
      <c r="JGV18"/>
      <c r="JGW18"/>
      <c r="JGX18"/>
      <c r="JGY18"/>
      <c r="JGZ18"/>
      <c r="JHA18"/>
      <c r="JHB18"/>
      <c r="JHC18"/>
      <c r="JHD18"/>
      <c r="JHE18"/>
      <c r="JHF18"/>
      <c r="JHG18"/>
      <c r="JHH18"/>
      <c r="JHI18"/>
      <c r="JHJ18"/>
      <c r="JHK18"/>
      <c r="JHL18"/>
      <c r="JHM18"/>
      <c r="JHN18"/>
      <c r="JHO18"/>
      <c r="JHP18"/>
      <c r="JHQ18"/>
      <c r="JHR18"/>
      <c r="JHS18"/>
      <c r="JHT18"/>
      <c r="JHU18"/>
      <c r="JHV18"/>
      <c r="JHW18"/>
      <c r="JHX18"/>
      <c r="JHY18"/>
      <c r="JHZ18"/>
      <c r="JIA18"/>
      <c r="JIB18"/>
      <c r="JIC18"/>
      <c r="JID18"/>
      <c r="JIE18"/>
      <c r="JIF18"/>
      <c r="JIG18"/>
      <c r="JIH18"/>
      <c r="JII18"/>
      <c r="JIJ18"/>
      <c r="JIK18"/>
      <c r="JIL18"/>
      <c r="JIM18"/>
      <c r="JIN18"/>
      <c r="JIO18"/>
      <c r="JIP18"/>
      <c r="JIQ18"/>
      <c r="JIR18"/>
      <c r="JIS18"/>
      <c r="JIT18"/>
      <c r="JIU18"/>
      <c r="JIV18"/>
      <c r="JIW18"/>
      <c r="JIX18"/>
      <c r="JIY18"/>
      <c r="JIZ18"/>
      <c r="JJA18"/>
      <c r="JJB18"/>
      <c r="JJC18"/>
      <c r="JJD18"/>
      <c r="JJE18"/>
      <c r="JJF18"/>
      <c r="JJG18"/>
      <c r="JJH18"/>
      <c r="JJI18"/>
      <c r="JJJ18"/>
      <c r="JJK18"/>
      <c r="JJL18"/>
      <c r="JJM18"/>
      <c r="JJN18"/>
      <c r="JJO18"/>
      <c r="JJP18"/>
      <c r="JJQ18"/>
      <c r="JJR18"/>
      <c r="JJS18"/>
      <c r="JJT18"/>
      <c r="JJU18"/>
      <c r="JJV18"/>
      <c r="JJW18"/>
      <c r="JJX18"/>
      <c r="JJY18"/>
      <c r="JJZ18"/>
      <c r="JKA18"/>
      <c r="JKB18"/>
      <c r="JKC18"/>
      <c r="JKD18"/>
      <c r="JKE18"/>
      <c r="JKF18"/>
      <c r="JKG18"/>
      <c r="JKH18"/>
      <c r="JKI18"/>
      <c r="JKJ18"/>
      <c r="JKK18"/>
      <c r="JKL18"/>
      <c r="JKM18"/>
      <c r="JKN18"/>
      <c r="JKO18"/>
      <c r="JKP18"/>
      <c r="JKQ18"/>
      <c r="JKR18"/>
      <c r="JKS18"/>
      <c r="JKT18"/>
      <c r="JKU18"/>
      <c r="JKV18"/>
      <c r="JKW18"/>
      <c r="JKX18"/>
      <c r="JKY18"/>
      <c r="JKZ18"/>
      <c r="JLA18"/>
      <c r="JLB18"/>
      <c r="JLC18"/>
      <c r="JLD18"/>
      <c r="JLE18"/>
      <c r="JLF18"/>
      <c r="JLG18"/>
      <c r="JLH18"/>
      <c r="JLI18"/>
      <c r="JLJ18"/>
      <c r="JLK18"/>
      <c r="JLL18"/>
      <c r="JLM18"/>
      <c r="JLN18"/>
      <c r="JLO18"/>
      <c r="JLP18"/>
      <c r="JLQ18"/>
      <c r="JLR18"/>
      <c r="JLS18"/>
      <c r="JLT18"/>
      <c r="JLU18"/>
      <c r="JLV18"/>
      <c r="JLW18"/>
      <c r="JLX18"/>
      <c r="JLY18"/>
      <c r="JLZ18"/>
      <c r="JMA18"/>
      <c r="JMB18"/>
      <c r="JMC18"/>
      <c r="JMD18"/>
      <c r="JME18"/>
      <c r="JMF18"/>
      <c r="JMG18"/>
      <c r="JMH18"/>
      <c r="JMI18"/>
      <c r="JMJ18"/>
      <c r="JMK18"/>
      <c r="JML18"/>
      <c r="JMM18"/>
      <c r="JMN18"/>
      <c r="JMO18"/>
      <c r="JMP18"/>
      <c r="JMQ18"/>
      <c r="JMR18"/>
      <c r="JMS18"/>
      <c r="JMT18"/>
      <c r="JMU18"/>
      <c r="JMV18"/>
      <c r="JMW18"/>
      <c r="JMX18"/>
      <c r="JMY18"/>
      <c r="JMZ18"/>
      <c r="JNA18"/>
      <c r="JNB18"/>
      <c r="JNC18"/>
      <c r="JND18"/>
      <c r="JNE18"/>
      <c r="JNF18"/>
      <c r="JNG18"/>
      <c r="JNH18"/>
      <c r="JNI18"/>
      <c r="JNJ18"/>
      <c r="JNK18"/>
      <c r="JNL18"/>
      <c r="JNM18"/>
      <c r="JNN18"/>
      <c r="JNO18"/>
      <c r="JNP18"/>
      <c r="JNQ18"/>
      <c r="JNR18"/>
      <c r="JNS18"/>
      <c r="JNT18"/>
      <c r="JNU18"/>
      <c r="JNV18"/>
      <c r="JNW18"/>
      <c r="JNX18"/>
      <c r="JNY18"/>
      <c r="JNZ18"/>
      <c r="JOA18"/>
      <c r="JOB18"/>
      <c r="JOC18"/>
      <c r="JOD18"/>
      <c r="JOE18"/>
      <c r="JOF18"/>
      <c r="JOG18"/>
      <c r="JOH18"/>
      <c r="JOI18"/>
      <c r="JOJ18"/>
      <c r="JOK18"/>
      <c r="JOL18"/>
      <c r="JOM18"/>
      <c r="JON18"/>
      <c r="JOO18"/>
      <c r="JOP18"/>
      <c r="JOQ18"/>
      <c r="JOR18"/>
      <c r="JOS18"/>
      <c r="JOT18"/>
      <c r="JOU18"/>
      <c r="JOV18"/>
      <c r="JOW18"/>
      <c r="JOX18"/>
      <c r="JOY18"/>
      <c r="JOZ18"/>
      <c r="JPA18"/>
      <c r="JPB18"/>
      <c r="JPC18"/>
      <c r="JPD18"/>
      <c r="JPE18"/>
      <c r="JPF18"/>
      <c r="JPG18"/>
      <c r="JPH18"/>
      <c r="JPI18"/>
      <c r="JPJ18"/>
      <c r="JPK18"/>
      <c r="JPL18"/>
      <c r="JPM18"/>
      <c r="JPN18"/>
      <c r="JPO18"/>
      <c r="JPP18"/>
      <c r="JPQ18"/>
      <c r="JPR18"/>
      <c r="JPS18"/>
      <c r="JPT18"/>
      <c r="JPU18"/>
      <c r="JPV18"/>
      <c r="JPW18"/>
      <c r="JPX18"/>
      <c r="JPY18"/>
      <c r="JPZ18"/>
      <c r="JQA18"/>
      <c r="JQB18"/>
      <c r="JQC18"/>
      <c r="JQD18"/>
      <c r="JQE18"/>
      <c r="JQF18"/>
      <c r="JQG18"/>
      <c r="JQH18"/>
      <c r="JQI18"/>
      <c r="JQJ18"/>
      <c r="JQK18"/>
      <c r="JQL18"/>
      <c r="JQM18"/>
      <c r="JQN18"/>
      <c r="JQO18"/>
      <c r="JQP18"/>
      <c r="JQQ18"/>
      <c r="JQR18"/>
      <c r="JQS18"/>
      <c r="JQT18"/>
      <c r="JQU18"/>
      <c r="JQV18"/>
      <c r="JQW18"/>
      <c r="JQX18"/>
      <c r="JQY18"/>
      <c r="JQZ18"/>
      <c r="JRA18"/>
      <c r="JRB18"/>
      <c r="JRC18"/>
      <c r="JRD18"/>
      <c r="JRE18"/>
      <c r="JRF18"/>
      <c r="JRG18"/>
      <c r="JRH18"/>
      <c r="JRI18"/>
      <c r="JRJ18"/>
      <c r="JRK18"/>
      <c r="JRL18"/>
      <c r="JRM18"/>
      <c r="JRN18"/>
      <c r="JRO18"/>
      <c r="JRP18"/>
      <c r="JRQ18"/>
      <c r="JRR18"/>
      <c r="JRS18"/>
      <c r="JRT18"/>
      <c r="JRU18"/>
      <c r="JRV18"/>
      <c r="JRW18"/>
      <c r="JRX18"/>
      <c r="JRY18"/>
      <c r="JRZ18"/>
      <c r="JSA18"/>
      <c r="JSB18"/>
      <c r="JSC18"/>
      <c r="JSD18"/>
      <c r="JSE18"/>
      <c r="JSF18"/>
      <c r="JSG18"/>
      <c r="JSH18"/>
      <c r="JSI18"/>
      <c r="JSJ18"/>
      <c r="JSK18"/>
      <c r="JSL18"/>
      <c r="JSM18"/>
      <c r="JSN18"/>
      <c r="JSO18"/>
      <c r="JSP18"/>
      <c r="JSQ18"/>
      <c r="JSR18"/>
      <c r="JSS18"/>
      <c r="JST18"/>
      <c r="JSU18"/>
      <c r="JSV18"/>
      <c r="JSW18"/>
      <c r="JSX18"/>
      <c r="JSY18"/>
      <c r="JSZ18"/>
      <c r="JTA18"/>
      <c r="JTB18"/>
      <c r="JTC18"/>
      <c r="JTD18"/>
      <c r="JTE18"/>
      <c r="JTF18"/>
      <c r="JTG18"/>
      <c r="JTH18"/>
      <c r="JTI18"/>
      <c r="JTJ18"/>
      <c r="JTK18"/>
      <c r="JTL18"/>
      <c r="JTM18"/>
      <c r="JTN18"/>
      <c r="JTO18"/>
      <c r="JTP18"/>
      <c r="JTQ18"/>
      <c r="JTR18"/>
      <c r="JTS18"/>
      <c r="JTT18"/>
      <c r="JTU18"/>
      <c r="JTV18"/>
      <c r="JTW18"/>
      <c r="JTX18"/>
      <c r="JTY18"/>
      <c r="JTZ18"/>
      <c r="JUA18"/>
      <c r="JUB18"/>
      <c r="JUC18"/>
      <c r="JUD18"/>
      <c r="JUE18"/>
      <c r="JUF18"/>
      <c r="JUG18"/>
      <c r="JUH18"/>
      <c r="JUI18"/>
      <c r="JUJ18"/>
      <c r="JUK18"/>
      <c r="JUL18"/>
      <c r="JUM18"/>
      <c r="JUN18"/>
      <c r="JUO18"/>
      <c r="JUP18"/>
      <c r="JUQ18"/>
      <c r="JUR18"/>
      <c r="JUS18"/>
      <c r="JUT18"/>
      <c r="JUU18"/>
      <c r="JUV18"/>
      <c r="JUW18"/>
      <c r="JUX18"/>
      <c r="JUY18"/>
      <c r="JUZ18"/>
      <c r="JVA18"/>
      <c r="JVB18"/>
      <c r="JVC18"/>
      <c r="JVD18"/>
      <c r="JVE18"/>
      <c r="JVF18"/>
      <c r="JVG18"/>
      <c r="JVH18"/>
      <c r="JVI18"/>
      <c r="JVJ18"/>
      <c r="JVK18"/>
      <c r="JVL18"/>
      <c r="JVM18"/>
      <c r="JVN18"/>
      <c r="JVO18"/>
      <c r="JVP18"/>
      <c r="JVQ18"/>
      <c r="JVR18"/>
      <c r="JVS18"/>
      <c r="JVT18"/>
      <c r="JVU18"/>
      <c r="JVV18"/>
      <c r="JVW18"/>
      <c r="JVX18"/>
      <c r="JVY18"/>
      <c r="JVZ18"/>
      <c r="JWA18"/>
      <c r="JWB18"/>
      <c r="JWC18"/>
      <c r="JWD18"/>
      <c r="JWE18"/>
      <c r="JWF18"/>
      <c r="JWG18"/>
      <c r="JWH18"/>
      <c r="JWI18"/>
      <c r="JWJ18"/>
      <c r="JWK18"/>
      <c r="JWL18"/>
      <c r="JWM18"/>
      <c r="JWN18"/>
      <c r="JWO18"/>
      <c r="JWP18"/>
      <c r="JWQ18"/>
      <c r="JWR18"/>
      <c r="JWS18"/>
      <c r="JWT18"/>
      <c r="JWU18"/>
      <c r="JWV18"/>
      <c r="JWW18"/>
      <c r="JWX18"/>
      <c r="JWY18"/>
      <c r="JWZ18"/>
      <c r="JXA18"/>
      <c r="JXB18"/>
      <c r="JXC18"/>
      <c r="JXD18"/>
      <c r="JXE18"/>
      <c r="JXF18"/>
      <c r="JXG18"/>
      <c r="JXH18"/>
      <c r="JXI18"/>
      <c r="JXJ18"/>
      <c r="JXK18"/>
      <c r="JXL18"/>
      <c r="JXM18"/>
      <c r="JXN18"/>
      <c r="JXO18"/>
      <c r="JXP18"/>
      <c r="JXQ18"/>
      <c r="JXR18"/>
      <c r="JXS18"/>
      <c r="JXT18"/>
      <c r="JXU18"/>
      <c r="JXV18"/>
      <c r="JXW18"/>
      <c r="JXX18"/>
      <c r="JXY18"/>
      <c r="JXZ18"/>
      <c r="JYA18"/>
      <c r="JYB18"/>
      <c r="JYC18"/>
      <c r="JYD18"/>
      <c r="JYE18"/>
      <c r="JYF18"/>
      <c r="JYG18"/>
      <c r="JYH18"/>
      <c r="JYI18"/>
      <c r="JYJ18"/>
      <c r="JYK18"/>
      <c r="JYL18"/>
      <c r="JYM18"/>
      <c r="JYN18"/>
      <c r="JYO18"/>
      <c r="JYP18"/>
      <c r="JYQ18"/>
      <c r="JYR18"/>
      <c r="JYS18"/>
      <c r="JYT18"/>
      <c r="JYU18"/>
      <c r="JYV18"/>
      <c r="JYW18"/>
      <c r="JYX18"/>
      <c r="JYY18"/>
      <c r="JYZ18"/>
      <c r="JZA18"/>
      <c r="JZB18"/>
      <c r="JZC18"/>
      <c r="JZD18"/>
      <c r="JZE18"/>
      <c r="JZF18"/>
      <c r="JZG18"/>
      <c r="JZH18"/>
      <c r="JZI18"/>
      <c r="JZJ18"/>
      <c r="JZK18"/>
      <c r="JZL18"/>
      <c r="JZM18"/>
      <c r="JZN18"/>
      <c r="JZO18"/>
      <c r="JZP18"/>
      <c r="JZQ18"/>
      <c r="JZR18"/>
      <c r="JZS18"/>
      <c r="JZT18"/>
      <c r="JZU18"/>
      <c r="JZV18"/>
      <c r="JZW18"/>
      <c r="JZX18"/>
      <c r="JZY18"/>
      <c r="JZZ18"/>
      <c r="KAA18"/>
      <c r="KAB18"/>
      <c r="KAC18"/>
      <c r="KAD18"/>
      <c r="KAE18"/>
      <c r="KAF18"/>
      <c r="KAG18"/>
      <c r="KAH18"/>
      <c r="KAI18"/>
      <c r="KAJ18"/>
      <c r="KAK18"/>
      <c r="KAL18"/>
      <c r="KAM18"/>
      <c r="KAN18"/>
      <c r="KAO18"/>
      <c r="KAP18"/>
      <c r="KAQ18"/>
      <c r="KAR18"/>
      <c r="KAS18"/>
      <c r="KAT18"/>
      <c r="KAU18"/>
      <c r="KAV18"/>
      <c r="KAW18"/>
      <c r="KAX18"/>
      <c r="KAY18"/>
      <c r="KAZ18"/>
      <c r="KBA18"/>
      <c r="KBB18"/>
      <c r="KBC18"/>
      <c r="KBD18"/>
      <c r="KBE18"/>
      <c r="KBF18"/>
      <c r="KBG18"/>
      <c r="KBH18"/>
      <c r="KBI18"/>
      <c r="KBJ18"/>
      <c r="KBK18"/>
      <c r="KBL18"/>
      <c r="KBM18"/>
      <c r="KBN18"/>
      <c r="KBO18"/>
      <c r="KBP18"/>
      <c r="KBQ18"/>
      <c r="KBR18"/>
      <c r="KBS18"/>
      <c r="KBT18"/>
      <c r="KBU18"/>
      <c r="KBV18"/>
      <c r="KBW18"/>
      <c r="KBX18"/>
      <c r="KBY18"/>
      <c r="KBZ18"/>
      <c r="KCA18"/>
      <c r="KCB18"/>
      <c r="KCC18"/>
      <c r="KCD18"/>
      <c r="KCE18"/>
      <c r="KCF18"/>
      <c r="KCG18"/>
      <c r="KCH18"/>
      <c r="KCI18"/>
      <c r="KCJ18"/>
      <c r="KCK18"/>
      <c r="KCL18"/>
      <c r="KCM18"/>
      <c r="KCN18"/>
      <c r="KCO18"/>
      <c r="KCP18"/>
      <c r="KCQ18"/>
      <c r="KCR18"/>
      <c r="KCS18"/>
      <c r="KCT18"/>
      <c r="KCU18"/>
      <c r="KCV18"/>
      <c r="KCW18"/>
      <c r="KCX18"/>
      <c r="KCY18"/>
      <c r="KCZ18"/>
      <c r="KDA18"/>
      <c r="KDB18"/>
      <c r="KDC18"/>
      <c r="KDD18"/>
      <c r="KDE18"/>
      <c r="KDF18"/>
      <c r="KDG18"/>
      <c r="KDH18"/>
      <c r="KDI18"/>
      <c r="KDJ18"/>
      <c r="KDK18"/>
      <c r="KDL18"/>
      <c r="KDM18"/>
      <c r="KDN18"/>
      <c r="KDO18"/>
      <c r="KDP18"/>
      <c r="KDQ18"/>
      <c r="KDR18"/>
      <c r="KDS18"/>
      <c r="KDT18"/>
      <c r="KDU18"/>
      <c r="KDV18"/>
      <c r="KDW18"/>
      <c r="KDX18"/>
      <c r="KDY18"/>
      <c r="KDZ18"/>
      <c r="KEA18"/>
      <c r="KEB18"/>
      <c r="KEC18"/>
      <c r="KED18"/>
      <c r="KEE18"/>
      <c r="KEF18"/>
      <c r="KEG18"/>
      <c r="KEH18"/>
      <c r="KEI18"/>
      <c r="KEJ18"/>
      <c r="KEK18"/>
      <c r="KEL18"/>
      <c r="KEM18"/>
      <c r="KEN18"/>
      <c r="KEO18"/>
      <c r="KEP18"/>
      <c r="KEQ18"/>
      <c r="KER18"/>
      <c r="KES18"/>
      <c r="KET18"/>
      <c r="KEU18"/>
      <c r="KEV18"/>
      <c r="KEW18"/>
      <c r="KEX18"/>
      <c r="KEY18"/>
      <c r="KEZ18"/>
      <c r="KFA18"/>
      <c r="KFB18"/>
      <c r="KFC18"/>
      <c r="KFD18"/>
      <c r="KFE18"/>
      <c r="KFF18"/>
      <c r="KFG18"/>
      <c r="KFH18"/>
      <c r="KFI18"/>
    </row>
    <row r="19" spans="1:7601" s="103" customFormat="1" ht="31.5">
      <c r="A19" s="116">
        <v>11</v>
      </c>
      <c r="B19" s="114" t="s">
        <v>328</v>
      </c>
      <c r="C19" s="113" t="s">
        <v>318</v>
      </c>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c r="AMN19"/>
      <c r="AMO19"/>
      <c r="AMP19"/>
      <c r="AMQ19"/>
      <c r="AMR19"/>
      <c r="AMS19"/>
      <c r="AMT19"/>
      <c r="AMU19"/>
      <c r="AMV19"/>
      <c r="AMW19"/>
      <c r="AMX19"/>
      <c r="AMY19"/>
      <c r="AMZ19"/>
      <c r="ANA19"/>
      <c r="ANB19"/>
      <c r="ANC19"/>
      <c r="AND19"/>
      <c r="ANE19"/>
      <c r="ANF19"/>
      <c r="ANG19"/>
      <c r="ANH19"/>
      <c r="ANI19"/>
      <c r="ANJ19"/>
      <c r="ANK19"/>
      <c r="ANL19"/>
      <c r="ANM19"/>
      <c r="ANN19"/>
      <c r="ANO19"/>
      <c r="ANP19"/>
      <c r="ANQ19"/>
      <c r="ANR19"/>
      <c r="ANS19"/>
      <c r="ANT19"/>
      <c r="ANU19"/>
      <c r="ANV19"/>
      <c r="ANW19"/>
      <c r="ANX19"/>
      <c r="ANY19"/>
      <c r="ANZ19"/>
      <c r="AOA19"/>
      <c r="AOB19"/>
      <c r="AOC19"/>
      <c r="AOD19"/>
      <c r="AOE19"/>
      <c r="AOF19"/>
      <c r="AOG19"/>
      <c r="AOH19"/>
      <c r="AOI19"/>
      <c r="AOJ19"/>
      <c r="AOK19"/>
      <c r="AOL19"/>
      <c r="AOM19"/>
      <c r="AON19"/>
      <c r="AOO19"/>
      <c r="AOP19"/>
      <c r="AOQ19"/>
      <c r="AOR19"/>
      <c r="AOS19"/>
      <c r="AOT19"/>
      <c r="AOU19"/>
      <c r="AOV19"/>
      <c r="AOW19"/>
      <c r="AOX19"/>
      <c r="AOY19"/>
      <c r="AOZ19"/>
      <c r="APA19"/>
      <c r="APB19"/>
      <c r="APC19"/>
      <c r="APD19"/>
      <c r="APE19"/>
      <c r="APF19"/>
      <c r="APG19"/>
      <c r="APH19"/>
      <c r="API19"/>
      <c r="APJ19"/>
      <c r="APK19"/>
      <c r="APL19"/>
      <c r="APM19"/>
      <c r="APN19"/>
      <c r="APO19"/>
      <c r="APP19"/>
      <c r="APQ19"/>
      <c r="APR19"/>
      <c r="APS19"/>
      <c r="APT19"/>
      <c r="APU19"/>
      <c r="APV19"/>
      <c r="APW19"/>
      <c r="APX19"/>
      <c r="APY19"/>
      <c r="APZ19"/>
      <c r="AQA19"/>
      <c r="AQB19"/>
      <c r="AQC19"/>
      <c r="AQD19"/>
      <c r="AQE19"/>
      <c r="AQF19"/>
      <c r="AQG19"/>
      <c r="AQH19"/>
      <c r="AQI19"/>
      <c r="AQJ19"/>
      <c r="AQK19"/>
      <c r="AQL19"/>
      <c r="AQM19"/>
      <c r="AQN19"/>
      <c r="AQO19"/>
      <c r="AQP19"/>
      <c r="AQQ19"/>
      <c r="AQR19"/>
      <c r="AQS19"/>
      <c r="AQT19"/>
      <c r="AQU19"/>
      <c r="AQV19"/>
      <c r="AQW19"/>
      <c r="AQX19"/>
      <c r="AQY19"/>
      <c r="AQZ19"/>
      <c r="ARA19"/>
      <c r="ARB19"/>
      <c r="ARC19"/>
      <c r="ARD19"/>
      <c r="ARE19"/>
      <c r="ARF19"/>
      <c r="ARG19"/>
      <c r="ARH19"/>
      <c r="ARI19"/>
      <c r="ARJ19"/>
      <c r="ARK19"/>
      <c r="ARL19"/>
      <c r="ARM19"/>
      <c r="ARN19"/>
      <c r="ARO19"/>
      <c r="ARP19"/>
      <c r="ARQ19"/>
      <c r="ARR19"/>
      <c r="ARS19"/>
      <c r="ART19"/>
      <c r="ARU19"/>
      <c r="ARV19"/>
      <c r="ARW19"/>
      <c r="ARX19"/>
      <c r="ARY19"/>
      <c r="ARZ19"/>
      <c r="ASA19"/>
      <c r="ASB19"/>
      <c r="ASC19"/>
      <c r="ASD19"/>
      <c r="ASE19"/>
      <c r="ASF19"/>
      <c r="ASG19"/>
      <c r="ASH19"/>
      <c r="ASI19"/>
      <c r="ASJ19"/>
      <c r="ASK19"/>
      <c r="ASL19"/>
      <c r="ASM19"/>
      <c r="ASN19"/>
      <c r="ASO19"/>
      <c r="ASP19"/>
      <c r="ASQ19"/>
      <c r="ASR19"/>
      <c r="ASS19"/>
      <c r="AST19"/>
      <c r="ASU19"/>
      <c r="ASV19"/>
      <c r="ASW19"/>
      <c r="ASX19"/>
      <c r="ASY19"/>
      <c r="ASZ19"/>
      <c r="ATA19"/>
      <c r="ATB19"/>
      <c r="ATC19"/>
      <c r="ATD19"/>
      <c r="ATE19"/>
      <c r="ATF19"/>
      <c r="ATG19"/>
      <c r="ATH19"/>
      <c r="ATI19"/>
      <c r="ATJ19"/>
      <c r="ATK19"/>
      <c r="ATL19"/>
      <c r="ATM19"/>
      <c r="ATN19"/>
      <c r="ATO19"/>
      <c r="ATP19"/>
      <c r="ATQ19"/>
      <c r="ATR19"/>
      <c r="ATS19"/>
      <c r="ATT19"/>
      <c r="ATU19"/>
      <c r="ATV19"/>
      <c r="ATW19"/>
      <c r="ATX19"/>
      <c r="ATY19"/>
      <c r="ATZ19"/>
      <c r="AUA19"/>
      <c r="AUB19"/>
      <c r="AUC19"/>
      <c r="AUD19"/>
      <c r="AUE19"/>
      <c r="AUF19"/>
      <c r="AUG19"/>
      <c r="AUH19"/>
      <c r="AUI19"/>
      <c r="AUJ19"/>
      <c r="AUK19"/>
      <c r="AUL19"/>
      <c r="AUM19"/>
      <c r="AUN19"/>
      <c r="AUO19"/>
      <c r="AUP19"/>
      <c r="AUQ19"/>
      <c r="AUR19"/>
      <c r="AUS19"/>
      <c r="AUT19"/>
      <c r="AUU19"/>
      <c r="AUV19"/>
      <c r="AUW19"/>
      <c r="AUX19"/>
      <c r="AUY19"/>
      <c r="AUZ19"/>
      <c r="AVA19"/>
      <c r="AVB19"/>
      <c r="AVC19"/>
      <c r="AVD19"/>
      <c r="AVE19"/>
      <c r="AVF19"/>
      <c r="AVG19"/>
      <c r="AVH19"/>
      <c r="AVI19"/>
      <c r="AVJ19"/>
      <c r="AVK19"/>
      <c r="AVL19"/>
      <c r="AVM19"/>
      <c r="AVN19"/>
      <c r="AVO19"/>
      <c r="AVP19"/>
      <c r="AVQ19"/>
      <c r="AVR19"/>
      <c r="AVS19"/>
      <c r="AVT19"/>
      <c r="AVU19"/>
      <c r="AVV19"/>
      <c r="AVW19"/>
      <c r="AVX19"/>
      <c r="AVY19"/>
      <c r="AVZ19"/>
      <c r="AWA19"/>
      <c r="AWB19"/>
      <c r="AWC19"/>
      <c r="AWD19"/>
      <c r="AWE19"/>
      <c r="AWF19"/>
      <c r="AWG19"/>
      <c r="AWH19"/>
      <c r="AWI19"/>
      <c r="AWJ19"/>
      <c r="AWK19"/>
      <c r="AWL19"/>
      <c r="AWM19"/>
      <c r="AWN19"/>
      <c r="AWO19"/>
      <c r="AWP19"/>
      <c r="AWQ19"/>
      <c r="AWR19"/>
      <c r="AWS19"/>
      <c r="AWT19"/>
      <c r="AWU19"/>
      <c r="AWV19"/>
      <c r="AWW19"/>
      <c r="AWX19"/>
      <c r="AWY19"/>
      <c r="AWZ19"/>
      <c r="AXA19"/>
      <c r="AXB19"/>
      <c r="AXC19"/>
      <c r="AXD19"/>
      <c r="AXE19"/>
      <c r="AXF19"/>
      <c r="AXG19"/>
      <c r="AXH19"/>
      <c r="AXI19"/>
      <c r="AXJ19"/>
      <c r="AXK19"/>
      <c r="AXL19"/>
      <c r="AXM19"/>
      <c r="AXN19"/>
      <c r="AXO19"/>
      <c r="AXP19"/>
      <c r="AXQ19"/>
      <c r="AXR19"/>
      <c r="AXS19"/>
      <c r="AXT19"/>
      <c r="AXU19"/>
      <c r="AXV19"/>
      <c r="AXW19"/>
      <c r="AXX19"/>
      <c r="AXY19"/>
      <c r="AXZ19"/>
      <c r="AYA19"/>
      <c r="AYB19"/>
      <c r="AYC19"/>
      <c r="AYD19"/>
      <c r="AYE19"/>
      <c r="AYF19"/>
      <c r="AYG19"/>
      <c r="AYH19"/>
      <c r="AYI19"/>
      <c r="AYJ19"/>
      <c r="AYK19"/>
      <c r="AYL19"/>
      <c r="AYM19"/>
      <c r="AYN19"/>
      <c r="AYO19"/>
      <c r="AYP19"/>
      <c r="AYQ19"/>
      <c r="AYR19"/>
      <c r="AYS19"/>
      <c r="AYT19"/>
      <c r="AYU19"/>
      <c r="AYV19"/>
      <c r="AYW19"/>
      <c r="AYX19"/>
      <c r="AYY19"/>
      <c r="AYZ19"/>
      <c r="AZA19"/>
      <c r="AZB19"/>
      <c r="AZC19"/>
      <c r="AZD19"/>
      <c r="AZE19"/>
      <c r="AZF19"/>
      <c r="AZG19"/>
      <c r="AZH19"/>
      <c r="AZI19"/>
      <c r="AZJ19"/>
      <c r="AZK19"/>
      <c r="AZL19"/>
      <c r="AZM19"/>
      <c r="AZN19"/>
      <c r="AZO19"/>
      <c r="AZP19"/>
      <c r="AZQ19"/>
      <c r="AZR19"/>
      <c r="AZS19"/>
      <c r="AZT19"/>
      <c r="AZU19"/>
      <c r="AZV19"/>
      <c r="AZW19"/>
      <c r="AZX19"/>
      <c r="AZY19"/>
      <c r="AZZ19"/>
      <c r="BAA19"/>
      <c r="BAB19"/>
      <c r="BAC19"/>
      <c r="BAD19"/>
      <c r="BAE19"/>
      <c r="BAF19"/>
      <c r="BAG19"/>
      <c r="BAH19"/>
      <c r="BAI19"/>
      <c r="BAJ19"/>
      <c r="BAK19"/>
      <c r="BAL19"/>
      <c r="BAM19"/>
      <c r="BAN19"/>
      <c r="BAO19"/>
      <c r="BAP19"/>
      <c r="BAQ19"/>
      <c r="BAR19"/>
      <c r="BAS19"/>
      <c r="BAT19"/>
      <c r="BAU19"/>
      <c r="BAV19"/>
      <c r="BAW19"/>
      <c r="BAX19"/>
      <c r="BAY19"/>
      <c r="BAZ19"/>
      <c r="BBA19"/>
      <c r="BBB19"/>
      <c r="BBC19"/>
      <c r="BBD19"/>
      <c r="BBE19"/>
      <c r="BBF19"/>
      <c r="BBG19"/>
      <c r="BBH19"/>
      <c r="BBI19"/>
      <c r="BBJ19"/>
      <c r="BBK19"/>
      <c r="BBL19"/>
      <c r="BBM19"/>
      <c r="BBN19"/>
      <c r="BBO19"/>
      <c r="BBP19"/>
      <c r="BBQ19"/>
      <c r="BBR19"/>
      <c r="BBS19"/>
      <c r="BBT19"/>
      <c r="BBU19"/>
      <c r="BBV19"/>
      <c r="BBW19"/>
      <c r="BBX19"/>
      <c r="BBY19"/>
      <c r="BBZ19"/>
      <c r="BCA19"/>
      <c r="BCB19"/>
      <c r="BCC19"/>
      <c r="BCD19"/>
      <c r="BCE19"/>
      <c r="BCF19"/>
      <c r="BCG19"/>
      <c r="BCH19"/>
      <c r="BCI19"/>
      <c r="BCJ19"/>
      <c r="BCK19"/>
      <c r="BCL19"/>
      <c r="BCM19"/>
      <c r="BCN19"/>
      <c r="BCO19"/>
      <c r="BCP19"/>
      <c r="BCQ19"/>
      <c r="BCR19"/>
      <c r="BCS19"/>
      <c r="BCT19"/>
      <c r="BCU19"/>
      <c r="BCV19"/>
      <c r="BCW19"/>
      <c r="BCX19"/>
      <c r="BCY19"/>
      <c r="BCZ19"/>
      <c r="BDA19"/>
      <c r="BDB19"/>
      <c r="BDC19"/>
      <c r="BDD19"/>
      <c r="BDE19"/>
      <c r="BDF19"/>
      <c r="BDG19"/>
      <c r="BDH19"/>
      <c r="BDI19"/>
      <c r="BDJ19"/>
      <c r="BDK19"/>
      <c r="BDL19"/>
      <c r="BDM19"/>
      <c r="BDN19"/>
      <c r="BDO19"/>
      <c r="BDP19"/>
      <c r="BDQ19"/>
      <c r="BDR19"/>
      <c r="BDS19"/>
      <c r="BDT19"/>
      <c r="BDU19"/>
      <c r="BDV19"/>
      <c r="BDW19"/>
      <c r="BDX19"/>
      <c r="BDY19"/>
      <c r="BDZ19"/>
      <c r="BEA19"/>
      <c r="BEB19"/>
      <c r="BEC19"/>
      <c r="BED19"/>
      <c r="BEE19"/>
      <c r="BEF19"/>
      <c r="BEG19"/>
      <c r="BEH19"/>
      <c r="BEI19"/>
      <c r="BEJ19"/>
      <c r="BEK19"/>
      <c r="BEL19"/>
      <c r="BEM19"/>
      <c r="BEN19"/>
      <c r="BEO19"/>
      <c r="BEP19"/>
      <c r="BEQ19"/>
      <c r="BER19"/>
      <c r="BES19"/>
      <c r="BET19"/>
      <c r="BEU19"/>
      <c r="BEV19"/>
      <c r="BEW19"/>
      <c r="BEX19"/>
      <c r="BEY19"/>
      <c r="BEZ19"/>
      <c r="BFA19"/>
      <c r="BFB19"/>
      <c r="BFC19"/>
      <c r="BFD19"/>
      <c r="BFE19"/>
      <c r="BFF19"/>
      <c r="BFG19"/>
      <c r="BFH19"/>
      <c r="BFI19"/>
      <c r="BFJ19"/>
      <c r="BFK19"/>
      <c r="BFL19"/>
      <c r="BFM19"/>
      <c r="BFN19"/>
      <c r="BFO19"/>
      <c r="BFP19"/>
      <c r="BFQ19"/>
      <c r="BFR19"/>
      <c r="BFS19"/>
      <c r="BFT19"/>
      <c r="BFU19"/>
      <c r="BFV19"/>
      <c r="BFW19"/>
      <c r="BFX19"/>
      <c r="BFY19"/>
      <c r="BFZ19"/>
      <c r="BGA19"/>
      <c r="BGB19"/>
      <c r="BGC19"/>
      <c r="BGD19"/>
      <c r="BGE19"/>
      <c r="BGF19"/>
      <c r="BGG19"/>
      <c r="BGH19"/>
      <c r="BGI19"/>
      <c r="BGJ19"/>
      <c r="BGK19"/>
      <c r="BGL19"/>
      <c r="BGM19"/>
      <c r="BGN19"/>
      <c r="BGO19"/>
      <c r="BGP19"/>
      <c r="BGQ19"/>
      <c r="BGR19"/>
      <c r="BGS19"/>
      <c r="BGT19"/>
      <c r="BGU19"/>
      <c r="BGV19"/>
      <c r="BGW19"/>
      <c r="BGX19"/>
      <c r="BGY19"/>
      <c r="BGZ19"/>
      <c r="BHA19"/>
      <c r="BHB19"/>
      <c r="BHC19"/>
      <c r="BHD19"/>
      <c r="BHE19"/>
      <c r="BHF19"/>
      <c r="BHG19"/>
      <c r="BHH19"/>
      <c r="BHI19"/>
      <c r="BHJ19"/>
      <c r="BHK19"/>
      <c r="BHL19"/>
      <c r="BHM19"/>
      <c r="BHN19"/>
      <c r="BHO19"/>
      <c r="BHP19"/>
      <c r="BHQ19"/>
      <c r="BHR19"/>
      <c r="BHS19"/>
      <c r="BHT19"/>
      <c r="BHU19"/>
      <c r="BHV19"/>
      <c r="BHW19"/>
      <c r="BHX19"/>
      <c r="BHY19"/>
      <c r="BHZ19"/>
      <c r="BIA19"/>
      <c r="BIB19"/>
      <c r="BIC19"/>
      <c r="BID19"/>
      <c r="BIE19"/>
      <c r="BIF19"/>
      <c r="BIG19"/>
      <c r="BIH19"/>
      <c r="BII19"/>
      <c r="BIJ19"/>
      <c r="BIK19"/>
      <c r="BIL19"/>
      <c r="BIM19"/>
      <c r="BIN19"/>
      <c r="BIO19"/>
      <c r="BIP19"/>
      <c r="BIQ19"/>
      <c r="BIR19"/>
      <c r="BIS19"/>
      <c r="BIT19"/>
      <c r="BIU19"/>
      <c r="BIV19"/>
      <c r="BIW19"/>
      <c r="BIX19"/>
      <c r="BIY19"/>
      <c r="BIZ19"/>
      <c r="BJA19"/>
      <c r="BJB19"/>
      <c r="BJC19"/>
      <c r="BJD19"/>
      <c r="BJE19"/>
      <c r="BJF19"/>
      <c r="BJG19"/>
      <c r="BJH19"/>
      <c r="BJI19"/>
      <c r="BJJ19"/>
      <c r="BJK19"/>
      <c r="BJL19"/>
      <c r="BJM19"/>
      <c r="BJN19"/>
      <c r="BJO19"/>
      <c r="BJP19"/>
      <c r="BJQ19"/>
      <c r="BJR19"/>
      <c r="BJS19"/>
      <c r="BJT19"/>
      <c r="BJU19"/>
      <c r="BJV19"/>
      <c r="BJW19"/>
      <c r="BJX19"/>
      <c r="BJY19"/>
      <c r="BJZ19"/>
      <c r="BKA19"/>
      <c r="BKB19"/>
      <c r="BKC19"/>
      <c r="BKD19"/>
      <c r="BKE19"/>
      <c r="BKF19"/>
      <c r="BKG19"/>
      <c r="BKH19"/>
      <c r="BKI19"/>
      <c r="BKJ19"/>
      <c r="BKK19"/>
      <c r="BKL19"/>
      <c r="BKM19"/>
      <c r="BKN19"/>
      <c r="BKO19"/>
      <c r="BKP19"/>
      <c r="BKQ19"/>
      <c r="BKR19"/>
      <c r="BKS19"/>
      <c r="BKT19"/>
      <c r="BKU19"/>
      <c r="BKV19"/>
      <c r="BKW19"/>
      <c r="BKX19"/>
      <c r="BKY19"/>
      <c r="BKZ19"/>
      <c r="BLA19"/>
      <c r="BLB19"/>
      <c r="BLC19"/>
      <c r="BLD19"/>
      <c r="BLE19"/>
      <c r="BLF19"/>
      <c r="BLG19"/>
      <c r="BLH19"/>
      <c r="BLI19"/>
      <c r="BLJ19"/>
      <c r="BLK19"/>
      <c r="BLL19"/>
      <c r="BLM19"/>
      <c r="BLN19"/>
      <c r="BLO19"/>
      <c r="BLP19"/>
      <c r="BLQ19"/>
      <c r="BLR19"/>
      <c r="BLS19"/>
      <c r="BLT19"/>
      <c r="BLU19"/>
      <c r="BLV19"/>
      <c r="BLW19"/>
      <c r="BLX19"/>
      <c r="BLY19"/>
      <c r="BLZ19"/>
      <c r="BMA19"/>
      <c r="BMB19"/>
      <c r="BMC19"/>
      <c r="BMD19"/>
      <c r="BME19"/>
      <c r="BMF19"/>
      <c r="BMG19"/>
      <c r="BMH19"/>
      <c r="BMI19"/>
      <c r="BMJ19"/>
      <c r="BMK19"/>
      <c r="BML19"/>
      <c r="BMM19"/>
      <c r="BMN19"/>
      <c r="BMO19"/>
      <c r="BMP19"/>
      <c r="BMQ19"/>
      <c r="BMR19"/>
      <c r="BMS19"/>
      <c r="BMT19"/>
      <c r="BMU19"/>
      <c r="BMV19"/>
      <c r="BMW19"/>
      <c r="BMX19"/>
      <c r="BMY19"/>
      <c r="BMZ19"/>
      <c r="BNA19"/>
      <c r="BNB19"/>
      <c r="BNC19"/>
      <c r="BND19"/>
      <c r="BNE19"/>
      <c r="BNF19"/>
      <c r="BNG19"/>
      <c r="BNH19"/>
      <c r="BNI19"/>
      <c r="BNJ19"/>
      <c r="BNK19"/>
      <c r="BNL19"/>
      <c r="BNM19"/>
      <c r="BNN19"/>
      <c r="BNO19"/>
      <c r="BNP19"/>
      <c r="BNQ19"/>
      <c r="BNR19"/>
      <c r="BNS19"/>
      <c r="BNT19"/>
      <c r="BNU19"/>
      <c r="BNV19"/>
      <c r="BNW19"/>
      <c r="BNX19"/>
      <c r="BNY19"/>
      <c r="BNZ19"/>
      <c r="BOA19"/>
      <c r="BOB19"/>
      <c r="BOC19"/>
      <c r="BOD19"/>
      <c r="BOE19"/>
      <c r="BOF19"/>
      <c r="BOG19"/>
      <c r="BOH19"/>
      <c r="BOI19"/>
      <c r="BOJ19"/>
      <c r="BOK19"/>
      <c r="BOL19"/>
      <c r="BOM19"/>
      <c r="BON19"/>
      <c r="BOO19"/>
      <c r="BOP19"/>
      <c r="BOQ19"/>
      <c r="BOR19"/>
      <c r="BOS19"/>
      <c r="BOT19"/>
      <c r="BOU19"/>
      <c r="BOV19"/>
      <c r="BOW19"/>
      <c r="BOX19"/>
      <c r="BOY19"/>
      <c r="BOZ19"/>
      <c r="BPA19"/>
      <c r="BPB19"/>
      <c r="BPC19"/>
      <c r="BPD19"/>
      <c r="BPE19"/>
      <c r="BPF19"/>
      <c r="BPG19"/>
      <c r="BPH19"/>
      <c r="BPI19"/>
      <c r="BPJ19"/>
      <c r="BPK19"/>
      <c r="BPL19"/>
      <c r="BPM19"/>
      <c r="BPN19"/>
      <c r="BPO19"/>
      <c r="BPP19"/>
      <c r="BPQ19"/>
      <c r="BPR19"/>
      <c r="BPS19"/>
      <c r="BPT19"/>
      <c r="BPU19"/>
      <c r="BPV19"/>
      <c r="BPW19"/>
      <c r="BPX19"/>
      <c r="BPY19"/>
      <c r="BPZ19"/>
      <c r="BQA19"/>
      <c r="BQB19"/>
      <c r="BQC19"/>
      <c r="BQD19"/>
      <c r="BQE19"/>
      <c r="BQF19"/>
      <c r="BQG19"/>
      <c r="BQH19"/>
      <c r="BQI19"/>
      <c r="BQJ19"/>
      <c r="BQK19"/>
      <c r="BQL19"/>
      <c r="BQM19"/>
      <c r="BQN19"/>
      <c r="BQO19"/>
      <c r="BQP19"/>
      <c r="BQQ19"/>
      <c r="BQR19"/>
      <c r="BQS19"/>
      <c r="BQT19"/>
      <c r="BQU19"/>
      <c r="BQV19"/>
      <c r="BQW19"/>
      <c r="BQX19"/>
      <c r="BQY19"/>
      <c r="BQZ19"/>
      <c r="BRA19"/>
      <c r="BRB19"/>
      <c r="BRC19"/>
      <c r="BRD19"/>
      <c r="BRE19"/>
      <c r="BRF19"/>
      <c r="BRG19"/>
      <c r="BRH19"/>
      <c r="BRI19"/>
      <c r="BRJ19"/>
      <c r="BRK19"/>
      <c r="BRL19"/>
      <c r="BRM19"/>
      <c r="BRN19"/>
      <c r="BRO19"/>
      <c r="BRP19"/>
      <c r="BRQ19"/>
      <c r="BRR19"/>
      <c r="BRS19"/>
      <c r="BRT19"/>
      <c r="BRU19"/>
      <c r="BRV19"/>
      <c r="BRW19"/>
      <c r="BRX19"/>
      <c r="BRY19"/>
      <c r="BRZ19"/>
      <c r="BSA19"/>
      <c r="BSB19"/>
      <c r="BSC19"/>
      <c r="BSD19"/>
      <c r="BSE19"/>
      <c r="BSF19"/>
      <c r="BSG19"/>
      <c r="BSH19"/>
      <c r="BSI19"/>
      <c r="BSJ19"/>
      <c r="BSK19"/>
      <c r="BSL19"/>
      <c r="BSM19"/>
      <c r="BSN19"/>
      <c r="BSO19"/>
      <c r="BSP19"/>
      <c r="BSQ19"/>
      <c r="BSR19"/>
      <c r="BSS19"/>
      <c r="BST19"/>
      <c r="BSU19"/>
      <c r="BSV19"/>
      <c r="BSW19"/>
      <c r="BSX19"/>
      <c r="BSY19"/>
      <c r="BSZ19"/>
      <c r="BTA19"/>
      <c r="BTB19"/>
      <c r="BTC19"/>
      <c r="BTD19"/>
      <c r="BTE19"/>
      <c r="BTF19"/>
      <c r="BTG19"/>
      <c r="BTH19"/>
      <c r="BTI19"/>
      <c r="BTJ19"/>
      <c r="BTK19"/>
      <c r="BTL19"/>
      <c r="BTM19"/>
      <c r="BTN19"/>
      <c r="BTO19"/>
      <c r="BTP19"/>
      <c r="BTQ19"/>
      <c r="BTR19"/>
      <c r="BTS19"/>
      <c r="BTT19"/>
      <c r="BTU19"/>
      <c r="BTV19"/>
      <c r="BTW19"/>
      <c r="BTX19"/>
      <c r="BTY19"/>
      <c r="BTZ19"/>
      <c r="BUA19"/>
      <c r="BUB19"/>
      <c r="BUC19"/>
      <c r="BUD19"/>
      <c r="BUE19"/>
      <c r="BUF19"/>
      <c r="BUG19"/>
      <c r="BUH19"/>
      <c r="BUI19"/>
      <c r="BUJ19"/>
      <c r="BUK19"/>
      <c r="BUL19"/>
      <c r="BUM19"/>
      <c r="BUN19"/>
      <c r="BUO19"/>
      <c r="BUP19"/>
      <c r="BUQ19"/>
      <c r="BUR19"/>
      <c r="BUS19"/>
      <c r="BUT19"/>
      <c r="BUU19"/>
      <c r="BUV19"/>
      <c r="BUW19"/>
      <c r="BUX19"/>
      <c r="BUY19"/>
      <c r="BUZ19"/>
      <c r="BVA19"/>
      <c r="BVB19"/>
      <c r="BVC19"/>
      <c r="BVD19"/>
      <c r="BVE19"/>
      <c r="BVF19"/>
      <c r="BVG19"/>
      <c r="BVH19"/>
      <c r="BVI19"/>
      <c r="BVJ19"/>
      <c r="BVK19"/>
      <c r="BVL19"/>
      <c r="BVM19"/>
      <c r="BVN19"/>
      <c r="BVO19"/>
      <c r="BVP19"/>
      <c r="BVQ19"/>
      <c r="BVR19"/>
      <c r="BVS19"/>
      <c r="BVT19"/>
      <c r="BVU19"/>
      <c r="BVV19"/>
      <c r="BVW19"/>
      <c r="BVX19"/>
      <c r="BVY19"/>
      <c r="BVZ19"/>
      <c r="BWA19"/>
      <c r="BWB19"/>
      <c r="BWC19"/>
      <c r="BWD19"/>
      <c r="BWE19"/>
      <c r="BWF19"/>
      <c r="BWG19"/>
      <c r="BWH19"/>
      <c r="BWI19"/>
      <c r="BWJ19"/>
      <c r="BWK19"/>
      <c r="BWL19"/>
      <c r="BWM19"/>
      <c r="BWN19"/>
      <c r="BWO19"/>
      <c r="BWP19"/>
      <c r="BWQ19"/>
      <c r="BWR19"/>
      <c r="BWS19"/>
      <c r="BWT19"/>
      <c r="BWU19"/>
      <c r="BWV19"/>
      <c r="BWW19"/>
      <c r="BWX19"/>
      <c r="BWY19"/>
      <c r="BWZ19"/>
      <c r="BXA19"/>
      <c r="BXB19"/>
      <c r="BXC19"/>
      <c r="BXD19"/>
      <c r="BXE19"/>
      <c r="BXF19"/>
      <c r="BXG19"/>
      <c r="BXH19"/>
      <c r="BXI19"/>
      <c r="BXJ19"/>
      <c r="BXK19"/>
      <c r="BXL19"/>
      <c r="BXM19"/>
      <c r="BXN19"/>
      <c r="BXO19"/>
      <c r="BXP19"/>
      <c r="BXQ19"/>
      <c r="BXR19"/>
      <c r="BXS19"/>
      <c r="BXT19"/>
      <c r="BXU19"/>
      <c r="BXV19"/>
      <c r="BXW19"/>
      <c r="BXX19"/>
      <c r="BXY19"/>
      <c r="BXZ19"/>
      <c r="BYA19"/>
      <c r="BYB19"/>
      <c r="BYC19"/>
      <c r="BYD19"/>
      <c r="BYE19"/>
      <c r="BYF19"/>
      <c r="BYG19"/>
      <c r="BYH19"/>
      <c r="BYI19"/>
      <c r="BYJ19"/>
      <c r="BYK19"/>
      <c r="BYL19"/>
      <c r="BYM19"/>
      <c r="BYN19"/>
      <c r="BYO19"/>
      <c r="BYP19"/>
      <c r="BYQ19"/>
      <c r="BYR19"/>
      <c r="BYS19"/>
      <c r="BYT19"/>
      <c r="BYU19"/>
      <c r="BYV19"/>
      <c r="BYW19"/>
      <c r="BYX19"/>
      <c r="BYY19"/>
      <c r="BYZ19"/>
      <c r="BZA19"/>
      <c r="BZB19"/>
      <c r="BZC19"/>
      <c r="BZD19"/>
      <c r="BZE19"/>
      <c r="BZF19"/>
      <c r="BZG19"/>
      <c r="BZH19"/>
      <c r="BZI19"/>
      <c r="BZJ19"/>
      <c r="BZK19"/>
      <c r="BZL19"/>
      <c r="BZM19"/>
      <c r="BZN19"/>
      <c r="BZO19"/>
      <c r="BZP19"/>
      <c r="BZQ19"/>
      <c r="BZR19"/>
      <c r="BZS19"/>
      <c r="BZT19"/>
      <c r="BZU19"/>
      <c r="BZV19"/>
      <c r="BZW19"/>
      <c r="BZX19"/>
      <c r="BZY19"/>
      <c r="BZZ19"/>
      <c r="CAA19"/>
      <c r="CAB19"/>
      <c r="CAC19"/>
      <c r="CAD19"/>
      <c r="CAE19"/>
      <c r="CAF19"/>
      <c r="CAG19"/>
      <c r="CAH19"/>
      <c r="CAI19"/>
      <c r="CAJ19"/>
      <c r="CAK19"/>
      <c r="CAL19"/>
      <c r="CAM19"/>
      <c r="CAN19"/>
      <c r="CAO19"/>
      <c r="CAP19"/>
      <c r="CAQ19"/>
      <c r="CAR19"/>
      <c r="CAS19"/>
      <c r="CAT19"/>
      <c r="CAU19"/>
      <c r="CAV19"/>
      <c r="CAW19"/>
      <c r="CAX19"/>
      <c r="CAY19"/>
      <c r="CAZ19"/>
      <c r="CBA19"/>
      <c r="CBB19"/>
      <c r="CBC19"/>
      <c r="CBD19"/>
      <c r="CBE19"/>
      <c r="CBF19"/>
      <c r="CBG19"/>
      <c r="CBH19"/>
      <c r="CBI19"/>
      <c r="CBJ19"/>
      <c r="CBK19"/>
      <c r="CBL19"/>
      <c r="CBM19"/>
      <c r="CBN19"/>
      <c r="CBO19"/>
      <c r="CBP19"/>
      <c r="CBQ19"/>
      <c r="CBR19"/>
      <c r="CBS19"/>
      <c r="CBT19"/>
      <c r="CBU19"/>
      <c r="CBV19"/>
      <c r="CBW19"/>
      <c r="CBX19"/>
      <c r="CBY19"/>
      <c r="CBZ19"/>
      <c r="CCA19"/>
      <c r="CCB19"/>
      <c r="CCC19"/>
      <c r="CCD19"/>
      <c r="CCE19"/>
      <c r="CCF19"/>
      <c r="CCG19"/>
      <c r="CCH19"/>
      <c r="CCI19"/>
      <c r="CCJ19"/>
      <c r="CCK19"/>
      <c r="CCL19"/>
      <c r="CCM19"/>
      <c r="CCN19"/>
      <c r="CCO19"/>
      <c r="CCP19"/>
      <c r="CCQ19"/>
      <c r="CCR19"/>
      <c r="CCS19"/>
      <c r="CCT19"/>
      <c r="CCU19"/>
      <c r="CCV19"/>
      <c r="CCW19"/>
      <c r="CCX19"/>
      <c r="CCY19"/>
      <c r="CCZ19"/>
      <c r="CDA19"/>
      <c r="CDB19"/>
      <c r="CDC19"/>
      <c r="CDD19"/>
      <c r="CDE19"/>
      <c r="CDF19"/>
      <c r="CDG19"/>
      <c r="CDH19"/>
      <c r="CDI19"/>
      <c r="CDJ19"/>
      <c r="CDK19"/>
      <c r="CDL19"/>
      <c r="CDM19"/>
      <c r="CDN19"/>
      <c r="CDO19"/>
      <c r="CDP19"/>
      <c r="CDQ19"/>
      <c r="CDR19"/>
      <c r="CDS19"/>
      <c r="CDT19"/>
      <c r="CDU19"/>
      <c r="CDV19"/>
      <c r="CDW19"/>
      <c r="CDX19"/>
      <c r="CDY19"/>
      <c r="CDZ19"/>
      <c r="CEA19"/>
      <c r="CEB19"/>
      <c r="CEC19"/>
      <c r="CED19"/>
      <c r="CEE19"/>
      <c r="CEF19"/>
      <c r="CEG19"/>
      <c r="CEH19"/>
      <c r="CEI19"/>
      <c r="CEJ19"/>
      <c r="CEK19"/>
      <c r="CEL19"/>
      <c r="CEM19"/>
      <c r="CEN19"/>
      <c r="CEO19"/>
      <c r="CEP19"/>
      <c r="CEQ19"/>
      <c r="CER19"/>
      <c r="CES19"/>
      <c r="CET19"/>
      <c r="CEU19"/>
      <c r="CEV19"/>
      <c r="CEW19"/>
      <c r="CEX19"/>
      <c r="CEY19"/>
      <c r="CEZ19"/>
      <c r="CFA19"/>
      <c r="CFB19"/>
      <c r="CFC19"/>
      <c r="CFD19"/>
      <c r="CFE19"/>
      <c r="CFF19"/>
      <c r="CFG19"/>
      <c r="CFH19"/>
      <c r="CFI19"/>
      <c r="CFJ19"/>
      <c r="CFK19"/>
      <c r="CFL19"/>
      <c r="CFM19"/>
      <c r="CFN19"/>
      <c r="CFO19"/>
      <c r="CFP19"/>
      <c r="CFQ19"/>
      <c r="CFR19"/>
      <c r="CFS19"/>
      <c r="CFT19"/>
      <c r="CFU19"/>
      <c r="CFV19"/>
      <c r="CFW19"/>
      <c r="CFX19"/>
      <c r="CFY19"/>
      <c r="CFZ19"/>
      <c r="CGA19"/>
      <c r="CGB19"/>
      <c r="CGC19"/>
      <c r="CGD19"/>
      <c r="CGE19"/>
      <c r="CGF19"/>
      <c r="CGG19"/>
      <c r="CGH19"/>
      <c r="CGI19"/>
      <c r="CGJ19"/>
      <c r="CGK19"/>
      <c r="CGL19"/>
      <c r="CGM19"/>
      <c r="CGN19"/>
      <c r="CGO19"/>
      <c r="CGP19"/>
      <c r="CGQ19"/>
      <c r="CGR19"/>
      <c r="CGS19"/>
      <c r="CGT19"/>
      <c r="CGU19"/>
      <c r="CGV19"/>
      <c r="CGW19"/>
      <c r="CGX19"/>
      <c r="CGY19"/>
      <c r="CGZ19"/>
      <c r="CHA19"/>
      <c r="CHB19"/>
      <c r="CHC19"/>
      <c r="CHD19"/>
      <c r="CHE19"/>
      <c r="CHF19"/>
      <c r="CHG19"/>
      <c r="CHH19"/>
      <c r="CHI19"/>
      <c r="CHJ19"/>
      <c r="CHK19"/>
      <c r="CHL19"/>
      <c r="CHM19"/>
      <c r="CHN19"/>
      <c r="CHO19"/>
      <c r="CHP19"/>
      <c r="CHQ19"/>
      <c r="CHR19"/>
      <c r="CHS19"/>
      <c r="CHT19"/>
      <c r="CHU19"/>
      <c r="CHV19"/>
      <c r="CHW19"/>
      <c r="CHX19"/>
      <c r="CHY19"/>
      <c r="CHZ19"/>
      <c r="CIA19"/>
      <c r="CIB19"/>
      <c r="CIC19"/>
      <c r="CID19"/>
      <c r="CIE19"/>
      <c r="CIF19"/>
      <c r="CIG19"/>
      <c r="CIH19"/>
      <c r="CII19"/>
      <c r="CIJ19"/>
      <c r="CIK19"/>
      <c r="CIL19"/>
      <c r="CIM19"/>
      <c r="CIN19"/>
      <c r="CIO19"/>
      <c r="CIP19"/>
      <c r="CIQ19"/>
      <c r="CIR19"/>
      <c r="CIS19"/>
      <c r="CIT19"/>
      <c r="CIU19"/>
      <c r="CIV19"/>
      <c r="CIW19"/>
      <c r="CIX19"/>
      <c r="CIY19"/>
      <c r="CIZ19"/>
      <c r="CJA19"/>
      <c r="CJB19"/>
      <c r="CJC19"/>
      <c r="CJD19"/>
      <c r="CJE19"/>
      <c r="CJF19"/>
      <c r="CJG19"/>
      <c r="CJH19"/>
      <c r="CJI19"/>
      <c r="CJJ19"/>
      <c r="CJK19"/>
      <c r="CJL19"/>
      <c r="CJM19"/>
      <c r="CJN19"/>
      <c r="CJO19"/>
      <c r="CJP19"/>
      <c r="CJQ19"/>
      <c r="CJR19"/>
      <c r="CJS19"/>
      <c r="CJT19"/>
      <c r="CJU19"/>
      <c r="CJV19"/>
      <c r="CJW19"/>
      <c r="CJX19"/>
      <c r="CJY19"/>
      <c r="CJZ19"/>
      <c r="CKA19"/>
      <c r="CKB19"/>
      <c r="CKC19"/>
      <c r="CKD19"/>
      <c r="CKE19"/>
      <c r="CKF19"/>
      <c r="CKG19"/>
      <c r="CKH19"/>
      <c r="CKI19"/>
      <c r="CKJ19"/>
      <c r="CKK19"/>
      <c r="CKL19"/>
      <c r="CKM19"/>
      <c r="CKN19"/>
      <c r="CKO19"/>
      <c r="CKP19"/>
      <c r="CKQ19"/>
      <c r="CKR19"/>
      <c r="CKS19"/>
      <c r="CKT19"/>
      <c r="CKU19"/>
      <c r="CKV19"/>
      <c r="CKW19"/>
      <c r="CKX19"/>
      <c r="CKY19"/>
      <c r="CKZ19"/>
      <c r="CLA19"/>
      <c r="CLB19"/>
      <c r="CLC19"/>
      <c r="CLD19"/>
      <c r="CLE19"/>
      <c r="CLF19"/>
      <c r="CLG19"/>
      <c r="CLH19"/>
      <c r="CLI19"/>
      <c r="CLJ19"/>
      <c r="CLK19"/>
      <c r="CLL19"/>
      <c r="CLM19"/>
      <c r="CLN19"/>
      <c r="CLO19"/>
      <c r="CLP19"/>
      <c r="CLQ19"/>
      <c r="CLR19"/>
      <c r="CLS19"/>
      <c r="CLT19"/>
      <c r="CLU19"/>
      <c r="CLV19"/>
      <c r="CLW19"/>
      <c r="CLX19"/>
      <c r="CLY19"/>
      <c r="CLZ19"/>
      <c r="CMA19"/>
      <c r="CMB19"/>
      <c r="CMC19"/>
      <c r="CMD19"/>
      <c r="CME19"/>
      <c r="CMF19"/>
      <c r="CMG19"/>
      <c r="CMH19"/>
      <c r="CMI19"/>
      <c r="CMJ19"/>
      <c r="CMK19"/>
      <c r="CML19"/>
      <c r="CMM19"/>
      <c r="CMN19"/>
      <c r="CMO19"/>
      <c r="CMP19"/>
      <c r="CMQ19"/>
      <c r="CMR19"/>
      <c r="CMS19"/>
      <c r="CMT19"/>
      <c r="CMU19"/>
      <c r="CMV19"/>
      <c r="CMW19"/>
      <c r="CMX19"/>
      <c r="CMY19"/>
      <c r="CMZ19"/>
      <c r="CNA19"/>
      <c r="CNB19"/>
      <c r="CNC19"/>
      <c r="CND19"/>
      <c r="CNE19"/>
      <c r="CNF19"/>
      <c r="CNG19"/>
      <c r="CNH19"/>
      <c r="CNI19"/>
      <c r="CNJ19"/>
      <c r="CNK19"/>
      <c r="CNL19"/>
      <c r="CNM19"/>
      <c r="CNN19"/>
      <c r="CNO19"/>
      <c r="CNP19"/>
      <c r="CNQ19"/>
      <c r="CNR19"/>
      <c r="CNS19"/>
      <c r="CNT19"/>
      <c r="CNU19"/>
      <c r="CNV19"/>
      <c r="CNW19"/>
      <c r="CNX19"/>
      <c r="CNY19"/>
      <c r="CNZ19"/>
      <c r="COA19"/>
      <c r="COB19"/>
      <c r="COC19"/>
      <c r="COD19"/>
      <c r="COE19"/>
      <c r="COF19"/>
      <c r="COG19"/>
      <c r="COH19"/>
      <c r="COI19"/>
      <c r="COJ19"/>
      <c r="COK19"/>
      <c r="COL19"/>
      <c r="COM19"/>
      <c r="CON19"/>
      <c r="COO19"/>
      <c r="COP19"/>
      <c r="COQ19"/>
      <c r="COR19"/>
      <c r="COS19"/>
      <c r="COT19"/>
      <c r="COU19"/>
      <c r="COV19"/>
      <c r="COW19"/>
      <c r="COX19"/>
      <c r="COY19"/>
      <c r="COZ19"/>
      <c r="CPA19"/>
      <c r="CPB19"/>
      <c r="CPC19"/>
      <c r="CPD19"/>
      <c r="CPE19"/>
      <c r="CPF19"/>
      <c r="CPG19"/>
      <c r="CPH19"/>
      <c r="CPI19"/>
      <c r="CPJ19"/>
      <c r="CPK19"/>
      <c r="CPL19"/>
      <c r="CPM19"/>
      <c r="CPN19"/>
      <c r="CPO19"/>
      <c r="CPP19"/>
      <c r="CPQ19"/>
      <c r="CPR19"/>
      <c r="CPS19"/>
      <c r="CPT19"/>
      <c r="CPU19"/>
      <c r="CPV19"/>
      <c r="CPW19"/>
      <c r="CPX19"/>
      <c r="CPY19"/>
      <c r="CPZ19"/>
      <c r="CQA19"/>
      <c r="CQB19"/>
      <c r="CQC19"/>
      <c r="CQD19"/>
      <c r="CQE19"/>
      <c r="CQF19"/>
      <c r="CQG19"/>
      <c r="CQH19"/>
      <c r="CQI19"/>
      <c r="CQJ19"/>
      <c r="CQK19"/>
      <c r="CQL19"/>
      <c r="CQM19"/>
      <c r="CQN19"/>
      <c r="CQO19"/>
      <c r="CQP19"/>
      <c r="CQQ19"/>
      <c r="CQR19"/>
      <c r="CQS19"/>
      <c r="CQT19"/>
      <c r="CQU19"/>
      <c r="CQV19"/>
      <c r="CQW19"/>
      <c r="CQX19"/>
      <c r="CQY19"/>
      <c r="CQZ19"/>
      <c r="CRA19"/>
      <c r="CRB19"/>
      <c r="CRC19"/>
      <c r="CRD19"/>
      <c r="CRE19"/>
      <c r="CRF19"/>
      <c r="CRG19"/>
      <c r="CRH19"/>
      <c r="CRI19"/>
      <c r="CRJ19"/>
      <c r="CRK19"/>
      <c r="CRL19"/>
      <c r="CRM19"/>
      <c r="CRN19"/>
      <c r="CRO19"/>
      <c r="CRP19"/>
      <c r="CRQ19"/>
      <c r="CRR19"/>
      <c r="CRS19"/>
      <c r="CRT19"/>
      <c r="CRU19"/>
      <c r="CRV19"/>
      <c r="CRW19"/>
      <c r="CRX19"/>
      <c r="CRY19"/>
      <c r="CRZ19"/>
      <c r="CSA19"/>
      <c r="CSB19"/>
      <c r="CSC19"/>
      <c r="CSD19"/>
      <c r="CSE19"/>
      <c r="CSF19"/>
      <c r="CSG19"/>
      <c r="CSH19"/>
      <c r="CSI19"/>
      <c r="CSJ19"/>
      <c r="CSK19"/>
      <c r="CSL19"/>
      <c r="CSM19"/>
      <c r="CSN19"/>
      <c r="CSO19"/>
      <c r="CSP19"/>
      <c r="CSQ19"/>
      <c r="CSR19"/>
      <c r="CSS19"/>
      <c r="CST19"/>
      <c r="CSU19"/>
      <c r="CSV19"/>
      <c r="CSW19"/>
      <c r="CSX19"/>
      <c r="CSY19"/>
      <c r="CSZ19"/>
      <c r="CTA19"/>
      <c r="CTB19"/>
      <c r="CTC19"/>
      <c r="CTD19"/>
      <c r="CTE19"/>
      <c r="CTF19"/>
      <c r="CTG19"/>
      <c r="CTH19"/>
      <c r="CTI19"/>
      <c r="CTJ19"/>
      <c r="CTK19"/>
      <c r="CTL19"/>
      <c r="CTM19"/>
      <c r="CTN19"/>
      <c r="CTO19"/>
      <c r="CTP19"/>
      <c r="CTQ19"/>
      <c r="CTR19"/>
      <c r="CTS19"/>
      <c r="CTT19"/>
      <c r="CTU19"/>
      <c r="CTV19"/>
      <c r="CTW19"/>
      <c r="CTX19"/>
      <c r="CTY19"/>
      <c r="CTZ19"/>
      <c r="CUA19"/>
      <c r="CUB19"/>
      <c r="CUC19"/>
      <c r="CUD19"/>
      <c r="CUE19"/>
      <c r="CUF19"/>
      <c r="CUG19"/>
      <c r="CUH19"/>
      <c r="CUI19"/>
      <c r="CUJ19"/>
      <c r="CUK19"/>
      <c r="CUL19"/>
      <c r="CUM19"/>
      <c r="CUN19"/>
      <c r="CUO19"/>
      <c r="CUP19"/>
      <c r="CUQ19"/>
      <c r="CUR19"/>
      <c r="CUS19"/>
      <c r="CUT19"/>
      <c r="CUU19"/>
      <c r="CUV19"/>
      <c r="CUW19"/>
      <c r="CUX19"/>
      <c r="CUY19"/>
      <c r="CUZ19"/>
      <c r="CVA19"/>
      <c r="CVB19"/>
      <c r="CVC19"/>
      <c r="CVD19"/>
      <c r="CVE19"/>
      <c r="CVF19"/>
      <c r="CVG19"/>
      <c r="CVH19"/>
      <c r="CVI19"/>
      <c r="CVJ19"/>
      <c r="CVK19"/>
      <c r="CVL19"/>
      <c r="CVM19"/>
      <c r="CVN19"/>
      <c r="CVO19"/>
      <c r="CVP19"/>
      <c r="CVQ19"/>
      <c r="CVR19"/>
      <c r="CVS19"/>
      <c r="CVT19"/>
      <c r="CVU19"/>
      <c r="CVV19"/>
      <c r="CVW19"/>
      <c r="CVX19"/>
      <c r="CVY19"/>
      <c r="CVZ19"/>
      <c r="CWA19"/>
      <c r="CWB19"/>
      <c r="CWC19"/>
      <c r="CWD19"/>
      <c r="CWE19"/>
      <c r="CWF19"/>
      <c r="CWG19"/>
      <c r="CWH19"/>
      <c r="CWI19"/>
      <c r="CWJ19"/>
      <c r="CWK19"/>
      <c r="CWL19"/>
      <c r="CWM19"/>
      <c r="CWN19"/>
      <c r="CWO19"/>
      <c r="CWP19"/>
      <c r="CWQ19"/>
      <c r="CWR19"/>
      <c r="CWS19"/>
      <c r="CWT19"/>
      <c r="CWU19"/>
      <c r="CWV19"/>
      <c r="CWW19"/>
      <c r="CWX19"/>
      <c r="CWY19"/>
      <c r="CWZ19"/>
      <c r="CXA19"/>
      <c r="CXB19"/>
      <c r="CXC19"/>
      <c r="CXD19"/>
      <c r="CXE19"/>
      <c r="CXF19"/>
      <c r="CXG19"/>
      <c r="CXH19"/>
      <c r="CXI19"/>
      <c r="CXJ19"/>
      <c r="CXK19"/>
      <c r="CXL19"/>
      <c r="CXM19"/>
      <c r="CXN19"/>
      <c r="CXO19"/>
      <c r="CXP19"/>
      <c r="CXQ19"/>
      <c r="CXR19"/>
      <c r="CXS19"/>
      <c r="CXT19"/>
      <c r="CXU19"/>
      <c r="CXV19"/>
      <c r="CXW19"/>
      <c r="CXX19"/>
      <c r="CXY19"/>
      <c r="CXZ19"/>
      <c r="CYA19"/>
      <c r="CYB19"/>
      <c r="CYC19"/>
      <c r="CYD19"/>
      <c r="CYE19"/>
      <c r="CYF19"/>
      <c r="CYG19"/>
      <c r="CYH19"/>
      <c r="CYI19"/>
      <c r="CYJ19"/>
      <c r="CYK19"/>
      <c r="CYL19"/>
      <c r="CYM19"/>
      <c r="CYN19"/>
      <c r="CYO19"/>
      <c r="CYP19"/>
      <c r="CYQ19"/>
      <c r="CYR19"/>
      <c r="CYS19"/>
      <c r="CYT19"/>
      <c r="CYU19"/>
      <c r="CYV19"/>
      <c r="CYW19"/>
      <c r="CYX19"/>
      <c r="CYY19"/>
      <c r="CYZ19"/>
      <c r="CZA19"/>
      <c r="CZB19"/>
      <c r="CZC19"/>
      <c r="CZD19"/>
      <c r="CZE19"/>
      <c r="CZF19"/>
      <c r="CZG19"/>
      <c r="CZH19"/>
      <c r="CZI19"/>
      <c r="CZJ19"/>
      <c r="CZK19"/>
      <c r="CZL19"/>
      <c r="CZM19"/>
      <c r="CZN19"/>
      <c r="CZO19"/>
      <c r="CZP19"/>
      <c r="CZQ19"/>
      <c r="CZR19"/>
      <c r="CZS19"/>
      <c r="CZT19"/>
      <c r="CZU19"/>
      <c r="CZV19"/>
      <c r="CZW19"/>
      <c r="CZX19"/>
      <c r="CZY19"/>
      <c r="CZZ19"/>
      <c r="DAA19"/>
      <c r="DAB19"/>
      <c r="DAC19"/>
      <c r="DAD19"/>
      <c r="DAE19"/>
      <c r="DAF19"/>
      <c r="DAG19"/>
      <c r="DAH19"/>
      <c r="DAI19"/>
      <c r="DAJ19"/>
      <c r="DAK19"/>
      <c r="DAL19"/>
      <c r="DAM19"/>
      <c r="DAN19"/>
      <c r="DAO19"/>
      <c r="DAP19"/>
      <c r="DAQ19"/>
      <c r="DAR19"/>
      <c r="DAS19"/>
      <c r="DAT19"/>
      <c r="DAU19"/>
      <c r="DAV19"/>
      <c r="DAW19"/>
      <c r="DAX19"/>
      <c r="DAY19"/>
      <c r="DAZ19"/>
      <c r="DBA19"/>
      <c r="DBB19"/>
      <c r="DBC19"/>
      <c r="DBD19"/>
      <c r="DBE19"/>
      <c r="DBF19"/>
      <c r="DBG19"/>
      <c r="DBH19"/>
      <c r="DBI19"/>
      <c r="DBJ19"/>
      <c r="DBK19"/>
      <c r="DBL19"/>
      <c r="DBM19"/>
      <c r="DBN19"/>
      <c r="DBO19"/>
      <c r="DBP19"/>
      <c r="DBQ19"/>
      <c r="DBR19"/>
      <c r="DBS19"/>
      <c r="DBT19"/>
      <c r="DBU19"/>
      <c r="DBV19"/>
      <c r="DBW19"/>
      <c r="DBX19"/>
      <c r="DBY19"/>
      <c r="DBZ19"/>
      <c r="DCA19"/>
      <c r="DCB19"/>
      <c r="DCC19"/>
      <c r="DCD19"/>
      <c r="DCE19"/>
      <c r="DCF19"/>
      <c r="DCG19"/>
      <c r="DCH19"/>
      <c r="DCI19"/>
      <c r="DCJ19"/>
      <c r="DCK19"/>
      <c r="DCL19"/>
      <c r="DCM19"/>
      <c r="DCN19"/>
      <c r="DCO19"/>
      <c r="DCP19"/>
      <c r="DCQ19"/>
      <c r="DCR19"/>
      <c r="DCS19"/>
      <c r="DCT19"/>
      <c r="DCU19"/>
      <c r="DCV19"/>
      <c r="DCW19"/>
      <c r="DCX19"/>
      <c r="DCY19"/>
      <c r="DCZ19"/>
      <c r="DDA19"/>
      <c r="DDB19"/>
      <c r="DDC19"/>
      <c r="DDD19"/>
      <c r="DDE19"/>
      <c r="DDF19"/>
      <c r="DDG19"/>
      <c r="DDH19"/>
      <c r="DDI19"/>
      <c r="DDJ19"/>
      <c r="DDK19"/>
      <c r="DDL19"/>
      <c r="DDM19"/>
      <c r="DDN19"/>
      <c r="DDO19"/>
      <c r="DDP19"/>
      <c r="DDQ19"/>
      <c r="DDR19"/>
      <c r="DDS19"/>
      <c r="DDT19"/>
      <c r="DDU19"/>
      <c r="DDV19"/>
      <c r="DDW19"/>
      <c r="DDX19"/>
      <c r="DDY19"/>
      <c r="DDZ19"/>
      <c r="DEA19"/>
      <c r="DEB19"/>
      <c r="DEC19"/>
      <c r="DED19"/>
      <c r="DEE19"/>
      <c r="DEF19"/>
      <c r="DEG19"/>
      <c r="DEH19"/>
      <c r="DEI19"/>
      <c r="DEJ19"/>
      <c r="DEK19"/>
      <c r="DEL19"/>
      <c r="DEM19"/>
      <c r="DEN19"/>
      <c r="DEO19"/>
      <c r="DEP19"/>
      <c r="DEQ19"/>
      <c r="DER19"/>
      <c r="DES19"/>
      <c r="DET19"/>
      <c r="DEU19"/>
      <c r="DEV19"/>
      <c r="DEW19"/>
      <c r="DEX19"/>
      <c r="DEY19"/>
      <c r="DEZ19"/>
      <c r="DFA19"/>
      <c r="DFB19"/>
      <c r="DFC19"/>
      <c r="DFD19"/>
      <c r="DFE19"/>
      <c r="DFF19"/>
      <c r="DFG19"/>
      <c r="DFH19"/>
      <c r="DFI19"/>
      <c r="DFJ19"/>
      <c r="DFK19"/>
      <c r="DFL19"/>
      <c r="DFM19"/>
      <c r="DFN19"/>
      <c r="DFO19"/>
      <c r="DFP19"/>
      <c r="DFQ19"/>
      <c r="DFR19"/>
      <c r="DFS19"/>
      <c r="DFT19"/>
      <c r="DFU19"/>
      <c r="DFV19"/>
      <c r="DFW19"/>
      <c r="DFX19"/>
      <c r="DFY19"/>
      <c r="DFZ19"/>
      <c r="DGA19"/>
      <c r="DGB19"/>
      <c r="DGC19"/>
      <c r="DGD19"/>
      <c r="DGE19"/>
      <c r="DGF19"/>
      <c r="DGG19"/>
      <c r="DGH19"/>
      <c r="DGI19"/>
      <c r="DGJ19"/>
      <c r="DGK19"/>
      <c r="DGL19"/>
      <c r="DGM19"/>
      <c r="DGN19"/>
      <c r="DGO19"/>
      <c r="DGP19"/>
      <c r="DGQ19"/>
      <c r="DGR19"/>
      <c r="DGS19"/>
      <c r="DGT19"/>
      <c r="DGU19"/>
      <c r="DGV19"/>
      <c r="DGW19"/>
      <c r="DGX19"/>
      <c r="DGY19"/>
      <c r="DGZ19"/>
      <c r="DHA19"/>
      <c r="DHB19"/>
      <c r="DHC19"/>
      <c r="DHD19"/>
      <c r="DHE19"/>
      <c r="DHF19"/>
      <c r="DHG19"/>
      <c r="DHH19"/>
      <c r="DHI19"/>
      <c r="DHJ19"/>
      <c r="DHK19"/>
      <c r="DHL19"/>
      <c r="DHM19"/>
      <c r="DHN19"/>
      <c r="DHO19"/>
      <c r="DHP19"/>
      <c r="DHQ19"/>
      <c r="DHR19"/>
      <c r="DHS19"/>
      <c r="DHT19"/>
      <c r="DHU19"/>
      <c r="DHV19"/>
      <c r="DHW19"/>
      <c r="DHX19"/>
      <c r="DHY19"/>
      <c r="DHZ19"/>
      <c r="DIA19"/>
      <c r="DIB19"/>
      <c r="DIC19"/>
      <c r="DID19"/>
      <c r="DIE19"/>
      <c r="DIF19"/>
      <c r="DIG19"/>
      <c r="DIH19"/>
      <c r="DII19"/>
      <c r="DIJ19"/>
      <c r="DIK19"/>
      <c r="DIL19"/>
      <c r="DIM19"/>
      <c r="DIN19"/>
      <c r="DIO19"/>
      <c r="DIP19"/>
      <c r="DIQ19"/>
      <c r="DIR19"/>
      <c r="DIS19"/>
      <c r="DIT19"/>
      <c r="DIU19"/>
      <c r="DIV19"/>
      <c r="DIW19"/>
      <c r="DIX19"/>
      <c r="DIY19"/>
      <c r="DIZ19"/>
      <c r="DJA19"/>
      <c r="DJB19"/>
      <c r="DJC19"/>
      <c r="DJD19"/>
      <c r="DJE19"/>
      <c r="DJF19"/>
      <c r="DJG19"/>
      <c r="DJH19"/>
      <c r="DJI19"/>
      <c r="DJJ19"/>
      <c r="DJK19"/>
      <c r="DJL19"/>
      <c r="DJM19"/>
      <c r="DJN19"/>
      <c r="DJO19"/>
      <c r="DJP19"/>
      <c r="DJQ19"/>
      <c r="DJR19"/>
      <c r="DJS19"/>
      <c r="DJT19"/>
      <c r="DJU19"/>
      <c r="DJV19"/>
      <c r="DJW19"/>
      <c r="DJX19"/>
      <c r="DJY19"/>
      <c r="DJZ19"/>
      <c r="DKA19"/>
      <c r="DKB19"/>
      <c r="DKC19"/>
      <c r="DKD19"/>
      <c r="DKE19"/>
      <c r="DKF19"/>
      <c r="DKG19"/>
      <c r="DKH19"/>
      <c r="DKI19"/>
      <c r="DKJ19"/>
      <c r="DKK19"/>
      <c r="DKL19"/>
      <c r="DKM19"/>
      <c r="DKN19"/>
      <c r="DKO19"/>
      <c r="DKP19"/>
      <c r="DKQ19"/>
      <c r="DKR19"/>
      <c r="DKS19"/>
      <c r="DKT19"/>
      <c r="DKU19"/>
      <c r="DKV19"/>
      <c r="DKW19"/>
      <c r="DKX19"/>
      <c r="DKY19"/>
      <c r="DKZ19"/>
      <c r="DLA19"/>
      <c r="DLB19"/>
      <c r="DLC19"/>
      <c r="DLD19"/>
      <c r="DLE19"/>
      <c r="DLF19"/>
      <c r="DLG19"/>
      <c r="DLH19"/>
      <c r="DLI19"/>
      <c r="DLJ19"/>
      <c r="DLK19"/>
      <c r="DLL19"/>
      <c r="DLM19"/>
      <c r="DLN19"/>
      <c r="DLO19"/>
      <c r="DLP19"/>
      <c r="DLQ19"/>
      <c r="DLR19"/>
      <c r="DLS19"/>
      <c r="DLT19"/>
      <c r="DLU19"/>
      <c r="DLV19"/>
      <c r="DLW19"/>
      <c r="DLX19"/>
      <c r="DLY19"/>
      <c r="DLZ19"/>
      <c r="DMA19"/>
      <c r="DMB19"/>
      <c r="DMC19"/>
      <c r="DMD19"/>
      <c r="DME19"/>
      <c r="DMF19"/>
      <c r="DMG19"/>
      <c r="DMH19"/>
      <c r="DMI19"/>
      <c r="DMJ19"/>
      <c r="DMK19"/>
      <c r="DML19"/>
      <c r="DMM19"/>
      <c r="DMN19"/>
      <c r="DMO19"/>
      <c r="DMP19"/>
      <c r="DMQ19"/>
      <c r="DMR19"/>
      <c r="DMS19"/>
      <c r="DMT19"/>
      <c r="DMU19"/>
      <c r="DMV19"/>
      <c r="DMW19"/>
      <c r="DMX19"/>
      <c r="DMY19"/>
      <c r="DMZ19"/>
      <c r="DNA19"/>
      <c r="DNB19"/>
      <c r="DNC19"/>
      <c r="DND19"/>
      <c r="DNE19"/>
      <c r="DNF19"/>
      <c r="DNG19"/>
      <c r="DNH19"/>
      <c r="DNI19"/>
      <c r="DNJ19"/>
      <c r="DNK19"/>
      <c r="DNL19"/>
      <c r="DNM19"/>
      <c r="DNN19"/>
      <c r="DNO19"/>
      <c r="DNP19"/>
      <c r="DNQ19"/>
      <c r="DNR19"/>
      <c r="DNS19"/>
      <c r="DNT19"/>
      <c r="DNU19"/>
      <c r="DNV19"/>
      <c r="DNW19"/>
      <c r="DNX19"/>
      <c r="DNY19"/>
      <c r="DNZ19"/>
      <c r="DOA19"/>
      <c r="DOB19"/>
      <c r="DOC19"/>
      <c r="DOD19"/>
      <c r="DOE19"/>
      <c r="DOF19"/>
      <c r="DOG19"/>
      <c r="DOH19"/>
      <c r="DOI19"/>
      <c r="DOJ19"/>
      <c r="DOK19"/>
      <c r="DOL19"/>
      <c r="DOM19"/>
      <c r="DON19"/>
      <c r="DOO19"/>
      <c r="DOP19"/>
      <c r="DOQ19"/>
      <c r="DOR19"/>
      <c r="DOS19"/>
      <c r="DOT19"/>
      <c r="DOU19"/>
      <c r="DOV19"/>
      <c r="DOW19"/>
      <c r="DOX19"/>
      <c r="DOY19"/>
      <c r="DOZ19"/>
      <c r="DPA19"/>
      <c r="DPB19"/>
      <c r="DPC19"/>
      <c r="DPD19"/>
      <c r="DPE19"/>
      <c r="DPF19"/>
      <c r="DPG19"/>
      <c r="DPH19"/>
      <c r="DPI19"/>
      <c r="DPJ19"/>
      <c r="DPK19"/>
      <c r="DPL19"/>
      <c r="DPM19"/>
      <c r="DPN19"/>
      <c r="DPO19"/>
      <c r="DPP19"/>
      <c r="DPQ19"/>
      <c r="DPR19"/>
      <c r="DPS19"/>
      <c r="DPT19"/>
      <c r="DPU19"/>
      <c r="DPV19"/>
      <c r="DPW19"/>
      <c r="DPX19"/>
      <c r="DPY19"/>
      <c r="DPZ19"/>
      <c r="DQA19"/>
      <c r="DQB19"/>
      <c r="DQC19"/>
      <c r="DQD19"/>
      <c r="DQE19"/>
      <c r="DQF19"/>
      <c r="DQG19"/>
      <c r="DQH19"/>
      <c r="DQI19"/>
      <c r="DQJ19"/>
      <c r="DQK19"/>
      <c r="DQL19"/>
      <c r="DQM19"/>
      <c r="DQN19"/>
      <c r="DQO19"/>
      <c r="DQP19"/>
      <c r="DQQ19"/>
      <c r="DQR19"/>
      <c r="DQS19"/>
      <c r="DQT19"/>
      <c r="DQU19"/>
      <c r="DQV19"/>
      <c r="DQW19"/>
      <c r="DQX19"/>
      <c r="DQY19"/>
      <c r="DQZ19"/>
      <c r="DRA19"/>
      <c r="DRB19"/>
      <c r="DRC19"/>
      <c r="DRD19"/>
      <c r="DRE19"/>
      <c r="DRF19"/>
      <c r="DRG19"/>
      <c r="DRH19"/>
      <c r="DRI19"/>
      <c r="DRJ19"/>
      <c r="DRK19"/>
      <c r="DRL19"/>
      <c r="DRM19"/>
      <c r="DRN19"/>
      <c r="DRO19"/>
      <c r="DRP19"/>
      <c r="DRQ19"/>
      <c r="DRR19"/>
      <c r="DRS19"/>
      <c r="DRT19"/>
      <c r="DRU19"/>
      <c r="DRV19"/>
      <c r="DRW19"/>
      <c r="DRX19"/>
      <c r="DRY19"/>
      <c r="DRZ19"/>
      <c r="DSA19"/>
      <c r="DSB19"/>
      <c r="DSC19"/>
      <c r="DSD19"/>
      <c r="DSE19"/>
      <c r="DSF19"/>
      <c r="DSG19"/>
      <c r="DSH19"/>
      <c r="DSI19"/>
      <c r="DSJ19"/>
      <c r="DSK19"/>
      <c r="DSL19"/>
      <c r="DSM19"/>
      <c r="DSN19"/>
      <c r="DSO19"/>
      <c r="DSP19"/>
      <c r="DSQ19"/>
      <c r="DSR19"/>
      <c r="DSS19"/>
      <c r="DST19"/>
      <c r="DSU19"/>
      <c r="DSV19"/>
      <c r="DSW19"/>
      <c r="DSX19"/>
      <c r="DSY19"/>
      <c r="DSZ19"/>
      <c r="DTA19"/>
      <c r="DTB19"/>
      <c r="DTC19"/>
      <c r="DTD19"/>
      <c r="DTE19"/>
      <c r="DTF19"/>
      <c r="DTG19"/>
      <c r="DTH19"/>
      <c r="DTI19"/>
      <c r="DTJ19"/>
      <c r="DTK19"/>
      <c r="DTL19"/>
      <c r="DTM19"/>
      <c r="DTN19"/>
      <c r="DTO19"/>
      <c r="DTP19"/>
      <c r="DTQ19"/>
      <c r="DTR19"/>
      <c r="DTS19"/>
      <c r="DTT19"/>
      <c r="DTU19"/>
      <c r="DTV19"/>
      <c r="DTW19"/>
      <c r="DTX19"/>
      <c r="DTY19"/>
      <c r="DTZ19"/>
      <c r="DUA19"/>
      <c r="DUB19"/>
      <c r="DUC19"/>
      <c r="DUD19"/>
      <c r="DUE19"/>
      <c r="DUF19"/>
      <c r="DUG19"/>
      <c r="DUH19"/>
      <c r="DUI19"/>
      <c r="DUJ19"/>
      <c r="DUK19"/>
      <c r="DUL19"/>
      <c r="DUM19"/>
      <c r="DUN19"/>
      <c r="DUO19"/>
      <c r="DUP19"/>
      <c r="DUQ19"/>
      <c r="DUR19"/>
      <c r="DUS19"/>
      <c r="DUT19"/>
      <c r="DUU19"/>
      <c r="DUV19"/>
      <c r="DUW19"/>
      <c r="DUX19"/>
      <c r="DUY19"/>
      <c r="DUZ19"/>
      <c r="DVA19"/>
      <c r="DVB19"/>
      <c r="DVC19"/>
      <c r="DVD19"/>
      <c r="DVE19"/>
      <c r="DVF19"/>
      <c r="DVG19"/>
      <c r="DVH19"/>
      <c r="DVI19"/>
      <c r="DVJ19"/>
      <c r="DVK19"/>
      <c r="DVL19"/>
      <c r="DVM19"/>
      <c r="DVN19"/>
      <c r="DVO19"/>
      <c r="DVP19"/>
      <c r="DVQ19"/>
      <c r="DVR19"/>
      <c r="DVS19"/>
      <c r="DVT19"/>
      <c r="DVU19"/>
      <c r="DVV19"/>
      <c r="DVW19"/>
      <c r="DVX19"/>
      <c r="DVY19"/>
      <c r="DVZ19"/>
      <c r="DWA19"/>
      <c r="DWB19"/>
      <c r="DWC19"/>
      <c r="DWD19"/>
      <c r="DWE19"/>
      <c r="DWF19"/>
      <c r="DWG19"/>
      <c r="DWH19"/>
      <c r="DWI19"/>
      <c r="DWJ19"/>
      <c r="DWK19"/>
      <c r="DWL19"/>
      <c r="DWM19"/>
      <c r="DWN19"/>
      <c r="DWO19"/>
      <c r="DWP19"/>
      <c r="DWQ19"/>
      <c r="DWR19"/>
      <c r="DWS19"/>
      <c r="DWT19"/>
      <c r="DWU19"/>
      <c r="DWV19"/>
      <c r="DWW19"/>
      <c r="DWX19"/>
      <c r="DWY19"/>
      <c r="DWZ19"/>
      <c r="DXA19"/>
      <c r="DXB19"/>
      <c r="DXC19"/>
      <c r="DXD19"/>
      <c r="DXE19"/>
      <c r="DXF19"/>
      <c r="DXG19"/>
      <c r="DXH19"/>
      <c r="DXI19"/>
      <c r="DXJ19"/>
      <c r="DXK19"/>
      <c r="DXL19"/>
      <c r="DXM19"/>
      <c r="DXN19"/>
      <c r="DXO19"/>
      <c r="DXP19"/>
      <c r="DXQ19"/>
      <c r="DXR19"/>
      <c r="DXS19"/>
      <c r="DXT19"/>
      <c r="DXU19"/>
      <c r="DXV19"/>
      <c r="DXW19"/>
      <c r="DXX19"/>
      <c r="DXY19"/>
      <c r="DXZ19"/>
      <c r="DYA19"/>
      <c r="DYB19"/>
      <c r="DYC19"/>
      <c r="DYD19"/>
      <c r="DYE19"/>
      <c r="DYF19"/>
      <c r="DYG19"/>
      <c r="DYH19"/>
      <c r="DYI19"/>
      <c r="DYJ19"/>
      <c r="DYK19"/>
      <c r="DYL19"/>
      <c r="DYM19"/>
      <c r="DYN19"/>
      <c r="DYO19"/>
      <c r="DYP19"/>
      <c r="DYQ19"/>
      <c r="DYR19"/>
      <c r="DYS19"/>
      <c r="DYT19"/>
      <c r="DYU19"/>
      <c r="DYV19"/>
      <c r="DYW19"/>
      <c r="DYX19"/>
      <c r="DYY19"/>
      <c r="DYZ19"/>
      <c r="DZA19"/>
      <c r="DZB19"/>
      <c r="DZC19"/>
      <c r="DZD19"/>
      <c r="DZE19"/>
      <c r="DZF19"/>
      <c r="DZG19"/>
      <c r="DZH19"/>
      <c r="DZI19"/>
      <c r="DZJ19"/>
      <c r="DZK19"/>
      <c r="DZL19"/>
      <c r="DZM19"/>
      <c r="DZN19"/>
      <c r="DZO19"/>
      <c r="DZP19"/>
      <c r="DZQ19"/>
      <c r="DZR19"/>
      <c r="DZS19"/>
      <c r="DZT19"/>
      <c r="DZU19"/>
      <c r="DZV19"/>
      <c r="DZW19"/>
      <c r="DZX19"/>
      <c r="DZY19"/>
      <c r="DZZ19"/>
      <c r="EAA19"/>
      <c r="EAB19"/>
      <c r="EAC19"/>
      <c r="EAD19"/>
      <c r="EAE19"/>
      <c r="EAF19"/>
      <c r="EAG19"/>
      <c r="EAH19"/>
      <c r="EAI19"/>
      <c r="EAJ19"/>
      <c r="EAK19"/>
      <c r="EAL19"/>
      <c r="EAM19"/>
      <c r="EAN19"/>
      <c r="EAO19"/>
      <c r="EAP19"/>
      <c r="EAQ19"/>
      <c r="EAR19"/>
      <c r="EAS19"/>
      <c r="EAT19"/>
      <c r="EAU19"/>
      <c r="EAV19"/>
      <c r="EAW19"/>
      <c r="EAX19"/>
      <c r="EAY19"/>
      <c r="EAZ19"/>
      <c r="EBA19"/>
      <c r="EBB19"/>
      <c r="EBC19"/>
      <c r="EBD19"/>
      <c r="EBE19"/>
      <c r="EBF19"/>
      <c r="EBG19"/>
      <c r="EBH19"/>
      <c r="EBI19"/>
      <c r="EBJ19"/>
      <c r="EBK19"/>
      <c r="EBL19"/>
      <c r="EBM19"/>
      <c r="EBN19"/>
      <c r="EBO19"/>
      <c r="EBP19"/>
      <c r="EBQ19"/>
      <c r="EBR19"/>
      <c r="EBS19"/>
      <c r="EBT19"/>
      <c r="EBU19"/>
      <c r="EBV19"/>
      <c r="EBW19"/>
      <c r="EBX19"/>
      <c r="EBY19"/>
      <c r="EBZ19"/>
      <c r="ECA19"/>
      <c r="ECB19"/>
      <c r="ECC19"/>
      <c r="ECD19"/>
      <c r="ECE19"/>
      <c r="ECF19"/>
      <c r="ECG19"/>
      <c r="ECH19"/>
      <c r="ECI19"/>
      <c r="ECJ19"/>
      <c r="ECK19"/>
      <c r="ECL19"/>
      <c r="ECM19"/>
      <c r="ECN19"/>
      <c r="ECO19"/>
      <c r="ECP19"/>
      <c r="ECQ19"/>
      <c r="ECR19"/>
      <c r="ECS19"/>
      <c r="ECT19"/>
      <c r="ECU19"/>
      <c r="ECV19"/>
      <c r="ECW19"/>
      <c r="ECX19"/>
      <c r="ECY19"/>
      <c r="ECZ19"/>
      <c r="EDA19"/>
      <c r="EDB19"/>
      <c r="EDC19"/>
      <c r="EDD19"/>
      <c r="EDE19"/>
      <c r="EDF19"/>
      <c r="EDG19"/>
      <c r="EDH19"/>
      <c r="EDI19"/>
      <c r="EDJ19"/>
      <c r="EDK19"/>
      <c r="EDL19"/>
      <c r="EDM19"/>
      <c r="EDN19"/>
      <c r="EDO19"/>
      <c r="EDP19"/>
      <c r="EDQ19"/>
      <c r="EDR19"/>
      <c r="EDS19"/>
      <c r="EDT19"/>
      <c r="EDU19"/>
      <c r="EDV19"/>
      <c r="EDW19"/>
      <c r="EDX19"/>
      <c r="EDY19"/>
      <c r="EDZ19"/>
      <c r="EEA19"/>
      <c r="EEB19"/>
      <c r="EEC19"/>
      <c r="EED19"/>
      <c r="EEE19"/>
      <c r="EEF19"/>
      <c r="EEG19"/>
      <c r="EEH19"/>
      <c r="EEI19"/>
      <c r="EEJ19"/>
      <c r="EEK19"/>
      <c r="EEL19"/>
      <c r="EEM19"/>
      <c r="EEN19"/>
      <c r="EEO19"/>
      <c r="EEP19"/>
      <c r="EEQ19"/>
      <c r="EER19"/>
      <c r="EES19"/>
      <c r="EET19"/>
      <c r="EEU19"/>
      <c r="EEV19"/>
      <c r="EEW19"/>
      <c r="EEX19"/>
      <c r="EEY19"/>
      <c r="EEZ19"/>
      <c r="EFA19"/>
      <c r="EFB19"/>
      <c r="EFC19"/>
      <c r="EFD19"/>
      <c r="EFE19"/>
      <c r="EFF19"/>
      <c r="EFG19"/>
      <c r="EFH19"/>
      <c r="EFI19"/>
      <c r="EFJ19"/>
      <c r="EFK19"/>
      <c r="EFL19"/>
      <c r="EFM19"/>
      <c r="EFN19"/>
      <c r="EFO19"/>
      <c r="EFP19"/>
      <c r="EFQ19"/>
      <c r="EFR19"/>
      <c r="EFS19"/>
      <c r="EFT19"/>
      <c r="EFU19"/>
      <c r="EFV19"/>
      <c r="EFW19"/>
      <c r="EFX19"/>
      <c r="EFY19"/>
      <c r="EFZ19"/>
      <c r="EGA19"/>
      <c r="EGB19"/>
      <c r="EGC19"/>
      <c r="EGD19"/>
      <c r="EGE19"/>
      <c r="EGF19"/>
      <c r="EGG19"/>
      <c r="EGH19"/>
      <c r="EGI19"/>
      <c r="EGJ19"/>
      <c r="EGK19"/>
      <c r="EGL19"/>
      <c r="EGM19"/>
      <c r="EGN19"/>
      <c r="EGO19"/>
      <c r="EGP19"/>
      <c r="EGQ19"/>
      <c r="EGR19"/>
      <c r="EGS19"/>
      <c r="EGT19"/>
      <c r="EGU19"/>
      <c r="EGV19"/>
      <c r="EGW19"/>
      <c r="EGX19"/>
      <c r="EGY19"/>
      <c r="EGZ19"/>
      <c r="EHA19"/>
      <c r="EHB19"/>
      <c r="EHC19"/>
      <c r="EHD19"/>
      <c r="EHE19"/>
      <c r="EHF19"/>
      <c r="EHG19"/>
      <c r="EHH19"/>
      <c r="EHI19"/>
      <c r="EHJ19"/>
      <c r="EHK19"/>
      <c r="EHL19"/>
      <c r="EHM19"/>
      <c r="EHN19"/>
      <c r="EHO19"/>
      <c r="EHP19"/>
      <c r="EHQ19"/>
      <c r="EHR19"/>
      <c r="EHS19"/>
      <c r="EHT19"/>
      <c r="EHU19"/>
      <c r="EHV19"/>
      <c r="EHW19"/>
      <c r="EHX19"/>
      <c r="EHY19"/>
      <c r="EHZ19"/>
      <c r="EIA19"/>
      <c r="EIB19"/>
      <c r="EIC19"/>
      <c r="EID19"/>
      <c r="EIE19"/>
      <c r="EIF19"/>
      <c r="EIG19"/>
      <c r="EIH19"/>
      <c r="EII19"/>
      <c r="EIJ19"/>
      <c r="EIK19"/>
      <c r="EIL19"/>
      <c r="EIM19"/>
      <c r="EIN19"/>
      <c r="EIO19"/>
      <c r="EIP19"/>
      <c r="EIQ19"/>
      <c r="EIR19"/>
      <c r="EIS19"/>
      <c r="EIT19"/>
      <c r="EIU19"/>
      <c r="EIV19"/>
      <c r="EIW19"/>
      <c r="EIX19"/>
      <c r="EIY19"/>
      <c r="EIZ19"/>
      <c r="EJA19"/>
      <c r="EJB19"/>
      <c r="EJC19"/>
      <c r="EJD19"/>
      <c r="EJE19"/>
      <c r="EJF19"/>
      <c r="EJG19"/>
      <c r="EJH19"/>
      <c r="EJI19"/>
      <c r="EJJ19"/>
      <c r="EJK19"/>
      <c r="EJL19"/>
      <c r="EJM19"/>
      <c r="EJN19"/>
      <c r="EJO19"/>
      <c r="EJP19"/>
      <c r="EJQ19"/>
      <c r="EJR19"/>
      <c r="EJS19"/>
      <c r="EJT19"/>
      <c r="EJU19"/>
      <c r="EJV19"/>
      <c r="EJW19"/>
      <c r="EJX19"/>
      <c r="EJY19"/>
      <c r="EJZ19"/>
      <c r="EKA19"/>
      <c r="EKB19"/>
      <c r="EKC19"/>
      <c r="EKD19"/>
      <c r="EKE19"/>
      <c r="EKF19"/>
      <c r="EKG19"/>
      <c r="EKH19"/>
      <c r="EKI19"/>
      <c r="EKJ19"/>
      <c r="EKK19"/>
      <c r="EKL19"/>
      <c r="EKM19"/>
      <c r="EKN19"/>
      <c r="EKO19"/>
      <c r="EKP19"/>
      <c r="EKQ19"/>
      <c r="EKR19"/>
      <c r="EKS19"/>
      <c r="EKT19"/>
      <c r="EKU19"/>
      <c r="EKV19"/>
      <c r="EKW19"/>
      <c r="EKX19"/>
      <c r="EKY19"/>
      <c r="EKZ19"/>
      <c r="ELA19"/>
      <c r="ELB19"/>
      <c r="ELC19"/>
      <c r="ELD19"/>
      <c r="ELE19"/>
      <c r="ELF19"/>
      <c r="ELG19"/>
      <c r="ELH19"/>
      <c r="ELI19"/>
      <c r="ELJ19"/>
      <c r="ELK19"/>
      <c r="ELL19"/>
      <c r="ELM19"/>
      <c r="ELN19"/>
      <c r="ELO19"/>
      <c r="ELP19"/>
      <c r="ELQ19"/>
      <c r="ELR19"/>
      <c r="ELS19"/>
      <c r="ELT19"/>
      <c r="ELU19"/>
      <c r="ELV19"/>
      <c r="ELW19"/>
      <c r="ELX19"/>
      <c r="ELY19"/>
      <c r="ELZ19"/>
      <c r="EMA19"/>
      <c r="EMB19"/>
      <c r="EMC19"/>
      <c r="EMD19"/>
      <c r="EME19"/>
      <c r="EMF19"/>
      <c r="EMG19"/>
      <c r="EMH19"/>
      <c r="EMI19"/>
      <c r="EMJ19"/>
      <c r="EMK19"/>
      <c r="EML19"/>
      <c r="EMM19"/>
      <c r="EMN19"/>
      <c r="EMO19"/>
      <c r="EMP19"/>
      <c r="EMQ19"/>
      <c r="EMR19"/>
      <c r="EMS19"/>
      <c r="EMT19"/>
      <c r="EMU19"/>
      <c r="EMV19"/>
      <c r="EMW19"/>
      <c r="EMX19"/>
      <c r="EMY19"/>
      <c r="EMZ19"/>
      <c r="ENA19"/>
      <c r="ENB19"/>
      <c r="ENC19"/>
      <c r="END19"/>
      <c r="ENE19"/>
      <c r="ENF19"/>
      <c r="ENG19"/>
      <c r="ENH19"/>
      <c r="ENI19"/>
      <c r="ENJ19"/>
      <c r="ENK19"/>
      <c r="ENL19"/>
      <c r="ENM19"/>
      <c r="ENN19"/>
      <c r="ENO19"/>
      <c r="ENP19"/>
      <c r="ENQ19"/>
      <c r="ENR19"/>
      <c r="ENS19"/>
      <c r="ENT19"/>
      <c r="ENU19"/>
      <c r="ENV19"/>
      <c r="ENW19"/>
      <c r="ENX19"/>
      <c r="ENY19"/>
      <c r="ENZ19"/>
      <c r="EOA19"/>
      <c r="EOB19"/>
      <c r="EOC19"/>
      <c r="EOD19"/>
      <c r="EOE19"/>
      <c r="EOF19"/>
      <c r="EOG19"/>
      <c r="EOH19"/>
      <c r="EOI19"/>
      <c r="EOJ19"/>
      <c r="EOK19"/>
      <c r="EOL19"/>
      <c r="EOM19"/>
      <c r="EON19"/>
      <c r="EOO19"/>
      <c r="EOP19"/>
      <c r="EOQ19"/>
      <c r="EOR19"/>
      <c r="EOS19"/>
      <c r="EOT19"/>
      <c r="EOU19"/>
      <c r="EOV19"/>
      <c r="EOW19"/>
      <c r="EOX19"/>
      <c r="EOY19"/>
      <c r="EOZ19"/>
      <c r="EPA19"/>
      <c r="EPB19"/>
      <c r="EPC19"/>
      <c r="EPD19"/>
      <c r="EPE19"/>
      <c r="EPF19"/>
      <c r="EPG19"/>
      <c r="EPH19"/>
      <c r="EPI19"/>
      <c r="EPJ19"/>
      <c r="EPK19"/>
      <c r="EPL19"/>
      <c r="EPM19"/>
      <c r="EPN19"/>
      <c r="EPO19"/>
      <c r="EPP19"/>
      <c r="EPQ19"/>
      <c r="EPR19"/>
      <c r="EPS19"/>
      <c r="EPT19"/>
      <c r="EPU19"/>
      <c r="EPV19"/>
      <c r="EPW19"/>
      <c r="EPX19"/>
      <c r="EPY19"/>
      <c r="EPZ19"/>
      <c r="EQA19"/>
      <c r="EQB19"/>
      <c r="EQC19"/>
      <c r="EQD19"/>
      <c r="EQE19"/>
      <c r="EQF19"/>
      <c r="EQG19"/>
      <c r="EQH19"/>
      <c r="EQI19"/>
      <c r="EQJ19"/>
      <c r="EQK19"/>
      <c r="EQL19"/>
      <c r="EQM19"/>
      <c r="EQN19"/>
      <c r="EQO19"/>
      <c r="EQP19"/>
      <c r="EQQ19"/>
      <c r="EQR19"/>
      <c r="EQS19"/>
      <c r="EQT19"/>
      <c r="EQU19"/>
      <c r="EQV19"/>
      <c r="EQW19"/>
      <c r="EQX19"/>
      <c r="EQY19"/>
      <c r="EQZ19"/>
      <c r="ERA19"/>
      <c r="ERB19"/>
      <c r="ERC19"/>
      <c r="ERD19"/>
      <c r="ERE19"/>
      <c r="ERF19"/>
      <c r="ERG19"/>
      <c r="ERH19"/>
      <c r="ERI19"/>
      <c r="ERJ19"/>
      <c r="ERK19"/>
      <c r="ERL19"/>
      <c r="ERM19"/>
      <c r="ERN19"/>
      <c r="ERO19"/>
      <c r="ERP19"/>
      <c r="ERQ19"/>
      <c r="ERR19"/>
      <c r="ERS19"/>
      <c r="ERT19"/>
      <c r="ERU19"/>
      <c r="ERV19"/>
      <c r="ERW19"/>
      <c r="ERX19"/>
      <c r="ERY19"/>
      <c r="ERZ19"/>
      <c r="ESA19"/>
      <c r="ESB19"/>
      <c r="ESC19"/>
      <c r="ESD19"/>
      <c r="ESE19"/>
      <c r="ESF19"/>
      <c r="ESG19"/>
      <c r="ESH19"/>
      <c r="ESI19"/>
      <c r="ESJ19"/>
      <c r="ESK19"/>
      <c r="ESL19"/>
      <c r="ESM19"/>
      <c r="ESN19"/>
      <c r="ESO19"/>
      <c r="ESP19"/>
      <c r="ESQ19"/>
      <c r="ESR19"/>
      <c r="ESS19"/>
      <c r="EST19"/>
      <c r="ESU19"/>
      <c r="ESV19"/>
      <c r="ESW19"/>
      <c r="ESX19"/>
      <c r="ESY19"/>
      <c r="ESZ19"/>
      <c r="ETA19"/>
      <c r="ETB19"/>
      <c r="ETC19"/>
      <c r="ETD19"/>
      <c r="ETE19"/>
      <c r="ETF19"/>
      <c r="ETG19"/>
      <c r="ETH19"/>
      <c r="ETI19"/>
      <c r="ETJ19"/>
      <c r="ETK19"/>
      <c r="ETL19"/>
      <c r="ETM19"/>
      <c r="ETN19"/>
      <c r="ETO19"/>
      <c r="ETP19"/>
      <c r="ETQ19"/>
      <c r="ETR19"/>
      <c r="ETS19"/>
      <c r="ETT19"/>
      <c r="ETU19"/>
      <c r="ETV19"/>
      <c r="ETW19"/>
      <c r="ETX19"/>
      <c r="ETY19"/>
      <c r="ETZ19"/>
      <c r="EUA19"/>
      <c r="EUB19"/>
      <c r="EUC19"/>
      <c r="EUD19"/>
      <c r="EUE19"/>
      <c r="EUF19"/>
      <c r="EUG19"/>
      <c r="EUH19"/>
      <c r="EUI19"/>
      <c r="EUJ19"/>
      <c r="EUK19"/>
      <c r="EUL19"/>
      <c r="EUM19"/>
      <c r="EUN19"/>
      <c r="EUO19"/>
      <c r="EUP19"/>
      <c r="EUQ19"/>
      <c r="EUR19"/>
      <c r="EUS19"/>
      <c r="EUT19"/>
      <c r="EUU19"/>
      <c r="EUV19"/>
      <c r="EUW19"/>
      <c r="EUX19"/>
      <c r="EUY19"/>
      <c r="EUZ19"/>
      <c r="EVA19"/>
      <c r="EVB19"/>
      <c r="EVC19"/>
      <c r="EVD19"/>
      <c r="EVE19"/>
      <c r="EVF19"/>
      <c r="EVG19"/>
      <c r="EVH19"/>
      <c r="EVI19"/>
      <c r="EVJ19"/>
      <c r="EVK19"/>
      <c r="EVL19"/>
      <c r="EVM19"/>
      <c r="EVN19"/>
      <c r="EVO19"/>
      <c r="EVP19"/>
      <c r="EVQ19"/>
      <c r="EVR19"/>
      <c r="EVS19"/>
      <c r="EVT19"/>
      <c r="EVU19"/>
      <c r="EVV19"/>
      <c r="EVW19"/>
      <c r="EVX19"/>
      <c r="EVY19"/>
      <c r="EVZ19"/>
      <c r="EWA19"/>
      <c r="EWB19"/>
      <c r="EWC19"/>
      <c r="EWD19"/>
      <c r="EWE19"/>
      <c r="EWF19"/>
      <c r="EWG19"/>
      <c r="EWH19"/>
      <c r="EWI19"/>
      <c r="EWJ19"/>
      <c r="EWK19"/>
      <c r="EWL19"/>
      <c r="EWM19"/>
      <c r="EWN19"/>
      <c r="EWO19"/>
      <c r="EWP19"/>
      <c r="EWQ19"/>
      <c r="EWR19"/>
      <c r="EWS19"/>
      <c r="EWT19"/>
      <c r="EWU19"/>
      <c r="EWV19"/>
      <c r="EWW19"/>
      <c r="EWX19"/>
      <c r="EWY19"/>
      <c r="EWZ19"/>
      <c r="EXA19"/>
      <c r="EXB19"/>
      <c r="EXC19"/>
      <c r="EXD19"/>
      <c r="EXE19"/>
      <c r="EXF19"/>
      <c r="EXG19"/>
      <c r="EXH19"/>
      <c r="EXI19"/>
      <c r="EXJ19"/>
      <c r="EXK19"/>
      <c r="EXL19"/>
      <c r="EXM19"/>
      <c r="EXN19"/>
      <c r="EXO19"/>
      <c r="EXP19"/>
      <c r="EXQ19"/>
      <c r="EXR19"/>
      <c r="EXS19"/>
      <c r="EXT19"/>
      <c r="EXU19"/>
      <c r="EXV19"/>
      <c r="EXW19"/>
      <c r="EXX19"/>
      <c r="EXY19"/>
      <c r="EXZ19"/>
      <c r="EYA19"/>
      <c r="EYB19"/>
      <c r="EYC19"/>
      <c r="EYD19"/>
      <c r="EYE19"/>
      <c r="EYF19"/>
      <c r="EYG19"/>
      <c r="EYH19"/>
      <c r="EYI19"/>
      <c r="EYJ19"/>
      <c r="EYK19"/>
      <c r="EYL19"/>
      <c r="EYM19"/>
      <c r="EYN19"/>
      <c r="EYO19"/>
      <c r="EYP19"/>
      <c r="EYQ19"/>
      <c r="EYR19"/>
      <c r="EYS19"/>
      <c r="EYT19"/>
      <c r="EYU19"/>
      <c r="EYV19"/>
      <c r="EYW19"/>
      <c r="EYX19"/>
      <c r="EYY19"/>
      <c r="EYZ19"/>
      <c r="EZA19"/>
      <c r="EZB19"/>
      <c r="EZC19"/>
      <c r="EZD19"/>
      <c r="EZE19"/>
      <c r="EZF19"/>
      <c r="EZG19"/>
      <c r="EZH19"/>
      <c r="EZI19"/>
      <c r="EZJ19"/>
      <c r="EZK19"/>
      <c r="EZL19"/>
      <c r="EZM19"/>
      <c r="EZN19"/>
      <c r="EZO19"/>
      <c r="EZP19"/>
      <c r="EZQ19"/>
      <c r="EZR19"/>
      <c r="EZS19"/>
      <c r="EZT19"/>
      <c r="EZU19"/>
      <c r="EZV19"/>
      <c r="EZW19"/>
      <c r="EZX19"/>
      <c r="EZY19"/>
      <c r="EZZ19"/>
      <c r="FAA19"/>
      <c r="FAB19"/>
      <c r="FAC19"/>
      <c r="FAD19"/>
      <c r="FAE19"/>
      <c r="FAF19"/>
      <c r="FAG19"/>
      <c r="FAH19"/>
      <c r="FAI19"/>
      <c r="FAJ19"/>
      <c r="FAK19"/>
      <c r="FAL19"/>
      <c r="FAM19"/>
      <c r="FAN19"/>
      <c r="FAO19"/>
      <c r="FAP19"/>
      <c r="FAQ19"/>
      <c r="FAR19"/>
      <c r="FAS19"/>
      <c r="FAT19"/>
      <c r="FAU19"/>
      <c r="FAV19"/>
      <c r="FAW19"/>
      <c r="FAX19"/>
      <c r="FAY19"/>
      <c r="FAZ19"/>
      <c r="FBA19"/>
      <c r="FBB19"/>
      <c r="FBC19"/>
      <c r="FBD19"/>
      <c r="FBE19"/>
      <c r="FBF19"/>
      <c r="FBG19"/>
      <c r="FBH19"/>
      <c r="FBI19"/>
      <c r="FBJ19"/>
      <c r="FBK19"/>
      <c r="FBL19"/>
      <c r="FBM19"/>
      <c r="FBN19"/>
      <c r="FBO19"/>
      <c r="FBP19"/>
      <c r="FBQ19"/>
      <c r="FBR19"/>
      <c r="FBS19"/>
      <c r="FBT19"/>
      <c r="FBU19"/>
      <c r="FBV19"/>
      <c r="FBW19"/>
      <c r="FBX19"/>
      <c r="FBY19"/>
      <c r="FBZ19"/>
      <c r="FCA19"/>
      <c r="FCB19"/>
      <c r="FCC19"/>
      <c r="FCD19"/>
      <c r="FCE19"/>
      <c r="FCF19"/>
      <c r="FCG19"/>
      <c r="FCH19"/>
      <c r="FCI19"/>
      <c r="FCJ19"/>
      <c r="FCK19"/>
      <c r="FCL19"/>
      <c r="FCM19"/>
      <c r="FCN19"/>
      <c r="FCO19"/>
      <c r="FCP19"/>
      <c r="FCQ19"/>
      <c r="FCR19"/>
      <c r="FCS19"/>
      <c r="FCT19"/>
      <c r="FCU19"/>
      <c r="FCV19"/>
      <c r="FCW19"/>
      <c r="FCX19"/>
      <c r="FCY19"/>
      <c r="FCZ19"/>
      <c r="FDA19"/>
      <c r="FDB19"/>
      <c r="FDC19"/>
      <c r="FDD19"/>
      <c r="FDE19"/>
      <c r="FDF19"/>
      <c r="FDG19"/>
      <c r="FDH19"/>
      <c r="FDI19"/>
      <c r="FDJ19"/>
      <c r="FDK19"/>
      <c r="FDL19"/>
      <c r="FDM19"/>
      <c r="FDN19"/>
      <c r="FDO19"/>
      <c r="FDP19"/>
      <c r="FDQ19"/>
      <c r="FDR19"/>
      <c r="FDS19"/>
      <c r="FDT19"/>
      <c r="FDU19"/>
      <c r="FDV19"/>
      <c r="FDW19"/>
      <c r="FDX19"/>
      <c r="FDY19"/>
      <c r="FDZ19"/>
      <c r="FEA19"/>
      <c r="FEB19"/>
      <c r="FEC19"/>
      <c r="FED19"/>
      <c r="FEE19"/>
      <c r="FEF19"/>
      <c r="FEG19"/>
      <c r="FEH19"/>
      <c r="FEI19"/>
      <c r="FEJ19"/>
      <c r="FEK19"/>
      <c r="FEL19"/>
      <c r="FEM19"/>
      <c r="FEN19"/>
      <c r="FEO19"/>
      <c r="FEP19"/>
      <c r="FEQ19"/>
      <c r="FER19"/>
      <c r="FES19"/>
      <c r="FET19"/>
      <c r="FEU19"/>
      <c r="FEV19"/>
      <c r="FEW19"/>
      <c r="FEX19"/>
      <c r="FEY19"/>
      <c r="FEZ19"/>
      <c r="FFA19"/>
      <c r="FFB19"/>
      <c r="FFC19"/>
      <c r="FFD19"/>
      <c r="FFE19"/>
      <c r="FFF19"/>
      <c r="FFG19"/>
      <c r="FFH19"/>
      <c r="FFI19"/>
      <c r="FFJ19"/>
      <c r="FFK19"/>
      <c r="FFL19"/>
      <c r="FFM19"/>
      <c r="FFN19"/>
      <c r="FFO19"/>
      <c r="FFP19"/>
      <c r="FFQ19"/>
      <c r="FFR19"/>
      <c r="FFS19"/>
      <c r="FFT19"/>
      <c r="FFU19"/>
      <c r="FFV19"/>
      <c r="FFW19"/>
      <c r="FFX19"/>
      <c r="FFY19"/>
      <c r="FFZ19"/>
      <c r="FGA19"/>
      <c r="FGB19"/>
      <c r="FGC19"/>
      <c r="FGD19"/>
      <c r="FGE19"/>
      <c r="FGF19"/>
      <c r="FGG19"/>
      <c r="FGH19"/>
      <c r="FGI19"/>
      <c r="FGJ19"/>
      <c r="FGK19"/>
      <c r="FGL19"/>
      <c r="FGM19"/>
      <c r="FGN19"/>
      <c r="FGO19"/>
      <c r="FGP19"/>
      <c r="FGQ19"/>
      <c r="FGR19"/>
      <c r="FGS19"/>
      <c r="FGT19"/>
      <c r="FGU19"/>
      <c r="FGV19"/>
      <c r="FGW19"/>
      <c r="FGX19"/>
      <c r="FGY19"/>
      <c r="FGZ19"/>
      <c r="FHA19"/>
      <c r="FHB19"/>
      <c r="FHC19"/>
      <c r="FHD19"/>
      <c r="FHE19"/>
      <c r="FHF19"/>
      <c r="FHG19"/>
      <c r="FHH19"/>
      <c r="FHI19"/>
      <c r="FHJ19"/>
      <c r="FHK19"/>
      <c r="FHL19"/>
      <c r="FHM19"/>
      <c r="FHN19"/>
      <c r="FHO19"/>
      <c r="FHP19"/>
      <c r="FHQ19"/>
      <c r="FHR19"/>
      <c r="FHS19"/>
      <c r="FHT19"/>
      <c r="FHU19"/>
      <c r="FHV19"/>
      <c r="FHW19"/>
      <c r="FHX19"/>
      <c r="FHY19"/>
      <c r="FHZ19"/>
      <c r="FIA19"/>
      <c r="FIB19"/>
      <c r="FIC19"/>
      <c r="FID19"/>
      <c r="FIE19"/>
      <c r="FIF19"/>
      <c r="FIG19"/>
      <c r="FIH19"/>
      <c r="FII19"/>
      <c r="FIJ19"/>
      <c r="FIK19"/>
      <c r="FIL19"/>
      <c r="FIM19"/>
      <c r="FIN19"/>
      <c r="FIO19"/>
      <c r="FIP19"/>
      <c r="FIQ19"/>
      <c r="FIR19"/>
      <c r="FIS19"/>
      <c r="FIT19"/>
      <c r="FIU19"/>
      <c r="FIV19"/>
      <c r="FIW19"/>
      <c r="FIX19"/>
      <c r="FIY19"/>
      <c r="FIZ19"/>
      <c r="FJA19"/>
      <c r="FJB19"/>
      <c r="FJC19"/>
      <c r="FJD19"/>
      <c r="FJE19"/>
      <c r="FJF19"/>
      <c r="FJG19"/>
      <c r="FJH19"/>
      <c r="FJI19"/>
      <c r="FJJ19"/>
      <c r="FJK19"/>
      <c r="FJL19"/>
      <c r="FJM19"/>
      <c r="FJN19"/>
      <c r="FJO19"/>
      <c r="FJP19"/>
      <c r="FJQ19"/>
      <c r="FJR19"/>
      <c r="FJS19"/>
      <c r="FJT19"/>
      <c r="FJU19"/>
      <c r="FJV19"/>
      <c r="FJW19"/>
      <c r="FJX19"/>
      <c r="FJY19"/>
      <c r="FJZ19"/>
      <c r="FKA19"/>
      <c r="FKB19"/>
      <c r="FKC19"/>
      <c r="FKD19"/>
      <c r="FKE19"/>
      <c r="FKF19"/>
      <c r="FKG19"/>
      <c r="FKH19"/>
      <c r="FKI19"/>
      <c r="FKJ19"/>
      <c r="FKK19"/>
      <c r="FKL19"/>
      <c r="FKM19"/>
      <c r="FKN19"/>
      <c r="FKO19"/>
      <c r="FKP19"/>
      <c r="FKQ19"/>
      <c r="FKR19"/>
      <c r="FKS19"/>
      <c r="FKT19"/>
      <c r="FKU19"/>
      <c r="FKV19"/>
      <c r="FKW19"/>
      <c r="FKX19"/>
      <c r="FKY19"/>
      <c r="FKZ19"/>
      <c r="FLA19"/>
      <c r="FLB19"/>
      <c r="FLC19"/>
      <c r="FLD19"/>
      <c r="FLE19"/>
      <c r="FLF19"/>
      <c r="FLG19"/>
      <c r="FLH19"/>
      <c r="FLI19"/>
      <c r="FLJ19"/>
      <c r="FLK19"/>
      <c r="FLL19"/>
      <c r="FLM19"/>
      <c r="FLN19"/>
      <c r="FLO19"/>
      <c r="FLP19"/>
      <c r="FLQ19"/>
      <c r="FLR19"/>
      <c r="FLS19"/>
      <c r="FLT19"/>
      <c r="FLU19"/>
      <c r="FLV19"/>
      <c r="FLW19"/>
      <c r="FLX19"/>
      <c r="FLY19"/>
      <c r="FLZ19"/>
      <c r="FMA19"/>
      <c r="FMB19"/>
      <c r="FMC19"/>
      <c r="FMD19"/>
      <c r="FME19"/>
      <c r="FMF19"/>
      <c r="FMG19"/>
      <c r="FMH19"/>
      <c r="FMI19"/>
      <c r="FMJ19"/>
      <c r="FMK19"/>
      <c r="FML19"/>
      <c r="FMM19"/>
      <c r="FMN19"/>
      <c r="FMO19"/>
      <c r="FMP19"/>
      <c r="FMQ19"/>
      <c r="FMR19"/>
      <c r="FMS19"/>
      <c r="FMT19"/>
      <c r="FMU19"/>
      <c r="FMV19"/>
      <c r="FMW19"/>
      <c r="FMX19"/>
      <c r="FMY19"/>
      <c r="FMZ19"/>
      <c r="FNA19"/>
      <c r="FNB19"/>
      <c r="FNC19"/>
      <c r="FND19"/>
      <c r="FNE19"/>
      <c r="FNF19"/>
      <c r="FNG19"/>
      <c r="FNH19"/>
      <c r="FNI19"/>
      <c r="FNJ19"/>
      <c r="FNK19"/>
      <c r="FNL19"/>
      <c r="FNM19"/>
      <c r="FNN19"/>
      <c r="FNO19"/>
      <c r="FNP19"/>
      <c r="FNQ19"/>
      <c r="FNR19"/>
      <c r="FNS19"/>
      <c r="FNT19"/>
      <c r="FNU19"/>
      <c r="FNV19"/>
      <c r="FNW19"/>
      <c r="FNX19"/>
      <c r="FNY19"/>
      <c r="FNZ19"/>
      <c r="FOA19"/>
      <c r="FOB19"/>
      <c r="FOC19"/>
      <c r="FOD19"/>
      <c r="FOE19"/>
      <c r="FOF19"/>
      <c r="FOG19"/>
      <c r="FOH19"/>
      <c r="FOI19"/>
      <c r="FOJ19"/>
      <c r="FOK19"/>
      <c r="FOL19"/>
      <c r="FOM19"/>
      <c r="FON19"/>
      <c r="FOO19"/>
      <c r="FOP19"/>
      <c r="FOQ19"/>
      <c r="FOR19"/>
      <c r="FOS19"/>
      <c r="FOT19"/>
      <c r="FOU19"/>
      <c r="FOV19"/>
      <c r="FOW19"/>
      <c r="FOX19"/>
      <c r="FOY19"/>
      <c r="FOZ19"/>
      <c r="FPA19"/>
      <c r="FPB19"/>
      <c r="FPC19"/>
      <c r="FPD19"/>
      <c r="FPE19"/>
      <c r="FPF19"/>
      <c r="FPG19"/>
      <c r="FPH19"/>
      <c r="FPI19"/>
      <c r="FPJ19"/>
      <c r="FPK19"/>
      <c r="FPL19"/>
      <c r="FPM19"/>
      <c r="FPN19"/>
      <c r="FPO19"/>
      <c r="FPP19"/>
      <c r="FPQ19"/>
      <c r="FPR19"/>
      <c r="FPS19"/>
      <c r="FPT19"/>
      <c r="FPU19"/>
      <c r="FPV19"/>
      <c r="FPW19"/>
      <c r="FPX19"/>
      <c r="FPY19"/>
      <c r="FPZ19"/>
      <c r="FQA19"/>
      <c r="FQB19"/>
      <c r="FQC19"/>
      <c r="FQD19"/>
      <c r="FQE19"/>
      <c r="FQF19"/>
      <c r="FQG19"/>
      <c r="FQH19"/>
      <c r="FQI19"/>
      <c r="FQJ19"/>
      <c r="FQK19"/>
      <c r="FQL19"/>
      <c r="FQM19"/>
      <c r="FQN19"/>
      <c r="FQO19"/>
      <c r="FQP19"/>
      <c r="FQQ19"/>
      <c r="FQR19"/>
      <c r="FQS19"/>
      <c r="FQT19"/>
      <c r="FQU19"/>
      <c r="FQV19"/>
      <c r="FQW19"/>
      <c r="FQX19"/>
      <c r="FQY19"/>
      <c r="FQZ19"/>
      <c r="FRA19"/>
      <c r="FRB19"/>
      <c r="FRC19"/>
      <c r="FRD19"/>
      <c r="FRE19"/>
      <c r="FRF19"/>
      <c r="FRG19"/>
      <c r="FRH19"/>
      <c r="FRI19"/>
      <c r="FRJ19"/>
      <c r="FRK19"/>
      <c r="FRL19"/>
      <c r="FRM19"/>
      <c r="FRN19"/>
      <c r="FRO19"/>
      <c r="FRP19"/>
      <c r="FRQ19"/>
      <c r="FRR19"/>
      <c r="FRS19"/>
      <c r="FRT19"/>
      <c r="FRU19"/>
      <c r="FRV19"/>
      <c r="FRW19"/>
      <c r="FRX19"/>
      <c r="FRY19"/>
      <c r="FRZ19"/>
      <c r="FSA19"/>
      <c r="FSB19"/>
      <c r="FSC19"/>
      <c r="FSD19"/>
      <c r="FSE19"/>
      <c r="FSF19"/>
      <c r="FSG19"/>
      <c r="FSH19"/>
      <c r="FSI19"/>
      <c r="FSJ19"/>
      <c r="FSK19"/>
      <c r="FSL19"/>
      <c r="FSM19"/>
      <c r="FSN19"/>
      <c r="FSO19"/>
      <c r="FSP19"/>
      <c r="FSQ19"/>
      <c r="FSR19"/>
      <c r="FSS19"/>
      <c r="FST19"/>
      <c r="FSU19"/>
      <c r="FSV19"/>
      <c r="FSW19"/>
      <c r="FSX19"/>
      <c r="FSY19"/>
      <c r="FSZ19"/>
      <c r="FTA19"/>
      <c r="FTB19"/>
      <c r="FTC19"/>
      <c r="FTD19"/>
      <c r="FTE19"/>
      <c r="FTF19"/>
      <c r="FTG19"/>
      <c r="FTH19"/>
      <c r="FTI19"/>
      <c r="FTJ19"/>
      <c r="FTK19"/>
      <c r="FTL19"/>
      <c r="FTM19"/>
      <c r="FTN19"/>
      <c r="FTO19"/>
      <c r="FTP19"/>
      <c r="FTQ19"/>
      <c r="FTR19"/>
      <c r="FTS19"/>
      <c r="FTT19"/>
      <c r="FTU19"/>
      <c r="FTV19"/>
      <c r="FTW19"/>
      <c r="FTX19"/>
      <c r="FTY19"/>
      <c r="FTZ19"/>
      <c r="FUA19"/>
      <c r="FUB19"/>
      <c r="FUC19"/>
      <c r="FUD19"/>
      <c r="FUE19"/>
      <c r="FUF19"/>
      <c r="FUG19"/>
      <c r="FUH19"/>
      <c r="FUI19"/>
      <c r="FUJ19"/>
      <c r="FUK19"/>
      <c r="FUL19"/>
      <c r="FUM19"/>
      <c r="FUN19"/>
      <c r="FUO19"/>
      <c r="FUP19"/>
      <c r="FUQ19"/>
      <c r="FUR19"/>
      <c r="FUS19"/>
      <c r="FUT19"/>
      <c r="FUU19"/>
      <c r="FUV19"/>
      <c r="FUW19"/>
      <c r="FUX19"/>
      <c r="FUY19"/>
      <c r="FUZ19"/>
      <c r="FVA19"/>
      <c r="FVB19"/>
      <c r="FVC19"/>
      <c r="FVD19"/>
      <c r="FVE19"/>
      <c r="FVF19"/>
      <c r="FVG19"/>
      <c r="FVH19"/>
      <c r="FVI19"/>
      <c r="FVJ19"/>
      <c r="FVK19"/>
      <c r="FVL19"/>
      <c r="FVM19"/>
      <c r="FVN19"/>
      <c r="FVO19"/>
      <c r="FVP19"/>
      <c r="FVQ19"/>
      <c r="FVR19"/>
      <c r="FVS19"/>
      <c r="FVT19"/>
      <c r="FVU19"/>
      <c r="FVV19"/>
      <c r="FVW19"/>
      <c r="FVX19"/>
      <c r="FVY19"/>
      <c r="FVZ19"/>
      <c r="FWA19"/>
      <c r="FWB19"/>
      <c r="FWC19"/>
      <c r="FWD19"/>
      <c r="FWE19"/>
      <c r="FWF19"/>
      <c r="FWG19"/>
      <c r="FWH19"/>
      <c r="FWI19"/>
      <c r="FWJ19"/>
      <c r="FWK19"/>
      <c r="FWL19"/>
      <c r="FWM19"/>
      <c r="FWN19"/>
      <c r="FWO19"/>
      <c r="FWP19"/>
      <c r="FWQ19"/>
      <c r="FWR19"/>
      <c r="FWS19"/>
      <c r="FWT19"/>
      <c r="FWU19"/>
      <c r="FWV19"/>
      <c r="FWW19"/>
      <c r="FWX19"/>
      <c r="FWY19"/>
      <c r="FWZ19"/>
      <c r="FXA19"/>
      <c r="FXB19"/>
      <c r="FXC19"/>
      <c r="FXD19"/>
      <c r="FXE19"/>
      <c r="FXF19"/>
      <c r="FXG19"/>
      <c r="FXH19"/>
      <c r="FXI19"/>
      <c r="FXJ19"/>
      <c r="FXK19"/>
      <c r="FXL19"/>
      <c r="FXM19"/>
      <c r="FXN19"/>
      <c r="FXO19"/>
      <c r="FXP19"/>
      <c r="FXQ19"/>
      <c r="FXR19"/>
      <c r="FXS19"/>
      <c r="FXT19"/>
      <c r="FXU19"/>
      <c r="FXV19"/>
      <c r="FXW19"/>
      <c r="FXX19"/>
      <c r="FXY19"/>
      <c r="FXZ19"/>
      <c r="FYA19"/>
      <c r="FYB19"/>
      <c r="FYC19"/>
      <c r="FYD19"/>
      <c r="FYE19"/>
      <c r="FYF19"/>
      <c r="FYG19"/>
      <c r="FYH19"/>
      <c r="FYI19"/>
      <c r="FYJ19"/>
      <c r="FYK19"/>
      <c r="FYL19"/>
      <c r="FYM19"/>
      <c r="FYN19"/>
      <c r="FYO19"/>
      <c r="FYP19"/>
      <c r="FYQ19"/>
      <c r="FYR19"/>
      <c r="FYS19"/>
      <c r="FYT19"/>
      <c r="FYU19"/>
      <c r="FYV19"/>
      <c r="FYW19"/>
      <c r="FYX19"/>
      <c r="FYY19"/>
      <c r="FYZ19"/>
      <c r="FZA19"/>
      <c r="FZB19"/>
      <c r="FZC19"/>
      <c r="FZD19"/>
      <c r="FZE19"/>
      <c r="FZF19"/>
      <c r="FZG19"/>
      <c r="FZH19"/>
      <c r="FZI19"/>
      <c r="FZJ19"/>
      <c r="FZK19"/>
      <c r="FZL19"/>
      <c r="FZM19"/>
      <c r="FZN19"/>
      <c r="FZO19"/>
      <c r="FZP19"/>
      <c r="FZQ19"/>
      <c r="FZR19"/>
      <c r="FZS19"/>
      <c r="FZT19"/>
      <c r="FZU19"/>
      <c r="FZV19"/>
      <c r="FZW19"/>
      <c r="FZX19"/>
      <c r="FZY19"/>
      <c r="FZZ19"/>
      <c r="GAA19"/>
      <c r="GAB19"/>
      <c r="GAC19"/>
      <c r="GAD19"/>
      <c r="GAE19"/>
      <c r="GAF19"/>
      <c r="GAG19"/>
      <c r="GAH19"/>
      <c r="GAI19"/>
      <c r="GAJ19"/>
      <c r="GAK19"/>
      <c r="GAL19"/>
      <c r="GAM19"/>
      <c r="GAN19"/>
      <c r="GAO19"/>
      <c r="GAP19"/>
      <c r="GAQ19"/>
      <c r="GAR19"/>
      <c r="GAS19"/>
      <c r="GAT19"/>
      <c r="GAU19"/>
      <c r="GAV19"/>
      <c r="GAW19"/>
      <c r="GAX19"/>
      <c r="GAY19"/>
      <c r="GAZ19"/>
      <c r="GBA19"/>
      <c r="GBB19"/>
      <c r="GBC19"/>
      <c r="GBD19"/>
      <c r="GBE19"/>
      <c r="GBF19"/>
      <c r="GBG19"/>
      <c r="GBH19"/>
      <c r="GBI19"/>
      <c r="GBJ19"/>
      <c r="GBK19"/>
      <c r="GBL19"/>
      <c r="GBM19"/>
      <c r="GBN19"/>
      <c r="GBO19"/>
      <c r="GBP19"/>
      <c r="GBQ19"/>
      <c r="GBR19"/>
      <c r="GBS19"/>
      <c r="GBT19"/>
      <c r="GBU19"/>
      <c r="GBV19"/>
      <c r="GBW19"/>
      <c r="GBX19"/>
      <c r="GBY19"/>
      <c r="GBZ19"/>
      <c r="GCA19"/>
      <c r="GCB19"/>
      <c r="GCC19"/>
      <c r="GCD19"/>
      <c r="GCE19"/>
      <c r="GCF19"/>
      <c r="GCG19"/>
      <c r="GCH19"/>
      <c r="GCI19"/>
      <c r="GCJ19"/>
      <c r="GCK19"/>
      <c r="GCL19"/>
      <c r="GCM19"/>
      <c r="GCN19"/>
      <c r="GCO19"/>
      <c r="GCP19"/>
      <c r="GCQ19"/>
      <c r="GCR19"/>
      <c r="GCS19"/>
      <c r="GCT19"/>
      <c r="GCU19"/>
      <c r="GCV19"/>
      <c r="GCW19"/>
      <c r="GCX19"/>
      <c r="GCY19"/>
      <c r="GCZ19"/>
      <c r="GDA19"/>
      <c r="GDB19"/>
      <c r="GDC19"/>
      <c r="GDD19"/>
      <c r="GDE19"/>
      <c r="GDF19"/>
      <c r="GDG19"/>
      <c r="GDH19"/>
      <c r="GDI19"/>
      <c r="GDJ19"/>
      <c r="GDK19"/>
      <c r="GDL19"/>
      <c r="GDM19"/>
      <c r="GDN19"/>
      <c r="GDO19"/>
      <c r="GDP19"/>
      <c r="GDQ19"/>
      <c r="GDR19"/>
      <c r="GDS19"/>
      <c r="GDT19"/>
      <c r="GDU19"/>
      <c r="GDV19"/>
      <c r="GDW19"/>
      <c r="GDX19"/>
      <c r="GDY19"/>
      <c r="GDZ19"/>
      <c r="GEA19"/>
      <c r="GEB19"/>
      <c r="GEC19"/>
      <c r="GED19"/>
      <c r="GEE19"/>
      <c r="GEF19"/>
      <c r="GEG19"/>
      <c r="GEH19"/>
      <c r="GEI19"/>
      <c r="GEJ19"/>
      <c r="GEK19"/>
      <c r="GEL19"/>
      <c r="GEM19"/>
      <c r="GEN19"/>
      <c r="GEO19"/>
      <c r="GEP19"/>
      <c r="GEQ19"/>
      <c r="GER19"/>
      <c r="GES19"/>
      <c r="GET19"/>
      <c r="GEU19"/>
      <c r="GEV19"/>
      <c r="GEW19"/>
      <c r="GEX19"/>
      <c r="GEY19"/>
      <c r="GEZ19"/>
      <c r="GFA19"/>
      <c r="GFB19"/>
      <c r="GFC19"/>
      <c r="GFD19"/>
      <c r="GFE19"/>
      <c r="GFF19"/>
      <c r="GFG19"/>
      <c r="GFH19"/>
      <c r="GFI19"/>
      <c r="GFJ19"/>
      <c r="GFK19"/>
      <c r="GFL19"/>
      <c r="GFM19"/>
      <c r="GFN19"/>
      <c r="GFO19"/>
      <c r="GFP19"/>
      <c r="GFQ19"/>
      <c r="GFR19"/>
      <c r="GFS19"/>
      <c r="GFT19"/>
      <c r="GFU19"/>
      <c r="GFV19"/>
      <c r="GFW19"/>
      <c r="GFX19"/>
      <c r="GFY19"/>
      <c r="GFZ19"/>
      <c r="GGA19"/>
      <c r="GGB19"/>
      <c r="GGC19"/>
      <c r="GGD19"/>
      <c r="GGE19"/>
      <c r="GGF19"/>
      <c r="GGG19"/>
      <c r="GGH19"/>
      <c r="GGI19"/>
      <c r="GGJ19"/>
      <c r="GGK19"/>
      <c r="GGL19"/>
      <c r="GGM19"/>
      <c r="GGN19"/>
      <c r="GGO19"/>
      <c r="GGP19"/>
      <c r="GGQ19"/>
      <c r="GGR19"/>
      <c r="GGS19"/>
      <c r="GGT19"/>
      <c r="GGU19"/>
      <c r="GGV19"/>
      <c r="GGW19"/>
      <c r="GGX19"/>
      <c r="GGY19"/>
      <c r="GGZ19"/>
      <c r="GHA19"/>
      <c r="GHB19"/>
      <c r="GHC19"/>
      <c r="GHD19"/>
      <c r="GHE19"/>
      <c r="GHF19"/>
      <c r="GHG19"/>
      <c r="GHH19"/>
      <c r="GHI19"/>
      <c r="GHJ19"/>
      <c r="GHK19"/>
      <c r="GHL19"/>
      <c r="GHM19"/>
      <c r="GHN19"/>
      <c r="GHO19"/>
      <c r="GHP19"/>
      <c r="GHQ19"/>
      <c r="GHR19"/>
      <c r="GHS19"/>
      <c r="GHT19"/>
      <c r="GHU19"/>
      <c r="GHV19"/>
      <c r="GHW19"/>
      <c r="GHX19"/>
      <c r="GHY19"/>
      <c r="GHZ19"/>
      <c r="GIA19"/>
      <c r="GIB19"/>
      <c r="GIC19"/>
      <c r="GID19"/>
      <c r="GIE19"/>
      <c r="GIF19"/>
      <c r="GIG19"/>
      <c r="GIH19"/>
      <c r="GII19"/>
      <c r="GIJ19"/>
      <c r="GIK19"/>
      <c r="GIL19"/>
      <c r="GIM19"/>
      <c r="GIN19"/>
      <c r="GIO19"/>
      <c r="GIP19"/>
      <c r="GIQ19"/>
      <c r="GIR19"/>
      <c r="GIS19"/>
      <c r="GIT19"/>
      <c r="GIU19"/>
      <c r="GIV19"/>
      <c r="GIW19"/>
      <c r="GIX19"/>
      <c r="GIY19"/>
      <c r="GIZ19"/>
      <c r="GJA19"/>
      <c r="GJB19"/>
      <c r="GJC19"/>
      <c r="GJD19"/>
      <c r="GJE19"/>
      <c r="GJF19"/>
      <c r="GJG19"/>
      <c r="GJH19"/>
      <c r="GJI19"/>
      <c r="GJJ19"/>
      <c r="GJK19"/>
      <c r="GJL19"/>
      <c r="GJM19"/>
      <c r="GJN19"/>
      <c r="GJO19"/>
      <c r="GJP19"/>
      <c r="GJQ19"/>
      <c r="GJR19"/>
      <c r="GJS19"/>
      <c r="GJT19"/>
      <c r="GJU19"/>
      <c r="GJV19"/>
      <c r="GJW19"/>
      <c r="GJX19"/>
      <c r="GJY19"/>
      <c r="GJZ19"/>
      <c r="GKA19"/>
      <c r="GKB19"/>
      <c r="GKC19"/>
      <c r="GKD19"/>
      <c r="GKE19"/>
      <c r="GKF19"/>
      <c r="GKG19"/>
      <c r="GKH19"/>
      <c r="GKI19"/>
      <c r="GKJ19"/>
      <c r="GKK19"/>
      <c r="GKL19"/>
      <c r="GKM19"/>
      <c r="GKN19"/>
      <c r="GKO19"/>
      <c r="GKP19"/>
      <c r="GKQ19"/>
      <c r="GKR19"/>
      <c r="GKS19"/>
      <c r="GKT19"/>
      <c r="GKU19"/>
      <c r="GKV19"/>
      <c r="GKW19"/>
      <c r="GKX19"/>
      <c r="GKY19"/>
      <c r="GKZ19"/>
      <c r="GLA19"/>
      <c r="GLB19"/>
      <c r="GLC19"/>
      <c r="GLD19"/>
      <c r="GLE19"/>
      <c r="GLF19"/>
      <c r="GLG19"/>
      <c r="GLH19"/>
      <c r="GLI19"/>
      <c r="GLJ19"/>
      <c r="GLK19"/>
      <c r="GLL19"/>
      <c r="GLM19"/>
      <c r="GLN19"/>
      <c r="GLO19"/>
      <c r="GLP19"/>
      <c r="GLQ19"/>
      <c r="GLR19"/>
      <c r="GLS19"/>
      <c r="GLT19"/>
      <c r="GLU19"/>
      <c r="GLV19"/>
      <c r="GLW19"/>
      <c r="GLX19"/>
      <c r="GLY19"/>
      <c r="GLZ19"/>
      <c r="GMA19"/>
      <c r="GMB19"/>
      <c r="GMC19"/>
      <c r="GMD19"/>
      <c r="GME19"/>
      <c r="GMF19"/>
      <c r="GMG19"/>
      <c r="GMH19"/>
      <c r="GMI19"/>
      <c r="GMJ19"/>
      <c r="GMK19"/>
      <c r="GML19"/>
      <c r="GMM19"/>
      <c r="GMN19"/>
      <c r="GMO19"/>
      <c r="GMP19"/>
      <c r="GMQ19"/>
      <c r="GMR19"/>
      <c r="GMS19"/>
      <c r="GMT19"/>
      <c r="GMU19"/>
      <c r="GMV19"/>
      <c r="GMW19"/>
      <c r="GMX19"/>
      <c r="GMY19"/>
      <c r="GMZ19"/>
      <c r="GNA19"/>
      <c r="GNB19"/>
      <c r="GNC19"/>
      <c r="GND19"/>
      <c r="GNE19"/>
      <c r="GNF19"/>
      <c r="GNG19"/>
      <c r="GNH19"/>
      <c r="GNI19"/>
      <c r="GNJ19"/>
      <c r="GNK19"/>
      <c r="GNL19"/>
      <c r="GNM19"/>
      <c r="GNN19"/>
      <c r="GNO19"/>
      <c r="GNP19"/>
      <c r="GNQ19"/>
      <c r="GNR19"/>
      <c r="GNS19"/>
      <c r="GNT19"/>
      <c r="GNU19"/>
      <c r="GNV19"/>
      <c r="GNW19"/>
      <c r="GNX19"/>
      <c r="GNY19"/>
      <c r="GNZ19"/>
      <c r="GOA19"/>
      <c r="GOB19"/>
      <c r="GOC19"/>
      <c r="GOD19"/>
      <c r="GOE19"/>
      <c r="GOF19"/>
      <c r="GOG19"/>
      <c r="GOH19"/>
      <c r="GOI19"/>
      <c r="GOJ19"/>
      <c r="GOK19"/>
      <c r="GOL19"/>
      <c r="GOM19"/>
      <c r="GON19"/>
      <c r="GOO19"/>
      <c r="GOP19"/>
      <c r="GOQ19"/>
      <c r="GOR19"/>
      <c r="GOS19"/>
      <c r="GOT19"/>
      <c r="GOU19"/>
      <c r="GOV19"/>
      <c r="GOW19"/>
      <c r="GOX19"/>
      <c r="GOY19"/>
      <c r="GOZ19"/>
      <c r="GPA19"/>
      <c r="GPB19"/>
      <c r="GPC19"/>
      <c r="GPD19"/>
      <c r="GPE19"/>
      <c r="GPF19"/>
      <c r="GPG19"/>
      <c r="GPH19"/>
      <c r="GPI19"/>
      <c r="GPJ19"/>
      <c r="GPK19"/>
      <c r="GPL19"/>
      <c r="GPM19"/>
      <c r="GPN19"/>
      <c r="GPO19"/>
      <c r="GPP19"/>
      <c r="GPQ19"/>
      <c r="GPR19"/>
      <c r="GPS19"/>
      <c r="GPT19"/>
      <c r="GPU19"/>
      <c r="GPV19"/>
      <c r="GPW19"/>
      <c r="GPX19"/>
      <c r="GPY19"/>
      <c r="GPZ19"/>
      <c r="GQA19"/>
      <c r="GQB19"/>
      <c r="GQC19"/>
      <c r="GQD19"/>
      <c r="GQE19"/>
      <c r="GQF19"/>
      <c r="GQG19"/>
      <c r="GQH19"/>
      <c r="GQI19"/>
      <c r="GQJ19"/>
      <c r="GQK19"/>
      <c r="GQL19"/>
      <c r="GQM19"/>
      <c r="GQN19"/>
      <c r="GQO19"/>
      <c r="GQP19"/>
      <c r="GQQ19"/>
      <c r="GQR19"/>
      <c r="GQS19"/>
      <c r="GQT19"/>
      <c r="GQU19"/>
      <c r="GQV19"/>
      <c r="GQW19"/>
      <c r="GQX19"/>
      <c r="GQY19"/>
      <c r="GQZ19"/>
      <c r="GRA19"/>
      <c r="GRB19"/>
      <c r="GRC19"/>
      <c r="GRD19"/>
      <c r="GRE19"/>
      <c r="GRF19"/>
      <c r="GRG19"/>
      <c r="GRH19"/>
      <c r="GRI19"/>
      <c r="GRJ19"/>
      <c r="GRK19"/>
      <c r="GRL19"/>
      <c r="GRM19"/>
      <c r="GRN19"/>
      <c r="GRO19"/>
      <c r="GRP19"/>
      <c r="GRQ19"/>
      <c r="GRR19"/>
      <c r="GRS19"/>
      <c r="GRT19"/>
      <c r="GRU19"/>
      <c r="GRV19"/>
      <c r="GRW19"/>
      <c r="GRX19"/>
      <c r="GRY19"/>
      <c r="GRZ19"/>
      <c r="GSA19"/>
      <c r="GSB19"/>
      <c r="GSC19"/>
      <c r="GSD19"/>
      <c r="GSE19"/>
      <c r="GSF19"/>
      <c r="GSG19"/>
      <c r="GSH19"/>
      <c r="GSI19"/>
      <c r="GSJ19"/>
      <c r="GSK19"/>
      <c r="GSL19"/>
      <c r="GSM19"/>
      <c r="GSN19"/>
      <c r="GSO19"/>
      <c r="GSP19"/>
      <c r="GSQ19"/>
      <c r="GSR19"/>
      <c r="GSS19"/>
      <c r="GST19"/>
      <c r="GSU19"/>
      <c r="GSV19"/>
      <c r="GSW19"/>
      <c r="GSX19"/>
      <c r="GSY19"/>
      <c r="GSZ19"/>
      <c r="GTA19"/>
      <c r="GTB19"/>
      <c r="GTC19"/>
      <c r="GTD19"/>
      <c r="GTE19"/>
      <c r="GTF19"/>
      <c r="GTG19"/>
      <c r="GTH19"/>
      <c r="GTI19"/>
      <c r="GTJ19"/>
      <c r="GTK19"/>
      <c r="GTL19"/>
      <c r="GTM19"/>
      <c r="GTN19"/>
      <c r="GTO19"/>
      <c r="GTP19"/>
      <c r="GTQ19"/>
      <c r="GTR19"/>
      <c r="GTS19"/>
      <c r="GTT19"/>
      <c r="GTU19"/>
      <c r="GTV19"/>
      <c r="GTW19"/>
      <c r="GTX19"/>
      <c r="GTY19"/>
      <c r="GTZ19"/>
      <c r="GUA19"/>
      <c r="GUB19"/>
      <c r="GUC19"/>
      <c r="GUD19"/>
      <c r="GUE19"/>
      <c r="GUF19"/>
      <c r="GUG19"/>
      <c r="GUH19"/>
      <c r="GUI19"/>
      <c r="GUJ19"/>
      <c r="GUK19"/>
      <c r="GUL19"/>
      <c r="GUM19"/>
      <c r="GUN19"/>
      <c r="GUO19"/>
      <c r="GUP19"/>
      <c r="GUQ19"/>
      <c r="GUR19"/>
      <c r="GUS19"/>
      <c r="GUT19"/>
      <c r="GUU19"/>
      <c r="GUV19"/>
      <c r="GUW19"/>
      <c r="GUX19"/>
      <c r="GUY19"/>
      <c r="GUZ19"/>
      <c r="GVA19"/>
      <c r="GVB19"/>
      <c r="GVC19"/>
      <c r="GVD19"/>
      <c r="GVE19"/>
      <c r="GVF19"/>
      <c r="GVG19"/>
      <c r="GVH19"/>
      <c r="GVI19"/>
      <c r="GVJ19"/>
      <c r="GVK19"/>
      <c r="GVL19"/>
      <c r="GVM19"/>
      <c r="GVN19"/>
      <c r="GVO19"/>
      <c r="GVP19"/>
      <c r="GVQ19"/>
      <c r="GVR19"/>
      <c r="GVS19"/>
      <c r="GVT19"/>
      <c r="GVU19"/>
      <c r="GVV19"/>
      <c r="GVW19"/>
      <c r="GVX19"/>
      <c r="GVY19"/>
      <c r="GVZ19"/>
      <c r="GWA19"/>
      <c r="GWB19"/>
      <c r="GWC19"/>
      <c r="GWD19"/>
      <c r="GWE19"/>
      <c r="GWF19"/>
      <c r="GWG19"/>
      <c r="GWH19"/>
      <c r="GWI19"/>
      <c r="GWJ19"/>
      <c r="GWK19"/>
      <c r="GWL19"/>
      <c r="GWM19"/>
      <c r="GWN19"/>
      <c r="GWO19"/>
      <c r="GWP19"/>
      <c r="GWQ19"/>
      <c r="GWR19"/>
      <c r="GWS19"/>
      <c r="GWT19"/>
      <c r="GWU19"/>
      <c r="GWV19"/>
      <c r="GWW19"/>
      <c r="GWX19"/>
      <c r="GWY19"/>
      <c r="GWZ19"/>
      <c r="GXA19"/>
      <c r="GXB19"/>
      <c r="GXC19"/>
      <c r="GXD19"/>
      <c r="GXE19"/>
      <c r="GXF19"/>
      <c r="GXG19"/>
      <c r="GXH19"/>
      <c r="GXI19"/>
      <c r="GXJ19"/>
      <c r="GXK19"/>
      <c r="GXL19"/>
      <c r="GXM19"/>
      <c r="GXN19"/>
      <c r="GXO19"/>
      <c r="GXP19"/>
      <c r="GXQ19"/>
      <c r="GXR19"/>
      <c r="GXS19"/>
      <c r="GXT19"/>
      <c r="GXU19"/>
      <c r="GXV19"/>
      <c r="GXW19"/>
      <c r="GXX19"/>
      <c r="GXY19"/>
      <c r="GXZ19"/>
      <c r="GYA19"/>
      <c r="GYB19"/>
      <c r="GYC19"/>
      <c r="GYD19"/>
      <c r="GYE19"/>
      <c r="GYF19"/>
      <c r="GYG19"/>
      <c r="GYH19"/>
      <c r="GYI19"/>
      <c r="GYJ19"/>
      <c r="GYK19"/>
      <c r="GYL19"/>
      <c r="GYM19"/>
      <c r="GYN19"/>
      <c r="GYO19"/>
      <c r="GYP19"/>
      <c r="GYQ19"/>
      <c r="GYR19"/>
      <c r="GYS19"/>
      <c r="GYT19"/>
      <c r="GYU19"/>
      <c r="GYV19"/>
      <c r="GYW19"/>
      <c r="GYX19"/>
      <c r="GYY19"/>
      <c r="GYZ19"/>
      <c r="GZA19"/>
      <c r="GZB19"/>
      <c r="GZC19"/>
      <c r="GZD19"/>
      <c r="GZE19"/>
      <c r="GZF19"/>
      <c r="GZG19"/>
      <c r="GZH19"/>
      <c r="GZI19"/>
      <c r="GZJ19"/>
      <c r="GZK19"/>
      <c r="GZL19"/>
      <c r="GZM19"/>
      <c r="GZN19"/>
      <c r="GZO19"/>
      <c r="GZP19"/>
      <c r="GZQ19"/>
      <c r="GZR19"/>
      <c r="GZS19"/>
      <c r="GZT19"/>
      <c r="GZU19"/>
      <c r="GZV19"/>
      <c r="GZW19"/>
      <c r="GZX19"/>
      <c r="GZY19"/>
      <c r="GZZ19"/>
      <c r="HAA19"/>
      <c r="HAB19"/>
      <c r="HAC19"/>
      <c r="HAD19"/>
      <c r="HAE19"/>
      <c r="HAF19"/>
      <c r="HAG19"/>
      <c r="HAH19"/>
      <c r="HAI19"/>
      <c r="HAJ19"/>
      <c r="HAK19"/>
      <c r="HAL19"/>
      <c r="HAM19"/>
      <c r="HAN19"/>
      <c r="HAO19"/>
      <c r="HAP19"/>
      <c r="HAQ19"/>
      <c r="HAR19"/>
      <c r="HAS19"/>
      <c r="HAT19"/>
      <c r="HAU19"/>
      <c r="HAV19"/>
      <c r="HAW19"/>
      <c r="HAX19"/>
      <c r="HAY19"/>
      <c r="HAZ19"/>
      <c r="HBA19"/>
      <c r="HBB19"/>
      <c r="HBC19"/>
      <c r="HBD19"/>
      <c r="HBE19"/>
      <c r="HBF19"/>
      <c r="HBG19"/>
      <c r="HBH19"/>
      <c r="HBI19"/>
      <c r="HBJ19"/>
      <c r="HBK19"/>
      <c r="HBL19"/>
      <c r="HBM19"/>
      <c r="HBN19"/>
      <c r="HBO19"/>
      <c r="HBP19"/>
      <c r="HBQ19"/>
      <c r="HBR19"/>
      <c r="HBS19"/>
      <c r="HBT19"/>
      <c r="HBU19"/>
      <c r="HBV19"/>
      <c r="HBW19"/>
      <c r="HBX19"/>
      <c r="HBY19"/>
      <c r="HBZ19"/>
      <c r="HCA19"/>
      <c r="HCB19"/>
      <c r="HCC19"/>
      <c r="HCD19"/>
      <c r="HCE19"/>
      <c r="HCF19"/>
      <c r="HCG19"/>
      <c r="HCH19"/>
      <c r="HCI19"/>
      <c r="HCJ19"/>
      <c r="HCK19"/>
      <c r="HCL19"/>
      <c r="HCM19"/>
      <c r="HCN19"/>
      <c r="HCO19"/>
      <c r="HCP19"/>
      <c r="HCQ19"/>
      <c r="HCR19"/>
      <c r="HCS19"/>
      <c r="HCT19"/>
      <c r="HCU19"/>
      <c r="HCV19"/>
      <c r="HCW19"/>
      <c r="HCX19"/>
      <c r="HCY19"/>
      <c r="HCZ19"/>
      <c r="HDA19"/>
      <c r="HDB19"/>
      <c r="HDC19"/>
      <c r="HDD19"/>
      <c r="HDE19"/>
      <c r="HDF19"/>
      <c r="HDG19"/>
      <c r="HDH19"/>
      <c r="HDI19"/>
      <c r="HDJ19"/>
      <c r="HDK19"/>
      <c r="HDL19"/>
      <c r="HDM19"/>
      <c r="HDN19"/>
      <c r="HDO19"/>
      <c r="HDP19"/>
      <c r="HDQ19"/>
      <c r="HDR19"/>
      <c r="HDS19"/>
      <c r="HDT19"/>
      <c r="HDU19"/>
      <c r="HDV19"/>
      <c r="HDW19"/>
      <c r="HDX19"/>
      <c r="HDY19"/>
      <c r="HDZ19"/>
      <c r="HEA19"/>
      <c r="HEB19"/>
      <c r="HEC19"/>
      <c r="HED19"/>
      <c r="HEE19"/>
      <c r="HEF19"/>
      <c r="HEG19"/>
      <c r="HEH19"/>
      <c r="HEI19"/>
      <c r="HEJ19"/>
      <c r="HEK19"/>
      <c r="HEL19"/>
      <c r="HEM19"/>
      <c r="HEN19"/>
      <c r="HEO19"/>
      <c r="HEP19"/>
      <c r="HEQ19"/>
      <c r="HER19"/>
      <c r="HES19"/>
      <c r="HET19"/>
      <c r="HEU19"/>
      <c r="HEV19"/>
      <c r="HEW19"/>
      <c r="HEX19"/>
      <c r="HEY19"/>
      <c r="HEZ19"/>
      <c r="HFA19"/>
      <c r="HFB19"/>
      <c r="HFC19"/>
      <c r="HFD19"/>
      <c r="HFE19"/>
      <c r="HFF19"/>
      <c r="HFG19"/>
      <c r="HFH19"/>
      <c r="HFI19"/>
      <c r="HFJ19"/>
      <c r="HFK19"/>
      <c r="HFL19"/>
      <c r="HFM19"/>
      <c r="HFN19"/>
      <c r="HFO19"/>
      <c r="HFP19"/>
      <c r="HFQ19"/>
      <c r="HFR19"/>
      <c r="HFS19"/>
      <c r="HFT19"/>
      <c r="HFU19"/>
      <c r="HFV19"/>
      <c r="HFW19"/>
      <c r="HFX19"/>
      <c r="HFY19"/>
      <c r="HFZ19"/>
      <c r="HGA19"/>
      <c r="HGB19"/>
      <c r="HGC19"/>
      <c r="HGD19"/>
      <c r="HGE19"/>
      <c r="HGF19"/>
      <c r="HGG19"/>
      <c r="HGH19"/>
      <c r="HGI19"/>
      <c r="HGJ19"/>
      <c r="HGK19"/>
      <c r="HGL19"/>
      <c r="HGM19"/>
      <c r="HGN19"/>
      <c r="HGO19"/>
      <c r="HGP19"/>
      <c r="HGQ19"/>
      <c r="HGR19"/>
      <c r="HGS19"/>
      <c r="HGT19"/>
      <c r="HGU19"/>
      <c r="HGV19"/>
      <c r="HGW19"/>
      <c r="HGX19"/>
      <c r="HGY19"/>
      <c r="HGZ19"/>
      <c r="HHA19"/>
      <c r="HHB19"/>
      <c r="HHC19"/>
      <c r="HHD19"/>
      <c r="HHE19"/>
      <c r="HHF19"/>
      <c r="HHG19"/>
      <c r="HHH19"/>
      <c r="HHI19"/>
      <c r="HHJ19"/>
      <c r="HHK19"/>
      <c r="HHL19"/>
      <c r="HHM19"/>
      <c r="HHN19"/>
      <c r="HHO19"/>
      <c r="HHP19"/>
      <c r="HHQ19"/>
      <c r="HHR19"/>
      <c r="HHS19"/>
      <c r="HHT19"/>
      <c r="HHU19"/>
      <c r="HHV19"/>
      <c r="HHW19"/>
      <c r="HHX19"/>
      <c r="HHY19"/>
      <c r="HHZ19"/>
      <c r="HIA19"/>
      <c r="HIB19"/>
      <c r="HIC19"/>
      <c r="HID19"/>
      <c r="HIE19"/>
      <c r="HIF19"/>
      <c r="HIG19"/>
      <c r="HIH19"/>
      <c r="HII19"/>
      <c r="HIJ19"/>
      <c r="HIK19"/>
      <c r="HIL19"/>
      <c r="HIM19"/>
      <c r="HIN19"/>
      <c r="HIO19"/>
      <c r="HIP19"/>
      <c r="HIQ19"/>
      <c r="HIR19"/>
      <c r="HIS19"/>
      <c r="HIT19"/>
      <c r="HIU19"/>
      <c r="HIV19"/>
      <c r="HIW19"/>
      <c r="HIX19"/>
      <c r="HIY19"/>
      <c r="HIZ19"/>
      <c r="HJA19"/>
      <c r="HJB19"/>
      <c r="HJC19"/>
      <c r="HJD19"/>
      <c r="HJE19"/>
      <c r="HJF19"/>
      <c r="HJG19"/>
      <c r="HJH19"/>
      <c r="HJI19"/>
      <c r="HJJ19"/>
      <c r="HJK19"/>
      <c r="HJL19"/>
      <c r="HJM19"/>
      <c r="HJN19"/>
      <c r="HJO19"/>
      <c r="HJP19"/>
      <c r="HJQ19"/>
      <c r="HJR19"/>
      <c r="HJS19"/>
      <c r="HJT19"/>
      <c r="HJU19"/>
      <c r="HJV19"/>
      <c r="HJW19"/>
      <c r="HJX19"/>
      <c r="HJY19"/>
      <c r="HJZ19"/>
      <c r="HKA19"/>
      <c r="HKB19"/>
      <c r="HKC19"/>
      <c r="HKD19"/>
      <c r="HKE19"/>
      <c r="HKF19"/>
      <c r="HKG19"/>
      <c r="HKH19"/>
      <c r="HKI19"/>
      <c r="HKJ19"/>
      <c r="HKK19"/>
      <c r="HKL19"/>
      <c r="HKM19"/>
      <c r="HKN19"/>
      <c r="HKO19"/>
      <c r="HKP19"/>
      <c r="HKQ19"/>
      <c r="HKR19"/>
      <c r="HKS19"/>
      <c r="HKT19"/>
      <c r="HKU19"/>
      <c r="HKV19"/>
      <c r="HKW19"/>
      <c r="HKX19"/>
      <c r="HKY19"/>
      <c r="HKZ19"/>
      <c r="HLA19"/>
      <c r="HLB19"/>
      <c r="HLC19"/>
      <c r="HLD19"/>
      <c r="HLE19"/>
      <c r="HLF19"/>
      <c r="HLG19"/>
      <c r="HLH19"/>
      <c r="HLI19"/>
      <c r="HLJ19"/>
      <c r="HLK19"/>
      <c r="HLL19"/>
      <c r="HLM19"/>
      <c r="HLN19"/>
      <c r="HLO19"/>
      <c r="HLP19"/>
      <c r="HLQ19"/>
      <c r="HLR19"/>
      <c r="HLS19"/>
      <c r="HLT19"/>
      <c r="HLU19"/>
      <c r="HLV19"/>
      <c r="HLW19"/>
      <c r="HLX19"/>
      <c r="HLY19"/>
      <c r="HLZ19"/>
      <c r="HMA19"/>
      <c r="HMB19"/>
      <c r="HMC19"/>
      <c r="HMD19"/>
      <c r="HME19"/>
      <c r="HMF19"/>
      <c r="HMG19"/>
      <c r="HMH19"/>
      <c r="HMI19"/>
      <c r="HMJ19"/>
      <c r="HMK19"/>
      <c r="HML19"/>
      <c r="HMM19"/>
      <c r="HMN19"/>
      <c r="HMO19"/>
      <c r="HMP19"/>
      <c r="HMQ19"/>
      <c r="HMR19"/>
      <c r="HMS19"/>
      <c r="HMT19"/>
      <c r="HMU19"/>
      <c r="HMV19"/>
      <c r="HMW19"/>
      <c r="HMX19"/>
      <c r="HMY19"/>
      <c r="HMZ19"/>
      <c r="HNA19"/>
      <c r="HNB19"/>
      <c r="HNC19"/>
      <c r="HND19"/>
      <c r="HNE19"/>
      <c r="HNF19"/>
      <c r="HNG19"/>
      <c r="HNH19"/>
      <c r="HNI19"/>
      <c r="HNJ19"/>
      <c r="HNK19"/>
      <c r="HNL19"/>
      <c r="HNM19"/>
      <c r="HNN19"/>
      <c r="HNO19"/>
      <c r="HNP19"/>
      <c r="HNQ19"/>
      <c r="HNR19"/>
      <c r="HNS19"/>
      <c r="HNT19"/>
      <c r="HNU19"/>
      <c r="HNV19"/>
      <c r="HNW19"/>
      <c r="HNX19"/>
      <c r="HNY19"/>
      <c r="HNZ19"/>
      <c r="HOA19"/>
      <c r="HOB19"/>
      <c r="HOC19"/>
      <c r="HOD19"/>
      <c r="HOE19"/>
      <c r="HOF19"/>
      <c r="HOG19"/>
      <c r="HOH19"/>
      <c r="HOI19"/>
      <c r="HOJ19"/>
      <c r="HOK19"/>
      <c r="HOL19"/>
      <c r="HOM19"/>
      <c r="HON19"/>
      <c r="HOO19"/>
      <c r="HOP19"/>
      <c r="HOQ19"/>
      <c r="HOR19"/>
      <c r="HOS19"/>
      <c r="HOT19"/>
      <c r="HOU19"/>
      <c r="HOV19"/>
      <c r="HOW19"/>
      <c r="HOX19"/>
      <c r="HOY19"/>
      <c r="HOZ19"/>
      <c r="HPA19"/>
      <c r="HPB19"/>
      <c r="HPC19"/>
      <c r="HPD19"/>
      <c r="HPE19"/>
      <c r="HPF19"/>
      <c r="HPG19"/>
      <c r="HPH19"/>
      <c r="HPI19"/>
      <c r="HPJ19"/>
      <c r="HPK19"/>
      <c r="HPL19"/>
      <c r="HPM19"/>
      <c r="HPN19"/>
      <c r="HPO19"/>
      <c r="HPP19"/>
      <c r="HPQ19"/>
      <c r="HPR19"/>
      <c r="HPS19"/>
      <c r="HPT19"/>
      <c r="HPU19"/>
      <c r="HPV19"/>
      <c r="HPW19"/>
      <c r="HPX19"/>
      <c r="HPY19"/>
      <c r="HPZ19"/>
      <c r="HQA19"/>
      <c r="HQB19"/>
      <c r="HQC19"/>
      <c r="HQD19"/>
      <c r="HQE19"/>
      <c r="HQF19"/>
      <c r="HQG19"/>
      <c r="HQH19"/>
      <c r="HQI19"/>
      <c r="HQJ19"/>
      <c r="HQK19"/>
      <c r="HQL19"/>
      <c r="HQM19"/>
      <c r="HQN19"/>
      <c r="HQO19"/>
      <c r="HQP19"/>
      <c r="HQQ19"/>
      <c r="HQR19"/>
      <c r="HQS19"/>
      <c r="HQT19"/>
      <c r="HQU19"/>
      <c r="HQV19"/>
      <c r="HQW19"/>
      <c r="HQX19"/>
      <c r="HQY19"/>
      <c r="HQZ19"/>
      <c r="HRA19"/>
      <c r="HRB19"/>
      <c r="HRC19"/>
      <c r="HRD19"/>
      <c r="HRE19"/>
      <c r="HRF19"/>
      <c r="HRG19"/>
      <c r="HRH19"/>
      <c r="HRI19"/>
      <c r="HRJ19"/>
      <c r="HRK19"/>
      <c r="HRL19"/>
      <c r="HRM19"/>
      <c r="HRN19"/>
      <c r="HRO19"/>
      <c r="HRP19"/>
      <c r="HRQ19"/>
      <c r="HRR19"/>
      <c r="HRS19"/>
      <c r="HRT19"/>
      <c r="HRU19"/>
      <c r="HRV19"/>
      <c r="HRW19"/>
      <c r="HRX19"/>
      <c r="HRY19"/>
      <c r="HRZ19"/>
      <c r="HSA19"/>
      <c r="HSB19"/>
      <c r="HSC19"/>
      <c r="HSD19"/>
      <c r="HSE19"/>
      <c r="HSF19"/>
      <c r="HSG19"/>
      <c r="HSH19"/>
      <c r="HSI19"/>
      <c r="HSJ19"/>
      <c r="HSK19"/>
      <c r="HSL19"/>
      <c r="HSM19"/>
      <c r="HSN19"/>
      <c r="HSO19"/>
      <c r="HSP19"/>
      <c r="HSQ19"/>
      <c r="HSR19"/>
      <c r="HSS19"/>
      <c r="HST19"/>
      <c r="HSU19"/>
      <c r="HSV19"/>
      <c r="HSW19"/>
      <c r="HSX19"/>
      <c r="HSY19"/>
      <c r="HSZ19"/>
      <c r="HTA19"/>
      <c r="HTB19"/>
      <c r="HTC19"/>
      <c r="HTD19"/>
      <c r="HTE19"/>
      <c r="HTF19"/>
      <c r="HTG19"/>
      <c r="HTH19"/>
      <c r="HTI19"/>
      <c r="HTJ19"/>
      <c r="HTK19"/>
      <c r="HTL19"/>
      <c r="HTM19"/>
      <c r="HTN19"/>
      <c r="HTO19"/>
      <c r="HTP19"/>
      <c r="HTQ19"/>
      <c r="HTR19"/>
      <c r="HTS19"/>
      <c r="HTT19"/>
      <c r="HTU19"/>
      <c r="HTV19"/>
      <c r="HTW19"/>
      <c r="HTX19"/>
      <c r="HTY19"/>
      <c r="HTZ19"/>
      <c r="HUA19"/>
      <c r="HUB19"/>
      <c r="HUC19"/>
      <c r="HUD19"/>
      <c r="HUE19"/>
      <c r="HUF19"/>
      <c r="HUG19"/>
      <c r="HUH19"/>
      <c r="HUI19"/>
      <c r="HUJ19"/>
      <c r="HUK19"/>
      <c r="HUL19"/>
      <c r="HUM19"/>
      <c r="HUN19"/>
      <c r="HUO19"/>
      <c r="HUP19"/>
      <c r="HUQ19"/>
      <c r="HUR19"/>
      <c r="HUS19"/>
      <c r="HUT19"/>
      <c r="HUU19"/>
      <c r="HUV19"/>
      <c r="HUW19"/>
      <c r="HUX19"/>
      <c r="HUY19"/>
      <c r="HUZ19"/>
      <c r="HVA19"/>
      <c r="HVB19"/>
      <c r="HVC19"/>
      <c r="HVD19"/>
      <c r="HVE19"/>
      <c r="HVF19"/>
      <c r="HVG19"/>
      <c r="HVH19"/>
      <c r="HVI19"/>
      <c r="HVJ19"/>
      <c r="HVK19"/>
      <c r="HVL19"/>
      <c r="HVM19"/>
      <c r="HVN19"/>
      <c r="HVO19"/>
      <c r="HVP19"/>
      <c r="HVQ19"/>
      <c r="HVR19"/>
      <c r="HVS19"/>
      <c r="HVT19"/>
      <c r="HVU19"/>
      <c r="HVV19"/>
      <c r="HVW19"/>
      <c r="HVX19"/>
      <c r="HVY19"/>
      <c r="HVZ19"/>
      <c r="HWA19"/>
      <c r="HWB19"/>
      <c r="HWC19"/>
      <c r="HWD19"/>
      <c r="HWE19"/>
      <c r="HWF19"/>
      <c r="HWG19"/>
      <c r="HWH19"/>
      <c r="HWI19"/>
      <c r="HWJ19"/>
      <c r="HWK19"/>
      <c r="HWL19"/>
      <c r="HWM19"/>
      <c r="HWN19"/>
      <c r="HWO19"/>
      <c r="HWP19"/>
      <c r="HWQ19"/>
      <c r="HWR19"/>
      <c r="HWS19"/>
      <c r="HWT19"/>
      <c r="HWU19"/>
      <c r="HWV19"/>
      <c r="HWW19"/>
      <c r="HWX19"/>
      <c r="HWY19"/>
      <c r="HWZ19"/>
      <c r="HXA19"/>
      <c r="HXB19"/>
      <c r="HXC19"/>
      <c r="HXD19"/>
      <c r="HXE19"/>
      <c r="HXF19"/>
      <c r="HXG19"/>
      <c r="HXH19"/>
      <c r="HXI19"/>
      <c r="HXJ19"/>
      <c r="HXK19"/>
      <c r="HXL19"/>
      <c r="HXM19"/>
      <c r="HXN19"/>
      <c r="HXO19"/>
      <c r="HXP19"/>
      <c r="HXQ19"/>
      <c r="HXR19"/>
      <c r="HXS19"/>
      <c r="HXT19"/>
      <c r="HXU19"/>
      <c r="HXV19"/>
      <c r="HXW19"/>
      <c r="HXX19"/>
      <c r="HXY19"/>
      <c r="HXZ19"/>
      <c r="HYA19"/>
      <c r="HYB19"/>
      <c r="HYC19"/>
      <c r="HYD19"/>
      <c r="HYE19"/>
      <c r="HYF19"/>
      <c r="HYG19"/>
      <c r="HYH19"/>
      <c r="HYI19"/>
      <c r="HYJ19"/>
      <c r="HYK19"/>
      <c r="HYL19"/>
      <c r="HYM19"/>
      <c r="HYN19"/>
      <c r="HYO19"/>
      <c r="HYP19"/>
      <c r="HYQ19"/>
      <c r="HYR19"/>
      <c r="HYS19"/>
      <c r="HYT19"/>
      <c r="HYU19"/>
      <c r="HYV19"/>
      <c r="HYW19"/>
      <c r="HYX19"/>
      <c r="HYY19"/>
      <c r="HYZ19"/>
      <c r="HZA19"/>
      <c r="HZB19"/>
      <c r="HZC19"/>
      <c r="HZD19"/>
      <c r="HZE19"/>
      <c r="HZF19"/>
      <c r="HZG19"/>
      <c r="HZH19"/>
      <c r="HZI19"/>
      <c r="HZJ19"/>
      <c r="HZK19"/>
      <c r="HZL19"/>
      <c r="HZM19"/>
      <c r="HZN19"/>
      <c r="HZO19"/>
      <c r="HZP19"/>
      <c r="HZQ19"/>
      <c r="HZR19"/>
      <c r="HZS19"/>
      <c r="HZT19"/>
      <c r="HZU19"/>
      <c r="HZV19"/>
      <c r="HZW19"/>
      <c r="HZX19"/>
      <c r="HZY19"/>
      <c r="HZZ19"/>
      <c r="IAA19"/>
      <c r="IAB19"/>
      <c r="IAC19"/>
      <c r="IAD19"/>
      <c r="IAE19"/>
      <c r="IAF19"/>
      <c r="IAG19"/>
      <c r="IAH19"/>
      <c r="IAI19"/>
      <c r="IAJ19"/>
      <c r="IAK19"/>
      <c r="IAL19"/>
      <c r="IAM19"/>
      <c r="IAN19"/>
      <c r="IAO19"/>
      <c r="IAP19"/>
      <c r="IAQ19"/>
      <c r="IAR19"/>
      <c r="IAS19"/>
      <c r="IAT19"/>
      <c r="IAU19"/>
      <c r="IAV19"/>
      <c r="IAW19"/>
      <c r="IAX19"/>
      <c r="IAY19"/>
      <c r="IAZ19"/>
      <c r="IBA19"/>
      <c r="IBB19"/>
      <c r="IBC19"/>
      <c r="IBD19"/>
      <c r="IBE19"/>
      <c r="IBF19"/>
      <c r="IBG19"/>
      <c r="IBH19"/>
      <c r="IBI19"/>
      <c r="IBJ19"/>
      <c r="IBK19"/>
      <c r="IBL19"/>
      <c r="IBM19"/>
      <c r="IBN19"/>
      <c r="IBO19"/>
      <c r="IBP19"/>
      <c r="IBQ19"/>
      <c r="IBR19"/>
      <c r="IBS19"/>
      <c r="IBT19"/>
      <c r="IBU19"/>
      <c r="IBV19"/>
      <c r="IBW19"/>
      <c r="IBX19"/>
      <c r="IBY19"/>
      <c r="IBZ19"/>
      <c r="ICA19"/>
      <c r="ICB19"/>
      <c r="ICC19"/>
      <c r="ICD19"/>
      <c r="ICE19"/>
      <c r="ICF19"/>
      <c r="ICG19"/>
      <c r="ICH19"/>
      <c r="ICI19"/>
      <c r="ICJ19"/>
      <c r="ICK19"/>
      <c r="ICL19"/>
      <c r="ICM19"/>
      <c r="ICN19"/>
      <c r="ICO19"/>
      <c r="ICP19"/>
      <c r="ICQ19"/>
      <c r="ICR19"/>
      <c r="ICS19"/>
      <c r="ICT19"/>
      <c r="ICU19"/>
      <c r="ICV19"/>
      <c r="ICW19"/>
      <c r="ICX19"/>
      <c r="ICY19"/>
      <c r="ICZ19"/>
      <c r="IDA19"/>
      <c r="IDB19"/>
      <c r="IDC19"/>
      <c r="IDD19"/>
      <c r="IDE19"/>
      <c r="IDF19"/>
      <c r="IDG19"/>
      <c r="IDH19"/>
      <c r="IDI19"/>
      <c r="IDJ19"/>
      <c r="IDK19"/>
      <c r="IDL19"/>
      <c r="IDM19"/>
      <c r="IDN19"/>
      <c r="IDO19"/>
      <c r="IDP19"/>
      <c r="IDQ19"/>
      <c r="IDR19"/>
      <c r="IDS19"/>
      <c r="IDT19"/>
      <c r="IDU19"/>
      <c r="IDV19"/>
      <c r="IDW19"/>
      <c r="IDX19"/>
      <c r="IDY19"/>
      <c r="IDZ19"/>
      <c r="IEA19"/>
      <c r="IEB19"/>
      <c r="IEC19"/>
      <c r="IED19"/>
      <c r="IEE19"/>
      <c r="IEF19"/>
      <c r="IEG19"/>
      <c r="IEH19"/>
      <c r="IEI19"/>
      <c r="IEJ19"/>
      <c r="IEK19"/>
      <c r="IEL19"/>
      <c r="IEM19"/>
      <c r="IEN19"/>
      <c r="IEO19"/>
      <c r="IEP19"/>
      <c r="IEQ19"/>
      <c r="IER19"/>
      <c r="IES19"/>
      <c r="IET19"/>
      <c r="IEU19"/>
      <c r="IEV19"/>
      <c r="IEW19"/>
      <c r="IEX19"/>
      <c r="IEY19"/>
      <c r="IEZ19"/>
      <c r="IFA19"/>
      <c r="IFB19"/>
      <c r="IFC19"/>
      <c r="IFD19"/>
      <c r="IFE19"/>
      <c r="IFF19"/>
      <c r="IFG19"/>
      <c r="IFH19"/>
      <c r="IFI19"/>
      <c r="IFJ19"/>
      <c r="IFK19"/>
      <c r="IFL19"/>
      <c r="IFM19"/>
      <c r="IFN19"/>
      <c r="IFO19"/>
      <c r="IFP19"/>
      <c r="IFQ19"/>
      <c r="IFR19"/>
      <c r="IFS19"/>
      <c r="IFT19"/>
      <c r="IFU19"/>
      <c r="IFV19"/>
      <c r="IFW19"/>
      <c r="IFX19"/>
      <c r="IFY19"/>
      <c r="IFZ19"/>
      <c r="IGA19"/>
      <c r="IGB19"/>
      <c r="IGC19"/>
      <c r="IGD19"/>
      <c r="IGE19"/>
      <c r="IGF19"/>
      <c r="IGG19"/>
      <c r="IGH19"/>
      <c r="IGI19"/>
      <c r="IGJ19"/>
      <c r="IGK19"/>
      <c r="IGL19"/>
      <c r="IGM19"/>
      <c r="IGN19"/>
      <c r="IGO19"/>
      <c r="IGP19"/>
      <c r="IGQ19"/>
      <c r="IGR19"/>
      <c r="IGS19"/>
      <c r="IGT19"/>
      <c r="IGU19"/>
      <c r="IGV19"/>
      <c r="IGW19"/>
      <c r="IGX19"/>
      <c r="IGY19"/>
      <c r="IGZ19"/>
      <c r="IHA19"/>
      <c r="IHB19"/>
      <c r="IHC19"/>
      <c r="IHD19"/>
      <c r="IHE19"/>
      <c r="IHF19"/>
      <c r="IHG19"/>
      <c r="IHH19"/>
      <c r="IHI19"/>
      <c r="IHJ19"/>
      <c r="IHK19"/>
      <c r="IHL19"/>
      <c r="IHM19"/>
      <c r="IHN19"/>
      <c r="IHO19"/>
      <c r="IHP19"/>
      <c r="IHQ19"/>
      <c r="IHR19"/>
      <c r="IHS19"/>
      <c r="IHT19"/>
      <c r="IHU19"/>
      <c r="IHV19"/>
      <c r="IHW19"/>
      <c r="IHX19"/>
      <c r="IHY19"/>
      <c r="IHZ19"/>
      <c r="IIA19"/>
      <c r="IIB19"/>
      <c r="IIC19"/>
      <c r="IID19"/>
      <c r="IIE19"/>
      <c r="IIF19"/>
      <c r="IIG19"/>
      <c r="IIH19"/>
      <c r="III19"/>
      <c r="IIJ19"/>
      <c r="IIK19"/>
      <c r="IIL19"/>
      <c r="IIM19"/>
      <c r="IIN19"/>
      <c r="IIO19"/>
      <c r="IIP19"/>
      <c r="IIQ19"/>
      <c r="IIR19"/>
      <c r="IIS19"/>
      <c r="IIT19"/>
      <c r="IIU19"/>
      <c r="IIV19"/>
      <c r="IIW19"/>
      <c r="IIX19"/>
      <c r="IIY19"/>
      <c r="IIZ19"/>
      <c r="IJA19"/>
      <c r="IJB19"/>
      <c r="IJC19"/>
      <c r="IJD19"/>
      <c r="IJE19"/>
      <c r="IJF19"/>
      <c r="IJG19"/>
      <c r="IJH19"/>
      <c r="IJI19"/>
      <c r="IJJ19"/>
      <c r="IJK19"/>
      <c r="IJL19"/>
      <c r="IJM19"/>
      <c r="IJN19"/>
      <c r="IJO19"/>
      <c r="IJP19"/>
      <c r="IJQ19"/>
      <c r="IJR19"/>
      <c r="IJS19"/>
      <c r="IJT19"/>
      <c r="IJU19"/>
      <c r="IJV19"/>
      <c r="IJW19"/>
      <c r="IJX19"/>
      <c r="IJY19"/>
      <c r="IJZ19"/>
      <c r="IKA19"/>
      <c r="IKB19"/>
      <c r="IKC19"/>
      <c r="IKD19"/>
      <c r="IKE19"/>
      <c r="IKF19"/>
      <c r="IKG19"/>
      <c r="IKH19"/>
      <c r="IKI19"/>
      <c r="IKJ19"/>
      <c r="IKK19"/>
      <c r="IKL19"/>
      <c r="IKM19"/>
      <c r="IKN19"/>
      <c r="IKO19"/>
      <c r="IKP19"/>
      <c r="IKQ19"/>
      <c r="IKR19"/>
      <c r="IKS19"/>
      <c r="IKT19"/>
      <c r="IKU19"/>
      <c r="IKV19"/>
      <c r="IKW19"/>
      <c r="IKX19"/>
      <c r="IKY19"/>
      <c r="IKZ19"/>
      <c r="ILA19"/>
      <c r="ILB19"/>
      <c r="ILC19"/>
      <c r="ILD19"/>
      <c r="ILE19"/>
      <c r="ILF19"/>
      <c r="ILG19"/>
      <c r="ILH19"/>
      <c r="ILI19"/>
      <c r="ILJ19"/>
      <c r="ILK19"/>
      <c r="ILL19"/>
      <c r="ILM19"/>
      <c r="ILN19"/>
      <c r="ILO19"/>
      <c r="ILP19"/>
      <c r="ILQ19"/>
      <c r="ILR19"/>
      <c r="ILS19"/>
      <c r="ILT19"/>
      <c r="ILU19"/>
      <c r="ILV19"/>
      <c r="ILW19"/>
      <c r="ILX19"/>
      <c r="ILY19"/>
      <c r="ILZ19"/>
      <c r="IMA19"/>
      <c r="IMB19"/>
      <c r="IMC19"/>
      <c r="IMD19"/>
      <c r="IME19"/>
      <c r="IMF19"/>
      <c r="IMG19"/>
      <c r="IMH19"/>
      <c r="IMI19"/>
      <c r="IMJ19"/>
      <c r="IMK19"/>
      <c r="IML19"/>
      <c r="IMM19"/>
      <c r="IMN19"/>
      <c r="IMO19"/>
      <c r="IMP19"/>
      <c r="IMQ19"/>
      <c r="IMR19"/>
      <c r="IMS19"/>
      <c r="IMT19"/>
      <c r="IMU19"/>
      <c r="IMV19"/>
      <c r="IMW19"/>
      <c r="IMX19"/>
      <c r="IMY19"/>
      <c r="IMZ19"/>
      <c r="INA19"/>
      <c r="INB19"/>
      <c r="INC19"/>
      <c r="IND19"/>
      <c r="INE19"/>
      <c r="INF19"/>
      <c r="ING19"/>
      <c r="INH19"/>
      <c r="INI19"/>
      <c r="INJ19"/>
      <c r="INK19"/>
      <c r="INL19"/>
      <c r="INM19"/>
      <c r="INN19"/>
      <c r="INO19"/>
      <c r="INP19"/>
      <c r="INQ19"/>
      <c r="INR19"/>
      <c r="INS19"/>
      <c r="INT19"/>
      <c r="INU19"/>
      <c r="INV19"/>
      <c r="INW19"/>
      <c r="INX19"/>
      <c r="INY19"/>
      <c r="INZ19"/>
      <c r="IOA19"/>
      <c r="IOB19"/>
      <c r="IOC19"/>
      <c r="IOD19"/>
      <c r="IOE19"/>
      <c r="IOF19"/>
      <c r="IOG19"/>
      <c r="IOH19"/>
      <c r="IOI19"/>
      <c r="IOJ19"/>
      <c r="IOK19"/>
      <c r="IOL19"/>
      <c r="IOM19"/>
      <c r="ION19"/>
      <c r="IOO19"/>
      <c r="IOP19"/>
      <c r="IOQ19"/>
      <c r="IOR19"/>
      <c r="IOS19"/>
      <c r="IOT19"/>
      <c r="IOU19"/>
      <c r="IOV19"/>
      <c r="IOW19"/>
      <c r="IOX19"/>
      <c r="IOY19"/>
      <c r="IOZ19"/>
      <c r="IPA19"/>
      <c r="IPB19"/>
      <c r="IPC19"/>
      <c r="IPD19"/>
      <c r="IPE19"/>
      <c r="IPF19"/>
      <c r="IPG19"/>
      <c r="IPH19"/>
      <c r="IPI19"/>
      <c r="IPJ19"/>
      <c r="IPK19"/>
      <c r="IPL19"/>
      <c r="IPM19"/>
      <c r="IPN19"/>
      <c r="IPO19"/>
      <c r="IPP19"/>
      <c r="IPQ19"/>
      <c r="IPR19"/>
      <c r="IPS19"/>
      <c r="IPT19"/>
      <c r="IPU19"/>
      <c r="IPV19"/>
      <c r="IPW19"/>
      <c r="IPX19"/>
      <c r="IPY19"/>
      <c r="IPZ19"/>
      <c r="IQA19"/>
      <c r="IQB19"/>
      <c r="IQC19"/>
      <c r="IQD19"/>
      <c r="IQE19"/>
      <c r="IQF19"/>
      <c r="IQG19"/>
      <c r="IQH19"/>
      <c r="IQI19"/>
      <c r="IQJ19"/>
      <c r="IQK19"/>
      <c r="IQL19"/>
      <c r="IQM19"/>
      <c r="IQN19"/>
      <c r="IQO19"/>
      <c r="IQP19"/>
      <c r="IQQ19"/>
      <c r="IQR19"/>
      <c r="IQS19"/>
      <c r="IQT19"/>
      <c r="IQU19"/>
      <c r="IQV19"/>
      <c r="IQW19"/>
      <c r="IQX19"/>
      <c r="IQY19"/>
      <c r="IQZ19"/>
      <c r="IRA19"/>
      <c r="IRB19"/>
      <c r="IRC19"/>
      <c r="IRD19"/>
      <c r="IRE19"/>
      <c r="IRF19"/>
      <c r="IRG19"/>
      <c r="IRH19"/>
      <c r="IRI19"/>
      <c r="IRJ19"/>
      <c r="IRK19"/>
      <c r="IRL19"/>
      <c r="IRM19"/>
      <c r="IRN19"/>
      <c r="IRO19"/>
      <c r="IRP19"/>
      <c r="IRQ19"/>
      <c r="IRR19"/>
      <c r="IRS19"/>
      <c r="IRT19"/>
      <c r="IRU19"/>
      <c r="IRV19"/>
      <c r="IRW19"/>
      <c r="IRX19"/>
      <c r="IRY19"/>
      <c r="IRZ19"/>
      <c r="ISA19"/>
      <c r="ISB19"/>
      <c r="ISC19"/>
      <c r="ISD19"/>
      <c r="ISE19"/>
      <c r="ISF19"/>
      <c r="ISG19"/>
      <c r="ISH19"/>
      <c r="ISI19"/>
      <c r="ISJ19"/>
      <c r="ISK19"/>
      <c r="ISL19"/>
      <c r="ISM19"/>
      <c r="ISN19"/>
      <c r="ISO19"/>
      <c r="ISP19"/>
      <c r="ISQ19"/>
      <c r="ISR19"/>
      <c r="ISS19"/>
      <c r="IST19"/>
      <c r="ISU19"/>
      <c r="ISV19"/>
      <c r="ISW19"/>
      <c r="ISX19"/>
      <c r="ISY19"/>
      <c r="ISZ19"/>
      <c r="ITA19"/>
      <c r="ITB19"/>
      <c r="ITC19"/>
      <c r="ITD19"/>
      <c r="ITE19"/>
      <c r="ITF19"/>
      <c r="ITG19"/>
      <c r="ITH19"/>
      <c r="ITI19"/>
      <c r="ITJ19"/>
      <c r="ITK19"/>
      <c r="ITL19"/>
      <c r="ITM19"/>
      <c r="ITN19"/>
      <c r="ITO19"/>
      <c r="ITP19"/>
      <c r="ITQ19"/>
      <c r="ITR19"/>
      <c r="ITS19"/>
      <c r="ITT19"/>
      <c r="ITU19"/>
      <c r="ITV19"/>
      <c r="ITW19"/>
      <c r="ITX19"/>
      <c r="ITY19"/>
      <c r="ITZ19"/>
      <c r="IUA19"/>
      <c r="IUB19"/>
      <c r="IUC19"/>
      <c r="IUD19"/>
      <c r="IUE19"/>
      <c r="IUF19"/>
      <c r="IUG19"/>
      <c r="IUH19"/>
      <c r="IUI19"/>
      <c r="IUJ19"/>
      <c r="IUK19"/>
      <c r="IUL19"/>
      <c r="IUM19"/>
      <c r="IUN19"/>
      <c r="IUO19"/>
      <c r="IUP19"/>
      <c r="IUQ19"/>
      <c r="IUR19"/>
      <c r="IUS19"/>
      <c r="IUT19"/>
      <c r="IUU19"/>
      <c r="IUV19"/>
      <c r="IUW19"/>
      <c r="IUX19"/>
      <c r="IUY19"/>
      <c r="IUZ19"/>
      <c r="IVA19"/>
      <c r="IVB19"/>
      <c r="IVC19"/>
      <c r="IVD19"/>
      <c r="IVE19"/>
      <c r="IVF19"/>
      <c r="IVG19"/>
      <c r="IVH19"/>
      <c r="IVI19"/>
      <c r="IVJ19"/>
      <c r="IVK19"/>
      <c r="IVL19"/>
      <c r="IVM19"/>
      <c r="IVN19"/>
      <c r="IVO19"/>
      <c r="IVP19"/>
      <c r="IVQ19"/>
      <c r="IVR19"/>
      <c r="IVS19"/>
      <c r="IVT19"/>
      <c r="IVU19"/>
      <c r="IVV19"/>
      <c r="IVW19"/>
      <c r="IVX19"/>
      <c r="IVY19"/>
      <c r="IVZ19"/>
      <c r="IWA19"/>
      <c r="IWB19"/>
      <c r="IWC19"/>
      <c r="IWD19"/>
      <c r="IWE19"/>
      <c r="IWF19"/>
      <c r="IWG19"/>
      <c r="IWH19"/>
      <c r="IWI19"/>
      <c r="IWJ19"/>
      <c r="IWK19"/>
      <c r="IWL19"/>
      <c r="IWM19"/>
      <c r="IWN19"/>
      <c r="IWO19"/>
      <c r="IWP19"/>
      <c r="IWQ19"/>
      <c r="IWR19"/>
      <c r="IWS19"/>
      <c r="IWT19"/>
      <c r="IWU19"/>
      <c r="IWV19"/>
      <c r="IWW19"/>
      <c r="IWX19"/>
      <c r="IWY19"/>
      <c r="IWZ19"/>
      <c r="IXA19"/>
      <c r="IXB19"/>
      <c r="IXC19"/>
      <c r="IXD19"/>
      <c r="IXE19"/>
      <c r="IXF19"/>
      <c r="IXG19"/>
      <c r="IXH19"/>
      <c r="IXI19"/>
      <c r="IXJ19"/>
      <c r="IXK19"/>
      <c r="IXL19"/>
      <c r="IXM19"/>
      <c r="IXN19"/>
      <c r="IXO19"/>
      <c r="IXP19"/>
      <c r="IXQ19"/>
      <c r="IXR19"/>
      <c r="IXS19"/>
      <c r="IXT19"/>
      <c r="IXU19"/>
      <c r="IXV19"/>
      <c r="IXW19"/>
      <c r="IXX19"/>
      <c r="IXY19"/>
      <c r="IXZ19"/>
      <c r="IYA19"/>
      <c r="IYB19"/>
      <c r="IYC19"/>
      <c r="IYD19"/>
      <c r="IYE19"/>
      <c r="IYF19"/>
      <c r="IYG19"/>
      <c r="IYH19"/>
      <c r="IYI19"/>
      <c r="IYJ19"/>
      <c r="IYK19"/>
      <c r="IYL19"/>
      <c r="IYM19"/>
      <c r="IYN19"/>
      <c r="IYO19"/>
      <c r="IYP19"/>
      <c r="IYQ19"/>
      <c r="IYR19"/>
      <c r="IYS19"/>
      <c r="IYT19"/>
      <c r="IYU19"/>
      <c r="IYV19"/>
      <c r="IYW19"/>
      <c r="IYX19"/>
      <c r="IYY19"/>
      <c r="IYZ19"/>
      <c r="IZA19"/>
      <c r="IZB19"/>
      <c r="IZC19"/>
      <c r="IZD19"/>
      <c r="IZE19"/>
      <c r="IZF19"/>
      <c r="IZG19"/>
      <c r="IZH19"/>
      <c r="IZI19"/>
      <c r="IZJ19"/>
      <c r="IZK19"/>
      <c r="IZL19"/>
      <c r="IZM19"/>
      <c r="IZN19"/>
      <c r="IZO19"/>
      <c r="IZP19"/>
      <c r="IZQ19"/>
      <c r="IZR19"/>
      <c r="IZS19"/>
      <c r="IZT19"/>
      <c r="IZU19"/>
      <c r="IZV19"/>
      <c r="IZW19"/>
      <c r="IZX19"/>
      <c r="IZY19"/>
      <c r="IZZ19"/>
      <c r="JAA19"/>
      <c r="JAB19"/>
      <c r="JAC19"/>
      <c r="JAD19"/>
      <c r="JAE19"/>
      <c r="JAF19"/>
      <c r="JAG19"/>
      <c r="JAH19"/>
      <c r="JAI19"/>
      <c r="JAJ19"/>
      <c r="JAK19"/>
      <c r="JAL19"/>
      <c r="JAM19"/>
      <c r="JAN19"/>
      <c r="JAO19"/>
      <c r="JAP19"/>
      <c r="JAQ19"/>
      <c r="JAR19"/>
      <c r="JAS19"/>
      <c r="JAT19"/>
      <c r="JAU19"/>
      <c r="JAV19"/>
      <c r="JAW19"/>
      <c r="JAX19"/>
      <c r="JAY19"/>
      <c r="JAZ19"/>
      <c r="JBA19"/>
      <c r="JBB19"/>
      <c r="JBC19"/>
      <c r="JBD19"/>
      <c r="JBE19"/>
      <c r="JBF19"/>
      <c r="JBG19"/>
      <c r="JBH19"/>
      <c r="JBI19"/>
      <c r="JBJ19"/>
      <c r="JBK19"/>
      <c r="JBL19"/>
      <c r="JBM19"/>
      <c r="JBN19"/>
      <c r="JBO19"/>
      <c r="JBP19"/>
      <c r="JBQ19"/>
      <c r="JBR19"/>
      <c r="JBS19"/>
      <c r="JBT19"/>
      <c r="JBU19"/>
      <c r="JBV19"/>
      <c r="JBW19"/>
      <c r="JBX19"/>
      <c r="JBY19"/>
      <c r="JBZ19"/>
      <c r="JCA19"/>
      <c r="JCB19"/>
      <c r="JCC19"/>
      <c r="JCD19"/>
      <c r="JCE19"/>
      <c r="JCF19"/>
      <c r="JCG19"/>
      <c r="JCH19"/>
      <c r="JCI19"/>
      <c r="JCJ19"/>
      <c r="JCK19"/>
      <c r="JCL19"/>
      <c r="JCM19"/>
      <c r="JCN19"/>
      <c r="JCO19"/>
      <c r="JCP19"/>
      <c r="JCQ19"/>
      <c r="JCR19"/>
      <c r="JCS19"/>
      <c r="JCT19"/>
      <c r="JCU19"/>
      <c r="JCV19"/>
      <c r="JCW19"/>
      <c r="JCX19"/>
      <c r="JCY19"/>
      <c r="JCZ19"/>
      <c r="JDA19"/>
      <c r="JDB19"/>
      <c r="JDC19"/>
      <c r="JDD19"/>
      <c r="JDE19"/>
      <c r="JDF19"/>
      <c r="JDG19"/>
      <c r="JDH19"/>
      <c r="JDI19"/>
      <c r="JDJ19"/>
      <c r="JDK19"/>
      <c r="JDL19"/>
      <c r="JDM19"/>
      <c r="JDN19"/>
      <c r="JDO19"/>
      <c r="JDP19"/>
      <c r="JDQ19"/>
      <c r="JDR19"/>
      <c r="JDS19"/>
      <c r="JDT19"/>
      <c r="JDU19"/>
      <c r="JDV19"/>
      <c r="JDW19"/>
      <c r="JDX19"/>
      <c r="JDY19"/>
      <c r="JDZ19"/>
      <c r="JEA19"/>
      <c r="JEB19"/>
      <c r="JEC19"/>
      <c r="JED19"/>
      <c r="JEE19"/>
      <c r="JEF19"/>
      <c r="JEG19"/>
      <c r="JEH19"/>
      <c r="JEI19"/>
      <c r="JEJ19"/>
      <c r="JEK19"/>
      <c r="JEL19"/>
      <c r="JEM19"/>
      <c r="JEN19"/>
      <c r="JEO19"/>
      <c r="JEP19"/>
      <c r="JEQ19"/>
      <c r="JER19"/>
      <c r="JES19"/>
      <c r="JET19"/>
      <c r="JEU19"/>
      <c r="JEV19"/>
      <c r="JEW19"/>
      <c r="JEX19"/>
      <c r="JEY19"/>
      <c r="JEZ19"/>
      <c r="JFA19"/>
      <c r="JFB19"/>
      <c r="JFC19"/>
      <c r="JFD19"/>
      <c r="JFE19"/>
      <c r="JFF19"/>
      <c r="JFG19"/>
      <c r="JFH19"/>
      <c r="JFI19"/>
      <c r="JFJ19"/>
      <c r="JFK19"/>
      <c r="JFL19"/>
      <c r="JFM19"/>
      <c r="JFN19"/>
      <c r="JFO19"/>
      <c r="JFP19"/>
      <c r="JFQ19"/>
      <c r="JFR19"/>
      <c r="JFS19"/>
      <c r="JFT19"/>
      <c r="JFU19"/>
      <c r="JFV19"/>
      <c r="JFW19"/>
      <c r="JFX19"/>
      <c r="JFY19"/>
      <c r="JFZ19"/>
      <c r="JGA19"/>
      <c r="JGB19"/>
      <c r="JGC19"/>
      <c r="JGD19"/>
      <c r="JGE19"/>
      <c r="JGF19"/>
      <c r="JGG19"/>
      <c r="JGH19"/>
      <c r="JGI19"/>
      <c r="JGJ19"/>
      <c r="JGK19"/>
      <c r="JGL19"/>
      <c r="JGM19"/>
      <c r="JGN19"/>
      <c r="JGO19"/>
      <c r="JGP19"/>
      <c r="JGQ19"/>
      <c r="JGR19"/>
      <c r="JGS19"/>
      <c r="JGT19"/>
      <c r="JGU19"/>
      <c r="JGV19"/>
      <c r="JGW19"/>
      <c r="JGX19"/>
      <c r="JGY19"/>
      <c r="JGZ19"/>
      <c r="JHA19"/>
      <c r="JHB19"/>
      <c r="JHC19"/>
      <c r="JHD19"/>
      <c r="JHE19"/>
      <c r="JHF19"/>
      <c r="JHG19"/>
      <c r="JHH19"/>
      <c r="JHI19"/>
      <c r="JHJ19"/>
      <c r="JHK19"/>
      <c r="JHL19"/>
      <c r="JHM19"/>
      <c r="JHN19"/>
      <c r="JHO19"/>
      <c r="JHP19"/>
      <c r="JHQ19"/>
      <c r="JHR19"/>
      <c r="JHS19"/>
      <c r="JHT19"/>
      <c r="JHU19"/>
      <c r="JHV19"/>
      <c r="JHW19"/>
      <c r="JHX19"/>
      <c r="JHY19"/>
      <c r="JHZ19"/>
      <c r="JIA19"/>
      <c r="JIB19"/>
      <c r="JIC19"/>
      <c r="JID19"/>
      <c r="JIE19"/>
      <c r="JIF19"/>
      <c r="JIG19"/>
      <c r="JIH19"/>
      <c r="JII19"/>
      <c r="JIJ19"/>
      <c r="JIK19"/>
      <c r="JIL19"/>
      <c r="JIM19"/>
      <c r="JIN19"/>
      <c r="JIO19"/>
      <c r="JIP19"/>
      <c r="JIQ19"/>
      <c r="JIR19"/>
      <c r="JIS19"/>
      <c r="JIT19"/>
      <c r="JIU19"/>
      <c r="JIV19"/>
      <c r="JIW19"/>
      <c r="JIX19"/>
      <c r="JIY19"/>
      <c r="JIZ19"/>
      <c r="JJA19"/>
      <c r="JJB19"/>
      <c r="JJC19"/>
      <c r="JJD19"/>
      <c r="JJE19"/>
      <c r="JJF19"/>
      <c r="JJG19"/>
      <c r="JJH19"/>
      <c r="JJI19"/>
      <c r="JJJ19"/>
      <c r="JJK19"/>
      <c r="JJL19"/>
      <c r="JJM19"/>
      <c r="JJN19"/>
      <c r="JJO19"/>
      <c r="JJP19"/>
      <c r="JJQ19"/>
      <c r="JJR19"/>
      <c r="JJS19"/>
      <c r="JJT19"/>
      <c r="JJU19"/>
      <c r="JJV19"/>
      <c r="JJW19"/>
      <c r="JJX19"/>
      <c r="JJY19"/>
      <c r="JJZ19"/>
      <c r="JKA19"/>
      <c r="JKB19"/>
      <c r="JKC19"/>
      <c r="JKD19"/>
      <c r="JKE19"/>
      <c r="JKF19"/>
      <c r="JKG19"/>
      <c r="JKH19"/>
      <c r="JKI19"/>
      <c r="JKJ19"/>
      <c r="JKK19"/>
      <c r="JKL19"/>
      <c r="JKM19"/>
      <c r="JKN19"/>
      <c r="JKO19"/>
      <c r="JKP19"/>
      <c r="JKQ19"/>
      <c r="JKR19"/>
      <c r="JKS19"/>
      <c r="JKT19"/>
      <c r="JKU19"/>
      <c r="JKV19"/>
      <c r="JKW19"/>
      <c r="JKX19"/>
      <c r="JKY19"/>
      <c r="JKZ19"/>
      <c r="JLA19"/>
      <c r="JLB19"/>
      <c r="JLC19"/>
      <c r="JLD19"/>
      <c r="JLE19"/>
      <c r="JLF19"/>
      <c r="JLG19"/>
      <c r="JLH19"/>
      <c r="JLI19"/>
      <c r="JLJ19"/>
      <c r="JLK19"/>
      <c r="JLL19"/>
      <c r="JLM19"/>
      <c r="JLN19"/>
      <c r="JLO19"/>
      <c r="JLP19"/>
      <c r="JLQ19"/>
      <c r="JLR19"/>
      <c r="JLS19"/>
      <c r="JLT19"/>
      <c r="JLU19"/>
      <c r="JLV19"/>
      <c r="JLW19"/>
      <c r="JLX19"/>
      <c r="JLY19"/>
      <c r="JLZ19"/>
      <c r="JMA19"/>
      <c r="JMB19"/>
      <c r="JMC19"/>
      <c r="JMD19"/>
      <c r="JME19"/>
      <c r="JMF19"/>
      <c r="JMG19"/>
      <c r="JMH19"/>
      <c r="JMI19"/>
      <c r="JMJ19"/>
      <c r="JMK19"/>
      <c r="JML19"/>
      <c r="JMM19"/>
      <c r="JMN19"/>
      <c r="JMO19"/>
      <c r="JMP19"/>
      <c r="JMQ19"/>
      <c r="JMR19"/>
      <c r="JMS19"/>
      <c r="JMT19"/>
      <c r="JMU19"/>
      <c r="JMV19"/>
      <c r="JMW19"/>
      <c r="JMX19"/>
      <c r="JMY19"/>
      <c r="JMZ19"/>
      <c r="JNA19"/>
      <c r="JNB19"/>
      <c r="JNC19"/>
      <c r="JND19"/>
      <c r="JNE19"/>
      <c r="JNF19"/>
      <c r="JNG19"/>
      <c r="JNH19"/>
      <c r="JNI19"/>
      <c r="JNJ19"/>
      <c r="JNK19"/>
      <c r="JNL19"/>
      <c r="JNM19"/>
      <c r="JNN19"/>
      <c r="JNO19"/>
      <c r="JNP19"/>
      <c r="JNQ19"/>
      <c r="JNR19"/>
      <c r="JNS19"/>
      <c r="JNT19"/>
      <c r="JNU19"/>
      <c r="JNV19"/>
      <c r="JNW19"/>
      <c r="JNX19"/>
      <c r="JNY19"/>
      <c r="JNZ19"/>
      <c r="JOA19"/>
      <c r="JOB19"/>
      <c r="JOC19"/>
      <c r="JOD19"/>
      <c r="JOE19"/>
      <c r="JOF19"/>
      <c r="JOG19"/>
      <c r="JOH19"/>
      <c r="JOI19"/>
      <c r="JOJ19"/>
      <c r="JOK19"/>
      <c r="JOL19"/>
      <c r="JOM19"/>
      <c r="JON19"/>
      <c r="JOO19"/>
      <c r="JOP19"/>
      <c r="JOQ19"/>
      <c r="JOR19"/>
      <c r="JOS19"/>
      <c r="JOT19"/>
      <c r="JOU19"/>
      <c r="JOV19"/>
      <c r="JOW19"/>
      <c r="JOX19"/>
      <c r="JOY19"/>
      <c r="JOZ19"/>
      <c r="JPA19"/>
      <c r="JPB19"/>
      <c r="JPC19"/>
      <c r="JPD19"/>
      <c r="JPE19"/>
      <c r="JPF19"/>
      <c r="JPG19"/>
      <c r="JPH19"/>
      <c r="JPI19"/>
      <c r="JPJ19"/>
      <c r="JPK19"/>
      <c r="JPL19"/>
      <c r="JPM19"/>
      <c r="JPN19"/>
      <c r="JPO19"/>
      <c r="JPP19"/>
      <c r="JPQ19"/>
      <c r="JPR19"/>
      <c r="JPS19"/>
      <c r="JPT19"/>
      <c r="JPU19"/>
      <c r="JPV19"/>
      <c r="JPW19"/>
      <c r="JPX19"/>
      <c r="JPY19"/>
      <c r="JPZ19"/>
      <c r="JQA19"/>
      <c r="JQB19"/>
      <c r="JQC19"/>
      <c r="JQD19"/>
      <c r="JQE19"/>
      <c r="JQF19"/>
      <c r="JQG19"/>
      <c r="JQH19"/>
      <c r="JQI19"/>
      <c r="JQJ19"/>
      <c r="JQK19"/>
      <c r="JQL19"/>
      <c r="JQM19"/>
      <c r="JQN19"/>
      <c r="JQO19"/>
      <c r="JQP19"/>
      <c r="JQQ19"/>
      <c r="JQR19"/>
      <c r="JQS19"/>
      <c r="JQT19"/>
      <c r="JQU19"/>
      <c r="JQV19"/>
      <c r="JQW19"/>
      <c r="JQX19"/>
      <c r="JQY19"/>
      <c r="JQZ19"/>
      <c r="JRA19"/>
      <c r="JRB19"/>
      <c r="JRC19"/>
      <c r="JRD19"/>
      <c r="JRE19"/>
      <c r="JRF19"/>
      <c r="JRG19"/>
      <c r="JRH19"/>
      <c r="JRI19"/>
      <c r="JRJ19"/>
      <c r="JRK19"/>
      <c r="JRL19"/>
      <c r="JRM19"/>
      <c r="JRN19"/>
      <c r="JRO19"/>
      <c r="JRP19"/>
      <c r="JRQ19"/>
      <c r="JRR19"/>
      <c r="JRS19"/>
      <c r="JRT19"/>
      <c r="JRU19"/>
      <c r="JRV19"/>
      <c r="JRW19"/>
      <c r="JRX19"/>
      <c r="JRY19"/>
      <c r="JRZ19"/>
      <c r="JSA19"/>
      <c r="JSB19"/>
      <c r="JSC19"/>
      <c r="JSD19"/>
      <c r="JSE19"/>
      <c r="JSF19"/>
      <c r="JSG19"/>
      <c r="JSH19"/>
      <c r="JSI19"/>
      <c r="JSJ19"/>
      <c r="JSK19"/>
      <c r="JSL19"/>
      <c r="JSM19"/>
      <c r="JSN19"/>
      <c r="JSO19"/>
      <c r="JSP19"/>
      <c r="JSQ19"/>
      <c r="JSR19"/>
      <c r="JSS19"/>
      <c r="JST19"/>
      <c r="JSU19"/>
      <c r="JSV19"/>
      <c r="JSW19"/>
      <c r="JSX19"/>
      <c r="JSY19"/>
      <c r="JSZ19"/>
      <c r="JTA19"/>
      <c r="JTB19"/>
      <c r="JTC19"/>
      <c r="JTD19"/>
      <c r="JTE19"/>
      <c r="JTF19"/>
      <c r="JTG19"/>
      <c r="JTH19"/>
      <c r="JTI19"/>
      <c r="JTJ19"/>
      <c r="JTK19"/>
      <c r="JTL19"/>
      <c r="JTM19"/>
      <c r="JTN19"/>
      <c r="JTO19"/>
      <c r="JTP19"/>
      <c r="JTQ19"/>
      <c r="JTR19"/>
      <c r="JTS19"/>
      <c r="JTT19"/>
      <c r="JTU19"/>
      <c r="JTV19"/>
      <c r="JTW19"/>
      <c r="JTX19"/>
      <c r="JTY19"/>
      <c r="JTZ19"/>
      <c r="JUA19"/>
      <c r="JUB19"/>
      <c r="JUC19"/>
      <c r="JUD19"/>
      <c r="JUE19"/>
      <c r="JUF19"/>
      <c r="JUG19"/>
      <c r="JUH19"/>
      <c r="JUI19"/>
      <c r="JUJ19"/>
      <c r="JUK19"/>
      <c r="JUL19"/>
      <c r="JUM19"/>
      <c r="JUN19"/>
      <c r="JUO19"/>
      <c r="JUP19"/>
      <c r="JUQ19"/>
      <c r="JUR19"/>
      <c r="JUS19"/>
      <c r="JUT19"/>
      <c r="JUU19"/>
      <c r="JUV19"/>
      <c r="JUW19"/>
      <c r="JUX19"/>
      <c r="JUY19"/>
      <c r="JUZ19"/>
      <c r="JVA19"/>
      <c r="JVB19"/>
      <c r="JVC19"/>
      <c r="JVD19"/>
      <c r="JVE19"/>
      <c r="JVF19"/>
      <c r="JVG19"/>
      <c r="JVH19"/>
      <c r="JVI19"/>
      <c r="JVJ19"/>
      <c r="JVK19"/>
      <c r="JVL19"/>
      <c r="JVM19"/>
      <c r="JVN19"/>
      <c r="JVO19"/>
      <c r="JVP19"/>
      <c r="JVQ19"/>
      <c r="JVR19"/>
      <c r="JVS19"/>
      <c r="JVT19"/>
      <c r="JVU19"/>
      <c r="JVV19"/>
      <c r="JVW19"/>
      <c r="JVX19"/>
      <c r="JVY19"/>
      <c r="JVZ19"/>
      <c r="JWA19"/>
      <c r="JWB19"/>
      <c r="JWC19"/>
      <c r="JWD19"/>
      <c r="JWE19"/>
      <c r="JWF19"/>
      <c r="JWG19"/>
      <c r="JWH19"/>
      <c r="JWI19"/>
      <c r="JWJ19"/>
      <c r="JWK19"/>
      <c r="JWL19"/>
      <c r="JWM19"/>
      <c r="JWN19"/>
      <c r="JWO19"/>
      <c r="JWP19"/>
      <c r="JWQ19"/>
      <c r="JWR19"/>
      <c r="JWS19"/>
      <c r="JWT19"/>
      <c r="JWU19"/>
      <c r="JWV19"/>
      <c r="JWW19"/>
      <c r="JWX19"/>
      <c r="JWY19"/>
      <c r="JWZ19"/>
      <c r="JXA19"/>
      <c r="JXB19"/>
      <c r="JXC19"/>
      <c r="JXD19"/>
      <c r="JXE19"/>
      <c r="JXF19"/>
      <c r="JXG19"/>
      <c r="JXH19"/>
      <c r="JXI19"/>
      <c r="JXJ19"/>
      <c r="JXK19"/>
      <c r="JXL19"/>
      <c r="JXM19"/>
      <c r="JXN19"/>
      <c r="JXO19"/>
      <c r="JXP19"/>
      <c r="JXQ19"/>
      <c r="JXR19"/>
      <c r="JXS19"/>
      <c r="JXT19"/>
      <c r="JXU19"/>
      <c r="JXV19"/>
      <c r="JXW19"/>
      <c r="JXX19"/>
      <c r="JXY19"/>
      <c r="JXZ19"/>
      <c r="JYA19"/>
      <c r="JYB19"/>
      <c r="JYC19"/>
      <c r="JYD19"/>
      <c r="JYE19"/>
      <c r="JYF19"/>
      <c r="JYG19"/>
      <c r="JYH19"/>
      <c r="JYI19"/>
      <c r="JYJ19"/>
      <c r="JYK19"/>
      <c r="JYL19"/>
      <c r="JYM19"/>
      <c r="JYN19"/>
      <c r="JYO19"/>
      <c r="JYP19"/>
      <c r="JYQ19"/>
      <c r="JYR19"/>
      <c r="JYS19"/>
      <c r="JYT19"/>
      <c r="JYU19"/>
      <c r="JYV19"/>
      <c r="JYW19"/>
      <c r="JYX19"/>
      <c r="JYY19"/>
      <c r="JYZ19"/>
      <c r="JZA19"/>
      <c r="JZB19"/>
      <c r="JZC19"/>
      <c r="JZD19"/>
      <c r="JZE19"/>
      <c r="JZF19"/>
      <c r="JZG19"/>
      <c r="JZH19"/>
      <c r="JZI19"/>
      <c r="JZJ19"/>
      <c r="JZK19"/>
      <c r="JZL19"/>
      <c r="JZM19"/>
      <c r="JZN19"/>
      <c r="JZO19"/>
      <c r="JZP19"/>
      <c r="JZQ19"/>
      <c r="JZR19"/>
      <c r="JZS19"/>
      <c r="JZT19"/>
      <c r="JZU19"/>
      <c r="JZV19"/>
      <c r="JZW19"/>
      <c r="JZX19"/>
      <c r="JZY19"/>
      <c r="JZZ19"/>
      <c r="KAA19"/>
      <c r="KAB19"/>
      <c r="KAC19"/>
      <c r="KAD19"/>
      <c r="KAE19"/>
      <c r="KAF19"/>
      <c r="KAG19"/>
      <c r="KAH19"/>
      <c r="KAI19"/>
      <c r="KAJ19"/>
      <c r="KAK19"/>
      <c r="KAL19"/>
      <c r="KAM19"/>
      <c r="KAN19"/>
      <c r="KAO19"/>
      <c r="KAP19"/>
      <c r="KAQ19"/>
      <c r="KAR19"/>
      <c r="KAS19"/>
      <c r="KAT19"/>
      <c r="KAU19"/>
      <c r="KAV19"/>
      <c r="KAW19"/>
      <c r="KAX19"/>
      <c r="KAY19"/>
      <c r="KAZ19"/>
      <c r="KBA19"/>
      <c r="KBB19"/>
      <c r="KBC19"/>
      <c r="KBD19"/>
      <c r="KBE19"/>
      <c r="KBF19"/>
      <c r="KBG19"/>
      <c r="KBH19"/>
      <c r="KBI19"/>
      <c r="KBJ19"/>
      <c r="KBK19"/>
      <c r="KBL19"/>
      <c r="KBM19"/>
      <c r="KBN19"/>
      <c r="KBO19"/>
      <c r="KBP19"/>
      <c r="KBQ19"/>
      <c r="KBR19"/>
      <c r="KBS19"/>
      <c r="KBT19"/>
      <c r="KBU19"/>
      <c r="KBV19"/>
      <c r="KBW19"/>
      <c r="KBX19"/>
      <c r="KBY19"/>
      <c r="KBZ19"/>
      <c r="KCA19"/>
      <c r="KCB19"/>
      <c r="KCC19"/>
      <c r="KCD19"/>
      <c r="KCE19"/>
      <c r="KCF19"/>
      <c r="KCG19"/>
      <c r="KCH19"/>
      <c r="KCI19"/>
      <c r="KCJ19"/>
      <c r="KCK19"/>
      <c r="KCL19"/>
      <c r="KCM19"/>
      <c r="KCN19"/>
      <c r="KCO19"/>
      <c r="KCP19"/>
      <c r="KCQ19"/>
      <c r="KCR19"/>
      <c r="KCS19"/>
      <c r="KCT19"/>
      <c r="KCU19"/>
      <c r="KCV19"/>
      <c r="KCW19"/>
      <c r="KCX19"/>
      <c r="KCY19"/>
      <c r="KCZ19"/>
      <c r="KDA19"/>
      <c r="KDB19"/>
      <c r="KDC19"/>
      <c r="KDD19"/>
      <c r="KDE19"/>
      <c r="KDF19"/>
      <c r="KDG19"/>
      <c r="KDH19"/>
      <c r="KDI19"/>
      <c r="KDJ19"/>
      <c r="KDK19"/>
      <c r="KDL19"/>
      <c r="KDM19"/>
      <c r="KDN19"/>
      <c r="KDO19"/>
      <c r="KDP19"/>
      <c r="KDQ19"/>
      <c r="KDR19"/>
      <c r="KDS19"/>
      <c r="KDT19"/>
      <c r="KDU19"/>
      <c r="KDV19"/>
      <c r="KDW19"/>
      <c r="KDX19"/>
      <c r="KDY19"/>
      <c r="KDZ19"/>
      <c r="KEA19"/>
      <c r="KEB19"/>
      <c r="KEC19"/>
      <c r="KED19"/>
      <c r="KEE19"/>
      <c r="KEF19"/>
      <c r="KEG19"/>
      <c r="KEH19"/>
      <c r="KEI19"/>
      <c r="KEJ19"/>
      <c r="KEK19"/>
      <c r="KEL19"/>
      <c r="KEM19"/>
      <c r="KEN19"/>
      <c r="KEO19"/>
      <c r="KEP19"/>
      <c r="KEQ19"/>
      <c r="KER19"/>
      <c r="KES19"/>
      <c r="KET19"/>
      <c r="KEU19"/>
      <c r="KEV19"/>
      <c r="KEW19"/>
      <c r="KEX19"/>
      <c r="KEY19"/>
      <c r="KEZ19"/>
      <c r="KFA19"/>
      <c r="KFB19"/>
      <c r="KFC19"/>
      <c r="KFD19"/>
      <c r="KFE19"/>
      <c r="KFF19"/>
      <c r="KFG19"/>
      <c r="KFH19"/>
      <c r="KFI19"/>
    </row>
    <row r="20" spans="1:7601" s="103" customFormat="1" ht="31.5">
      <c r="A20" s="116">
        <v>12</v>
      </c>
      <c r="B20" s="114" t="s">
        <v>329</v>
      </c>
      <c r="C20" s="114" t="s">
        <v>318</v>
      </c>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c r="CYL20"/>
      <c r="CYM20"/>
      <c r="CYN20"/>
      <c r="CYO20"/>
      <c r="CYP20"/>
      <c r="CYQ20"/>
      <c r="CYR20"/>
      <c r="CYS20"/>
      <c r="CYT20"/>
      <c r="CYU20"/>
      <c r="CYV20"/>
      <c r="CYW20"/>
      <c r="CYX20"/>
      <c r="CYY20"/>
      <c r="CYZ20"/>
      <c r="CZA20"/>
      <c r="CZB20"/>
      <c r="CZC20"/>
      <c r="CZD20"/>
      <c r="CZE20"/>
      <c r="CZF20"/>
      <c r="CZG20"/>
      <c r="CZH20"/>
      <c r="CZI20"/>
      <c r="CZJ20"/>
      <c r="CZK20"/>
      <c r="CZL20"/>
      <c r="CZM20"/>
      <c r="CZN20"/>
      <c r="CZO20"/>
      <c r="CZP20"/>
      <c r="CZQ20"/>
      <c r="CZR20"/>
      <c r="CZS20"/>
      <c r="CZT20"/>
      <c r="CZU20"/>
      <c r="CZV20"/>
      <c r="CZW20"/>
      <c r="CZX20"/>
      <c r="CZY20"/>
      <c r="CZZ20"/>
      <c r="DAA20"/>
      <c r="DAB20"/>
      <c r="DAC20"/>
      <c r="DAD20"/>
      <c r="DAE20"/>
      <c r="DAF20"/>
      <c r="DAG20"/>
      <c r="DAH20"/>
      <c r="DAI20"/>
      <c r="DAJ20"/>
      <c r="DAK20"/>
      <c r="DAL20"/>
      <c r="DAM20"/>
      <c r="DAN20"/>
      <c r="DAO20"/>
      <c r="DAP20"/>
      <c r="DAQ20"/>
      <c r="DAR20"/>
      <c r="DAS20"/>
      <c r="DAT20"/>
      <c r="DAU20"/>
      <c r="DAV20"/>
      <c r="DAW20"/>
      <c r="DAX20"/>
      <c r="DAY20"/>
      <c r="DAZ20"/>
      <c r="DBA20"/>
      <c r="DBB20"/>
      <c r="DBC20"/>
      <c r="DBD20"/>
      <c r="DBE20"/>
      <c r="DBF20"/>
      <c r="DBG20"/>
      <c r="DBH20"/>
      <c r="DBI20"/>
      <c r="DBJ20"/>
      <c r="DBK20"/>
      <c r="DBL20"/>
      <c r="DBM20"/>
      <c r="DBN20"/>
      <c r="DBO20"/>
      <c r="DBP20"/>
      <c r="DBQ20"/>
      <c r="DBR20"/>
      <c r="DBS20"/>
      <c r="DBT20"/>
      <c r="DBU20"/>
      <c r="DBV20"/>
      <c r="DBW20"/>
      <c r="DBX20"/>
      <c r="DBY20"/>
      <c r="DBZ20"/>
      <c r="DCA20"/>
      <c r="DCB20"/>
      <c r="DCC20"/>
      <c r="DCD20"/>
      <c r="DCE20"/>
      <c r="DCF20"/>
      <c r="DCG20"/>
      <c r="DCH20"/>
      <c r="DCI20"/>
      <c r="DCJ20"/>
      <c r="DCK20"/>
      <c r="DCL20"/>
      <c r="DCM20"/>
      <c r="DCN20"/>
      <c r="DCO20"/>
      <c r="DCP20"/>
      <c r="DCQ20"/>
      <c r="DCR20"/>
      <c r="DCS20"/>
      <c r="DCT20"/>
      <c r="DCU20"/>
      <c r="DCV20"/>
      <c r="DCW20"/>
      <c r="DCX20"/>
      <c r="DCY20"/>
      <c r="DCZ20"/>
      <c r="DDA20"/>
      <c r="DDB20"/>
      <c r="DDC20"/>
      <c r="DDD20"/>
      <c r="DDE20"/>
      <c r="DDF20"/>
      <c r="DDG20"/>
      <c r="DDH20"/>
      <c r="DDI20"/>
      <c r="DDJ20"/>
      <c r="DDK20"/>
      <c r="DDL20"/>
      <c r="DDM20"/>
      <c r="DDN20"/>
      <c r="DDO20"/>
      <c r="DDP20"/>
      <c r="DDQ20"/>
      <c r="DDR20"/>
      <c r="DDS20"/>
      <c r="DDT20"/>
      <c r="DDU20"/>
      <c r="DDV20"/>
      <c r="DDW20"/>
      <c r="DDX20"/>
      <c r="DDY20"/>
      <c r="DDZ20"/>
      <c r="DEA20"/>
      <c r="DEB20"/>
      <c r="DEC20"/>
      <c r="DED20"/>
      <c r="DEE20"/>
      <c r="DEF20"/>
      <c r="DEG20"/>
      <c r="DEH20"/>
      <c r="DEI20"/>
      <c r="DEJ20"/>
      <c r="DEK20"/>
      <c r="DEL20"/>
      <c r="DEM20"/>
      <c r="DEN20"/>
      <c r="DEO20"/>
      <c r="DEP20"/>
      <c r="DEQ20"/>
      <c r="DER20"/>
      <c r="DES20"/>
      <c r="DET20"/>
      <c r="DEU20"/>
      <c r="DEV20"/>
      <c r="DEW20"/>
      <c r="DEX20"/>
      <c r="DEY20"/>
      <c r="DEZ20"/>
      <c r="DFA20"/>
      <c r="DFB20"/>
      <c r="DFC20"/>
      <c r="DFD20"/>
      <c r="DFE20"/>
      <c r="DFF20"/>
      <c r="DFG20"/>
      <c r="DFH20"/>
      <c r="DFI20"/>
      <c r="DFJ20"/>
      <c r="DFK20"/>
      <c r="DFL20"/>
      <c r="DFM20"/>
      <c r="DFN20"/>
      <c r="DFO20"/>
      <c r="DFP20"/>
      <c r="DFQ20"/>
      <c r="DFR20"/>
      <c r="DFS20"/>
      <c r="DFT20"/>
      <c r="DFU20"/>
      <c r="DFV20"/>
      <c r="DFW20"/>
      <c r="DFX20"/>
      <c r="DFY20"/>
      <c r="DFZ20"/>
      <c r="DGA20"/>
      <c r="DGB20"/>
      <c r="DGC20"/>
      <c r="DGD20"/>
      <c r="DGE20"/>
      <c r="DGF20"/>
      <c r="DGG20"/>
      <c r="DGH20"/>
      <c r="DGI20"/>
      <c r="DGJ20"/>
      <c r="DGK20"/>
      <c r="DGL20"/>
      <c r="DGM20"/>
      <c r="DGN20"/>
      <c r="DGO20"/>
      <c r="DGP20"/>
      <c r="DGQ20"/>
      <c r="DGR20"/>
      <c r="DGS20"/>
      <c r="DGT20"/>
      <c r="DGU20"/>
      <c r="DGV20"/>
      <c r="DGW20"/>
      <c r="DGX20"/>
      <c r="DGY20"/>
      <c r="DGZ20"/>
      <c r="DHA20"/>
      <c r="DHB20"/>
      <c r="DHC20"/>
      <c r="DHD20"/>
      <c r="DHE20"/>
      <c r="DHF20"/>
      <c r="DHG20"/>
      <c r="DHH20"/>
      <c r="DHI20"/>
      <c r="DHJ20"/>
      <c r="DHK20"/>
      <c r="DHL20"/>
      <c r="DHM20"/>
      <c r="DHN20"/>
      <c r="DHO20"/>
      <c r="DHP20"/>
      <c r="DHQ20"/>
      <c r="DHR20"/>
      <c r="DHS20"/>
      <c r="DHT20"/>
      <c r="DHU20"/>
      <c r="DHV20"/>
      <c r="DHW20"/>
      <c r="DHX20"/>
      <c r="DHY20"/>
      <c r="DHZ20"/>
      <c r="DIA20"/>
      <c r="DIB20"/>
      <c r="DIC20"/>
      <c r="DID20"/>
      <c r="DIE20"/>
      <c r="DIF20"/>
      <c r="DIG20"/>
      <c r="DIH20"/>
      <c r="DII20"/>
      <c r="DIJ20"/>
      <c r="DIK20"/>
      <c r="DIL20"/>
      <c r="DIM20"/>
      <c r="DIN20"/>
      <c r="DIO20"/>
      <c r="DIP20"/>
      <c r="DIQ20"/>
      <c r="DIR20"/>
      <c r="DIS20"/>
      <c r="DIT20"/>
      <c r="DIU20"/>
      <c r="DIV20"/>
      <c r="DIW20"/>
      <c r="DIX20"/>
      <c r="DIY20"/>
      <c r="DIZ20"/>
      <c r="DJA20"/>
      <c r="DJB20"/>
      <c r="DJC20"/>
      <c r="DJD20"/>
      <c r="DJE20"/>
      <c r="DJF20"/>
      <c r="DJG20"/>
      <c r="DJH20"/>
      <c r="DJI20"/>
      <c r="DJJ20"/>
      <c r="DJK20"/>
      <c r="DJL20"/>
      <c r="DJM20"/>
      <c r="DJN20"/>
      <c r="DJO20"/>
      <c r="DJP20"/>
      <c r="DJQ20"/>
      <c r="DJR20"/>
      <c r="DJS20"/>
      <c r="DJT20"/>
      <c r="DJU20"/>
      <c r="DJV20"/>
      <c r="DJW20"/>
      <c r="DJX20"/>
      <c r="DJY20"/>
      <c r="DJZ20"/>
      <c r="DKA20"/>
      <c r="DKB20"/>
      <c r="DKC20"/>
      <c r="DKD20"/>
      <c r="DKE20"/>
      <c r="DKF20"/>
      <c r="DKG20"/>
      <c r="DKH20"/>
      <c r="DKI20"/>
      <c r="DKJ20"/>
      <c r="DKK20"/>
      <c r="DKL20"/>
      <c r="DKM20"/>
      <c r="DKN20"/>
      <c r="DKO20"/>
      <c r="DKP20"/>
      <c r="DKQ20"/>
      <c r="DKR20"/>
      <c r="DKS20"/>
      <c r="DKT20"/>
      <c r="DKU20"/>
      <c r="DKV20"/>
      <c r="DKW20"/>
      <c r="DKX20"/>
      <c r="DKY20"/>
      <c r="DKZ20"/>
      <c r="DLA20"/>
      <c r="DLB20"/>
      <c r="DLC20"/>
      <c r="DLD20"/>
      <c r="DLE20"/>
      <c r="DLF20"/>
      <c r="DLG20"/>
      <c r="DLH20"/>
      <c r="DLI20"/>
      <c r="DLJ20"/>
      <c r="DLK20"/>
      <c r="DLL20"/>
      <c r="DLM20"/>
      <c r="DLN20"/>
      <c r="DLO20"/>
      <c r="DLP20"/>
      <c r="DLQ20"/>
      <c r="DLR20"/>
      <c r="DLS20"/>
      <c r="DLT20"/>
      <c r="DLU20"/>
      <c r="DLV20"/>
      <c r="DLW20"/>
      <c r="DLX20"/>
      <c r="DLY20"/>
      <c r="DLZ20"/>
      <c r="DMA20"/>
      <c r="DMB20"/>
      <c r="DMC20"/>
      <c r="DMD20"/>
      <c r="DME20"/>
      <c r="DMF20"/>
      <c r="DMG20"/>
      <c r="DMH20"/>
      <c r="DMI20"/>
      <c r="DMJ20"/>
      <c r="DMK20"/>
      <c r="DML20"/>
      <c r="DMM20"/>
      <c r="DMN20"/>
      <c r="DMO20"/>
      <c r="DMP20"/>
      <c r="DMQ20"/>
      <c r="DMR20"/>
      <c r="DMS20"/>
      <c r="DMT20"/>
      <c r="DMU20"/>
      <c r="DMV20"/>
      <c r="DMW20"/>
      <c r="DMX20"/>
      <c r="DMY20"/>
      <c r="DMZ20"/>
      <c r="DNA20"/>
      <c r="DNB20"/>
      <c r="DNC20"/>
      <c r="DND20"/>
      <c r="DNE20"/>
      <c r="DNF20"/>
      <c r="DNG20"/>
      <c r="DNH20"/>
      <c r="DNI20"/>
      <c r="DNJ20"/>
      <c r="DNK20"/>
      <c r="DNL20"/>
      <c r="DNM20"/>
      <c r="DNN20"/>
      <c r="DNO20"/>
      <c r="DNP20"/>
      <c r="DNQ20"/>
      <c r="DNR20"/>
      <c r="DNS20"/>
      <c r="DNT20"/>
      <c r="DNU20"/>
      <c r="DNV20"/>
      <c r="DNW20"/>
      <c r="DNX20"/>
      <c r="DNY20"/>
      <c r="DNZ20"/>
      <c r="DOA20"/>
      <c r="DOB20"/>
      <c r="DOC20"/>
      <c r="DOD20"/>
      <c r="DOE20"/>
      <c r="DOF20"/>
      <c r="DOG20"/>
      <c r="DOH20"/>
      <c r="DOI20"/>
      <c r="DOJ20"/>
      <c r="DOK20"/>
      <c r="DOL20"/>
      <c r="DOM20"/>
      <c r="DON20"/>
      <c r="DOO20"/>
      <c r="DOP20"/>
      <c r="DOQ20"/>
      <c r="DOR20"/>
      <c r="DOS20"/>
      <c r="DOT20"/>
      <c r="DOU20"/>
      <c r="DOV20"/>
      <c r="DOW20"/>
      <c r="DOX20"/>
      <c r="DOY20"/>
      <c r="DOZ20"/>
      <c r="DPA20"/>
      <c r="DPB20"/>
      <c r="DPC20"/>
      <c r="DPD20"/>
      <c r="DPE20"/>
      <c r="DPF20"/>
      <c r="DPG20"/>
      <c r="DPH20"/>
      <c r="DPI20"/>
      <c r="DPJ20"/>
      <c r="DPK20"/>
      <c r="DPL20"/>
      <c r="DPM20"/>
      <c r="DPN20"/>
      <c r="DPO20"/>
      <c r="DPP20"/>
      <c r="DPQ20"/>
      <c r="DPR20"/>
      <c r="DPS20"/>
      <c r="DPT20"/>
      <c r="DPU20"/>
      <c r="DPV20"/>
      <c r="DPW20"/>
      <c r="DPX20"/>
      <c r="DPY20"/>
      <c r="DPZ20"/>
      <c r="DQA20"/>
      <c r="DQB20"/>
      <c r="DQC20"/>
      <c r="DQD20"/>
      <c r="DQE20"/>
      <c r="DQF20"/>
      <c r="DQG20"/>
      <c r="DQH20"/>
      <c r="DQI20"/>
      <c r="DQJ20"/>
      <c r="DQK20"/>
      <c r="DQL20"/>
      <c r="DQM20"/>
      <c r="DQN20"/>
      <c r="DQO20"/>
      <c r="DQP20"/>
      <c r="DQQ20"/>
      <c r="DQR20"/>
      <c r="DQS20"/>
      <c r="DQT20"/>
      <c r="DQU20"/>
      <c r="DQV20"/>
      <c r="DQW20"/>
      <c r="DQX20"/>
      <c r="DQY20"/>
      <c r="DQZ20"/>
      <c r="DRA20"/>
      <c r="DRB20"/>
      <c r="DRC20"/>
      <c r="DRD20"/>
      <c r="DRE20"/>
      <c r="DRF20"/>
      <c r="DRG20"/>
      <c r="DRH20"/>
      <c r="DRI20"/>
      <c r="DRJ20"/>
      <c r="DRK20"/>
      <c r="DRL20"/>
      <c r="DRM20"/>
      <c r="DRN20"/>
      <c r="DRO20"/>
      <c r="DRP20"/>
      <c r="DRQ20"/>
      <c r="DRR20"/>
      <c r="DRS20"/>
      <c r="DRT20"/>
      <c r="DRU20"/>
      <c r="DRV20"/>
      <c r="DRW20"/>
      <c r="DRX20"/>
      <c r="DRY20"/>
      <c r="DRZ20"/>
      <c r="DSA20"/>
      <c r="DSB20"/>
      <c r="DSC20"/>
      <c r="DSD20"/>
      <c r="DSE20"/>
      <c r="DSF20"/>
      <c r="DSG20"/>
      <c r="DSH20"/>
      <c r="DSI20"/>
      <c r="DSJ20"/>
      <c r="DSK20"/>
      <c r="DSL20"/>
      <c r="DSM20"/>
      <c r="DSN20"/>
      <c r="DSO20"/>
      <c r="DSP20"/>
      <c r="DSQ20"/>
      <c r="DSR20"/>
      <c r="DSS20"/>
      <c r="DST20"/>
      <c r="DSU20"/>
      <c r="DSV20"/>
      <c r="DSW20"/>
      <c r="DSX20"/>
      <c r="DSY20"/>
      <c r="DSZ20"/>
      <c r="DTA20"/>
      <c r="DTB20"/>
      <c r="DTC20"/>
      <c r="DTD20"/>
      <c r="DTE20"/>
      <c r="DTF20"/>
      <c r="DTG20"/>
      <c r="DTH20"/>
      <c r="DTI20"/>
      <c r="DTJ20"/>
      <c r="DTK20"/>
      <c r="DTL20"/>
      <c r="DTM20"/>
      <c r="DTN20"/>
      <c r="DTO20"/>
      <c r="DTP20"/>
      <c r="DTQ20"/>
      <c r="DTR20"/>
      <c r="DTS20"/>
      <c r="DTT20"/>
      <c r="DTU20"/>
      <c r="DTV20"/>
      <c r="DTW20"/>
      <c r="DTX20"/>
      <c r="DTY20"/>
      <c r="DTZ20"/>
      <c r="DUA20"/>
      <c r="DUB20"/>
      <c r="DUC20"/>
      <c r="DUD20"/>
      <c r="DUE20"/>
      <c r="DUF20"/>
      <c r="DUG20"/>
      <c r="DUH20"/>
      <c r="DUI20"/>
      <c r="DUJ20"/>
      <c r="DUK20"/>
      <c r="DUL20"/>
      <c r="DUM20"/>
      <c r="DUN20"/>
      <c r="DUO20"/>
      <c r="DUP20"/>
      <c r="DUQ20"/>
      <c r="DUR20"/>
      <c r="DUS20"/>
      <c r="DUT20"/>
      <c r="DUU20"/>
      <c r="DUV20"/>
      <c r="DUW20"/>
      <c r="DUX20"/>
      <c r="DUY20"/>
      <c r="DUZ20"/>
      <c r="DVA20"/>
      <c r="DVB20"/>
      <c r="DVC20"/>
      <c r="DVD20"/>
      <c r="DVE20"/>
      <c r="DVF20"/>
      <c r="DVG20"/>
      <c r="DVH20"/>
      <c r="DVI20"/>
      <c r="DVJ20"/>
      <c r="DVK20"/>
      <c r="DVL20"/>
      <c r="DVM20"/>
      <c r="DVN20"/>
      <c r="DVO20"/>
      <c r="DVP20"/>
      <c r="DVQ20"/>
      <c r="DVR20"/>
      <c r="DVS20"/>
      <c r="DVT20"/>
      <c r="DVU20"/>
      <c r="DVV20"/>
      <c r="DVW20"/>
      <c r="DVX20"/>
      <c r="DVY20"/>
      <c r="DVZ20"/>
      <c r="DWA20"/>
      <c r="DWB20"/>
      <c r="DWC20"/>
      <c r="DWD20"/>
      <c r="DWE20"/>
      <c r="DWF20"/>
      <c r="DWG20"/>
      <c r="DWH20"/>
      <c r="DWI20"/>
      <c r="DWJ20"/>
      <c r="DWK20"/>
      <c r="DWL20"/>
      <c r="DWM20"/>
      <c r="DWN20"/>
      <c r="DWO20"/>
      <c r="DWP20"/>
      <c r="DWQ20"/>
      <c r="DWR20"/>
      <c r="DWS20"/>
      <c r="DWT20"/>
      <c r="DWU20"/>
      <c r="DWV20"/>
      <c r="DWW20"/>
      <c r="DWX20"/>
      <c r="DWY20"/>
      <c r="DWZ20"/>
      <c r="DXA20"/>
      <c r="DXB20"/>
      <c r="DXC20"/>
      <c r="DXD20"/>
      <c r="DXE20"/>
      <c r="DXF20"/>
      <c r="DXG20"/>
      <c r="DXH20"/>
      <c r="DXI20"/>
      <c r="DXJ20"/>
      <c r="DXK20"/>
      <c r="DXL20"/>
      <c r="DXM20"/>
      <c r="DXN20"/>
      <c r="DXO20"/>
      <c r="DXP20"/>
      <c r="DXQ20"/>
      <c r="DXR20"/>
      <c r="DXS20"/>
      <c r="DXT20"/>
      <c r="DXU20"/>
      <c r="DXV20"/>
      <c r="DXW20"/>
      <c r="DXX20"/>
      <c r="DXY20"/>
      <c r="DXZ20"/>
      <c r="DYA20"/>
      <c r="DYB20"/>
      <c r="DYC20"/>
      <c r="DYD20"/>
      <c r="DYE20"/>
      <c r="DYF20"/>
      <c r="DYG20"/>
      <c r="DYH20"/>
      <c r="DYI20"/>
      <c r="DYJ20"/>
      <c r="DYK20"/>
      <c r="DYL20"/>
      <c r="DYM20"/>
      <c r="DYN20"/>
      <c r="DYO20"/>
      <c r="DYP20"/>
      <c r="DYQ20"/>
      <c r="DYR20"/>
      <c r="DYS20"/>
      <c r="DYT20"/>
      <c r="DYU20"/>
      <c r="DYV20"/>
      <c r="DYW20"/>
      <c r="DYX20"/>
      <c r="DYY20"/>
      <c r="DYZ20"/>
      <c r="DZA20"/>
      <c r="DZB20"/>
      <c r="DZC20"/>
      <c r="DZD20"/>
      <c r="DZE20"/>
      <c r="DZF20"/>
      <c r="DZG20"/>
      <c r="DZH20"/>
      <c r="DZI20"/>
      <c r="DZJ20"/>
      <c r="DZK20"/>
      <c r="DZL20"/>
      <c r="DZM20"/>
      <c r="DZN20"/>
      <c r="DZO20"/>
      <c r="DZP20"/>
      <c r="DZQ20"/>
      <c r="DZR20"/>
      <c r="DZS20"/>
      <c r="DZT20"/>
      <c r="DZU20"/>
      <c r="DZV20"/>
      <c r="DZW20"/>
      <c r="DZX20"/>
      <c r="DZY20"/>
      <c r="DZZ20"/>
      <c r="EAA20"/>
      <c r="EAB20"/>
      <c r="EAC20"/>
      <c r="EAD20"/>
      <c r="EAE20"/>
      <c r="EAF20"/>
      <c r="EAG20"/>
      <c r="EAH20"/>
      <c r="EAI20"/>
      <c r="EAJ20"/>
      <c r="EAK20"/>
      <c r="EAL20"/>
      <c r="EAM20"/>
      <c r="EAN20"/>
      <c r="EAO20"/>
      <c r="EAP20"/>
      <c r="EAQ20"/>
      <c r="EAR20"/>
      <c r="EAS20"/>
      <c r="EAT20"/>
      <c r="EAU20"/>
      <c r="EAV20"/>
      <c r="EAW20"/>
      <c r="EAX20"/>
      <c r="EAY20"/>
      <c r="EAZ20"/>
      <c r="EBA20"/>
      <c r="EBB20"/>
      <c r="EBC20"/>
      <c r="EBD20"/>
      <c r="EBE20"/>
      <c r="EBF20"/>
      <c r="EBG20"/>
      <c r="EBH20"/>
      <c r="EBI20"/>
      <c r="EBJ20"/>
      <c r="EBK20"/>
      <c r="EBL20"/>
      <c r="EBM20"/>
      <c r="EBN20"/>
      <c r="EBO20"/>
      <c r="EBP20"/>
      <c r="EBQ20"/>
      <c r="EBR20"/>
      <c r="EBS20"/>
      <c r="EBT20"/>
      <c r="EBU20"/>
      <c r="EBV20"/>
      <c r="EBW20"/>
      <c r="EBX20"/>
      <c r="EBY20"/>
      <c r="EBZ20"/>
      <c r="ECA20"/>
      <c r="ECB20"/>
      <c r="ECC20"/>
      <c r="ECD20"/>
      <c r="ECE20"/>
      <c r="ECF20"/>
      <c r="ECG20"/>
      <c r="ECH20"/>
      <c r="ECI20"/>
      <c r="ECJ20"/>
      <c r="ECK20"/>
      <c r="ECL20"/>
      <c r="ECM20"/>
      <c r="ECN20"/>
      <c r="ECO20"/>
      <c r="ECP20"/>
      <c r="ECQ20"/>
      <c r="ECR20"/>
      <c r="ECS20"/>
      <c r="ECT20"/>
      <c r="ECU20"/>
      <c r="ECV20"/>
      <c r="ECW20"/>
      <c r="ECX20"/>
      <c r="ECY20"/>
      <c r="ECZ20"/>
      <c r="EDA20"/>
      <c r="EDB20"/>
      <c r="EDC20"/>
      <c r="EDD20"/>
      <c r="EDE20"/>
      <c r="EDF20"/>
      <c r="EDG20"/>
      <c r="EDH20"/>
      <c r="EDI20"/>
      <c r="EDJ20"/>
      <c r="EDK20"/>
      <c r="EDL20"/>
      <c r="EDM20"/>
      <c r="EDN20"/>
      <c r="EDO20"/>
      <c r="EDP20"/>
      <c r="EDQ20"/>
      <c r="EDR20"/>
      <c r="EDS20"/>
      <c r="EDT20"/>
      <c r="EDU20"/>
      <c r="EDV20"/>
      <c r="EDW20"/>
      <c r="EDX20"/>
      <c r="EDY20"/>
      <c r="EDZ20"/>
      <c r="EEA20"/>
      <c r="EEB20"/>
      <c r="EEC20"/>
      <c r="EED20"/>
      <c r="EEE20"/>
      <c r="EEF20"/>
      <c r="EEG20"/>
      <c r="EEH20"/>
      <c r="EEI20"/>
      <c r="EEJ20"/>
      <c r="EEK20"/>
      <c r="EEL20"/>
      <c r="EEM20"/>
      <c r="EEN20"/>
      <c r="EEO20"/>
      <c r="EEP20"/>
      <c r="EEQ20"/>
      <c r="EER20"/>
      <c r="EES20"/>
      <c r="EET20"/>
      <c r="EEU20"/>
      <c r="EEV20"/>
      <c r="EEW20"/>
      <c r="EEX20"/>
      <c r="EEY20"/>
      <c r="EEZ20"/>
      <c r="EFA20"/>
      <c r="EFB20"/>
      <c r="EFC20"/>
      <c r="EFD20"/>
      <c r="EFE20"/>
      <c r="EFF20"/>
      <c r="EFG20"/>
      <c r="EFH20"/>
      <c r="EFI20"/>
      <c r="EFJ20"/>
      <c r="EFK20"/>
      <c r="EFL20"/>
      <c r="EFM20"/>
      <c r="EFN20"/>
      <c r="EFO20"/>
      <c r="EFP20"/>
      <c r="EFQ20"/>
      <c r="EFR20"/>
      <c r="EFS20"/>
      <c r="EFT20"/>
      <c r="EFU20"/>
      <c r="EFV20"/>
      <c r="EFW20"/>
      <c r="EFX20"/>
      <c r="EFY20"/>
      <c r="EFZ20"/>
      <c r="EGA20"/>
      <c r="EGB20"/>
      <c r="EGC20"/>
      <c r="EGD20"/>
      <c r="EGE20"/>
      <c r="EGF20"/>
      <c r="EGG20"/>
      <c r="EGH20"/>
      <c r="EGI20"/>
      <c r="EGJ20"/>
      <c r="EGK20"/>
      <c r="EGL20"/>
      <c r="EGM20"/>
      <c r="EGN20"/>
      <c r="EGO20"/>
      <c r="EGP20"/>
      <c r="EGQ20"/>
      <c r="EGR20"/>
      <c r="EGS20"/>
      <c r="EGT20"/>
      <c r="EGU20"/>
      <c r="EGV20"/>
      <c r="EGW20"/>
      <c r="EGX20"/>
      <c r="EGY20"/>
      <c r="EGZ20"/>
      <c r="EHA20"/>
      <c r="EHB20"/>
      <c r="EHC20"/>
      <c r="EHD20"/>
      <c r="EHE20"/>
      <c r="EHF20"/>
      <c r="EHG20"/>
      <c r="EHH20"/>
      <c r="EHI20"/>
      <c r="EHJ20"/>
      <c r="EHK20"/>
      <c r="EHL20"/>
      <c r="EHM20"/>
      <c r="EHN20"/>
      <c r="EHO20"/>
      <c r="EHP20"/>
      <c r="EHQ20"/>
      <c r="EHR20"/>
      <c r="EHS20"/>
      <c r="EHT20"/>
      <c r="EHU20"/>
      <c r="EHV20"/>
      <c r="EHW20"/>
      <c r="EHX20"/>
      <c r="EHY20"/>
      <c r="EHZ20"/>
      <c r="EIA20"/>
      <c r="EIB20"/>
      <c r="EIC20"/>
      <c r="EID20"/>
      <c r="EIE20"/>
      <c r="EIF20"/>
      <c r="EIG20"/>
      <c r="EIH20"/>
      <c r="EII20"/>
      <c r="EIJ20"/>
      <c r="EIK20"/>
      <c r="EIL20"/>
      <c r="EIM20"/>
      <c r="EIN20"/>
      <c r="EIO20"/>
      <c r="EIP20"/>
      <c r="EIQ20"/>
      <c r="EIR20"/>
      <c r="EIS20"/>
      <c r="EIT20"/>
      <c r="EIU20"/>
      <c r="EIV20"/>
      <c r="EIW20"/>
      <c r="EIX20"/>
      <c r="EIY20"/>
      <c r="EIZ20"/>
      <c r="EJA20"/>
      <c r="EJB20"/>
      <c r="EJC20"/>
      <c r="EJD20"/>
      <c r="EJE20"/>
      <c r="EJF20"/>
      <c r="EJG20"/>
      <c r="EJH20"/>
      <c r="EJI20"/>
      <c r="EJJ20"/>
      <c r="EJK20"/>
      <c r="EJL20"/>
      <c r="EJM20"/>
      <c r="EJN20"/>
      <c r="EJO20"/>
      <c r="EJP20"/>
      <c r="EJQ20"/>
      <c r="EJR20"/>
      <c r="EJS20"/>
      <c r="EJT20"/>
      <c r="EJU20"/>
      <c r="EJV20"/>
      <c r="EJW20"/>
      <c r="EJX20"/>
      <c r="EJY20"/>
      <c r="EJZ20"/>
      <c r="EKA20"/>
      <c r="EKB20"/>
      <c r="EKC20"/>
      <c r="EKD20"/>
      <c r="EKE20"/>
      <c r="EKF20"/>
      <c r="EKG20"/>
      <c r="EKH20"/>
      <c r="EKI20"/>
      <c r="EKJ20"/>
      <c r="EKK20"/>
      <c r="EKL20"/>
      <c r="EKM20"/>
      <c r="EKN20"/>
      <c r="EKO20"/>
      <c r="EKP20"/>
      <c r="EKQ20"/>
      <c r="EKR20"/>
      <c r="EKS20"/>
      <c r="EKT20"/>
      <c r="EKU20"/>
      <c r="EKV20"/>
      <c r="EKW20"/>
      <c r="EKX20"/>
      <c r="EKY20"/>
      <c r="EKZ20"/>
      <c r="ELA20"/>
      <c r="ELB20"/>
      <c r="ELC20"/>
      <c r="ELD20"/>
      <c r="ELE20"/>
      <c r="ELF20"/>
      <c r="ELG20"/>
      <c r="ELH20"/>
      <c r="ELI20"/>
      <c r="ELJ20"/>
      <c r="ELK20"/>
      <c r="ELL20"/>
      <c r="ELM20"/>
      <c r="ELN20"/>
      <c r="ELO20"/>
      <c r="ELP20"/>
      <c r="ELQ20"/>
      <c r="ELR20"/>
      <c r="ELS20"/>
      <c r="ELT20"/>
      <c r="ELU20"/>
      <c r="ELV20"/>
      <c r="ELW20"/>
      <c r="ELX20"/>
      <c r="ELY20"/>
      <c r="ELZ20"/>
      <c r="EMA20"/>
      <c r="EMB20"/>
      <c r="EMC20"/>
      <c r="EMD20"/>
      <c r="EME20"/>
      <c r="EMF20"/>
      <c r="EMG20"/>
      <c r="EMH20"/>
      <c r="EMI20"/>
      <c r="EMJ20"/>
      <c r="EMK20"/>
      <c r="EML20"/>
      <c r="EMM20"/>
      <c r="EMN20"/>
      <c r="EMO20"/>
      <c r="EMP20"/>
      <c r="EMQ20"/>
      <c r="EMR20"/>
      <c r="EMS20"/>
      <c r="EMT20"/>
      <c r="EMU20"/>
      <c r="EMV20"/>
      <c r="EMW20"/>
      <c r="EMX20"/>
      <c r="EMY20"/>
      <c r="EMZ20"/>
      <c r="ENA20"/>
      <c r="ENB20"/>
      <c r="ENC20"/>
      <c r="END20"/>
      <c r="ENE20"/>
      <c r="ENF20"/>
      <c r="ENG20"/>
      <c r="ENH20"/>
      <c r="ENI20"/>
      <c r="ENJ20"/>
      <c r="ENK20"/>
      <c r="ENL20"/>
      <c r="ENM20"/>
      <c r="ENN20"/>
      <c r="ENO20"/>
      <c r="ENP20"/>
      <c r="ENQ20"/>
      <c r="ENR20"/>
      <c r="ENS20"/>
      <c r="ENT20"/>
      <c r="ENU20"/>
      <c r="ENV20"/>
      <c r="ENW20"/>
      <c r="ENX20"/>
      <c r="ENY20"/>
      <c r="ENZ20"/>
      <c r="EOA20"/>
      <c r="EOB20"/>
      <c r="EOC20"/>
      <c r="EOD20"/>
      <c r="EOE20"/>
      <c r="EOF20"/>
      <c r="EOG20"/>
      <c r="EOH20"/>
      <c r="EOI20"/>
      <c r="EOJ20"/>
      <c r="EOK20"/>
      <c r="EOL20"/>
      <c r="EOM20"/>
      <c r="EON20"/>
      <c r="EOO20"/>
      <c r="EOP20"/>
      <c r="EOQ20"/>
      <c r="EOR20"/>
      <c r="EOS20"/>
      <c r="EOT20"/>
      <c r="EOU20"/>
      <c r="EOV20"/>
      <c r="EOW20"/>
      <c r="EOX20"/>
      <c r="EOY20"/>
      <c r="EOZ20"/>
      <c r="EPA20"/>
      <c r="EPB20"/>
      <c r="EPC20"/>
      <c r="EPD20"/>
      <c r="EPE20"/>
      <c r="EPF20"/>
      <c r="EPG20"/>
      <c r="EPH20"/>
      <c r="EPI20"/>
      <c r="EPJ20"/>
      <c r="EPK20"/>
      <c r="EPL20"/>
      <c r="EPM20"/>
      <c r="EPN20"/>
      <c r="EPO20"/>
      <c r="EPP20"/>
      <c r="EPQ20"/>
      <c r="EPR20"/>
      <c r="EPS20"/>
      <c r="EPT20"/>
      <c r="EPU20"/>
      <c r="EPV20"/>
      <c r="EPW20"/>
      <c r="EPX20"/>
      <c r="EPY20"/>
      <c r="EPZ20"/>
      <c r="EQA20"/>
      <c r="EQB20"/>
      <c r="EQC20"/>
      <c r="EQD20"/>
      <c r="EQE20"/>
      <c r="EQF20"/>
      <c r="EQG20"/>
      <c r="EQH20"/>
      <c r="EQI20"/>
      <c r="EQJ20"/>
      <c r="EQK20"/>
      <c r="EQL20"/>
      <c r="EQM20"/>
      <c r="EQN20"/>
      <c r="EQO20"/>
      <c r="EQP20"/>
      <c r="EQQ20"/>
      <c r="EQR20"/>
      <c r="EQS20"/>
      <c r="EQT20"/>
      <c r="EQU20"/>
      <c r="EQV20"/>
      <c r="EQW20"/>
      <c r="EQX20"/>
      <c r="EQY20"/>
      <c r="EQZ20"/>
      <c r="ERA20"/>
      <c r="ERB20"/>
      <c r="ERC20"/>
      <c r="ERD20"/>
      <c r="ERE20"/>
      <c r="ERF20"/>
      <c r="ERG20"/>
      <c r="ERH20"/>
      <c r="ERI20"/>
      <c r="ERJ20"/>
      <c r="ERK20"/>
      <c r="ERL20"/>
      <c r="ERM20"/>
      <c r="ERN20"/>
      <c r="ERO20"/>
      <c r="ERP20"/>
      <c r="ERQ20"/>
      <c r="ERR20"/>
      <c r="ERS20"/>
      <c r="ERT20"/>
      <c r="ERU20"/>
      <c r="ERV20"/>
      <c r="ERW20"/>
      <c r="ERX20"/>
      <c r="ERY20"/>
      <c r="ERZ20"/>
      <c r="ESA20"/>
      <c r="ESB20"/>
      <c r="ESC20"/>
      <c r="ESD20"/>
      <c r="ESE20"/>
      <c r="ESF20"/>
      <c r="ESG20"/>
      <c r="ESH20"/>
      <c r="ESI20"/>
      <c r="ESJ20"/>
      <c r="ESK20"/>
      <c r="ESL20"/>
      <c r="ESM20"/>
      <c r="ESN20"/>
      <c r="ESO20"/>
      <c r="ESP20"/>
      <c r="ESQ20"/>
      <c r="ESR20"/>
      <c r="ESS20"/>
      <c r="EST20"/>
      <c r="ESU20"/>
      <c r="ESV20"/>
      <c r="ESW20"/>
      <c r="ESX20"/>
      <c r="ESY20"/>
      <c r="ESZ20"/>
      <c r="ETA20"/>
      <c r="ETB20"/>
      <c r="ETC20"/>
      <c r="ETD20"/>
      <c r="ETE20"/>
      <c r="ETF20"/>
      <c r="ETG20"/>
      <c r="ETH20"/>
      <c r="ETI20"/>
      <c r="ETJ20"/>
      <c r="ETK20"/>
      <c r="ETL20"/>
      <c r="ETM20"/>
      <c r="ETN20"/>
      <c r="ETO20"/>
      <c r="ETP20"/>
      <c r="ETQ20"/>
      <c r="ETR20"/>
      <c r="ETS20"/>
      <c r="ETT20"/>
      <c r="ETU20"/>
      <c r="ETV20"/>
      <c r="ETW20"/>
      <c r="ETX20"/>
      <c r="ETY20"/>
      <c r="ETZ20"/>
      <c r="EUA20"/>
      <c r="EUB20"/>
      <c r="EUC20"/>
      <c r="EUD20"/>
      <c r="EUE20"/>
      <c r="EUF20"/>
      <c r="EUG20"/>
      <c r="EUH20"/>
      <c r="EUI20"/>
      <c r="EUJ20"/>
      <c r="EUK20"/>
      <c r="EUL20"/>
      <c r="EUM20"/>
      <c r="EUN20"/>
      <c r="EUO20"/>
      <c r="EUP20"/>
      <c r="EUQ20"/>
      <c r="EUR20"/>
      <c r="EUS20"/>
      <c r="EUT20"/>
      <c r="EUU20"/>
      <c r="EUV20"/>
      <c r="EUW20"/>
      <c r="EUX20"/>
      <c r="EUY20"/>
      <c r="EUZ20"/>
      <c r="EVA20"/>
      <c r="EVB20"/>
      <c r="EVC20"/>
      <c r="EVD20"/>
      <c r="EVE20"/>
      <c r="EVF20"/>
      <c r="EVG20"/>
      <c r="EVH20"/>
      <c r="EVI20"/>
      <c r="EVJ20"/>
      <c r="EVK20"/>
      <c r="EVL20"/>
      <c r="EVM20"/>
      <c r="EVN20"/>
      <c r="EVO20"/>
      <c r="EVP20"/>
      <c r="EVQ20"/>
      <c r="EVR20"/>
      <c r="EVS20"/>
      <c r="EVT20"/>
      <c r="EVU20"/>
      <c r="EVV20"/>
      <c r="EVW20"/>
      <c r="EVX20"/>
      <c r="EVY20"/>
      <c r="EVZ20"/>
      <c r="EWA20"/>
      <c r="EWB20"/>
      <c r="EWC20"/>
      <c r="EWD20"/>
      <c r="EWE20"/>
      <c r="EWF20"/>
      <c r="EWG20"/>
      <c r="EWH20"/>
      <c r="EWI20"/>
      <c r="EWJ20"/>
      <c r="EWK20"/>
      <c r="EWL20"/>
      <c r="EWM20"/>
      <c r="EWN20"/>
      <c r="EWO20"/>
      <c r="EWP20"/>
      <c r="EWQ20"/>
      <c r="EWR20"/>
      <c r="EWS20"/>
      <c r="EWT20"/>
      <c r="EWU20"/>
      <c r="EWV20"/>
      <c r="EWW20"/>
      <c r="EWX20"/>
      <c r="EWY20"/>
      <c r="EWZ20"/>
      <c r="EXA20"/>
      <c r="EXB20"/>
      <c r="EXC20"/>
      <c r="EXD20"/>
      <c r="EXE20"/>
      <c r="EXF20"/>
      <c r="EXG20"/>
      <c r="EXH20"/>
      <c r="EXI20"/>
      <c r="EXJ20"/>
      <c r="EXK20"/>
      <c r="EXL20"/>
      <c r="EXM20"/>
      <c r="EXN20"/>
      <c r="EXO20"/>
      <c r="EXP20"/>
      <c r="EXQ20"/>
      <c r="EXR20"/>
      <c r="EXS20"/>
      <c r="EXT20"/>
      <c r="EXU20"/>
      <c r="EXV20"/>
      <c r="EXW20"/>
      <c r="EXX20"/>
      <c r="EXY20"/>
      <c r="EXZ20"/>
      <c r="EYA20"/>
      <c r="EYB20"/>
      <c r="EYC20"/>
      <c r="EYD20"/>
      <c r="EYE20"/>
      <c r="EYF20"/>
      <c r="EYG20"/>
      <c r="EYH20"/>
      <c r="EYI20"/>
      <c r="EYJ20"/>
      <c r="EYK20"/>
      <c r="EYL20"/>
      <c r="EYM20"/>
      <c r="EYN20"/>
      <c r="EYO20"/>
      <c r="EYP20"/>
      <c r="EYQ20"/>
      <c r="EYR20"/>
      <c r="EYS20"/>
      <c r="EYT20"/>
      <c r="EYU20"/>
      <c r="EYV20"/>
      <c r="EYW20"/>
      <c r="EYX20"/>
      <c r="EYY20"/>
      <c r="EYZ20"/>
      <c r="EZA20"/>
      <c r="EZB20"/>
      <c r="EZC20"/>
      <c r="EZD20"/>
      <c r="EZE20"/>
      <c r="EZF20"/>
      <c r="EZG20"/>
      <c r="EZH20"/>
      <c r="EZI20"/>
      <c r="EZJ20"/>
      <c r="EZK20"/>
      <c r="EZL20"/>
      <c r="EZM20"/>
      <c r="EZN20"/>
      <c r="EZO20"/>
      <c r="EZP20"/>
      <c r="EZQ20"/>
      <c r="EZR20"/>
      <c r="EZS20"/>
      <c r="EZT20"/>
      <c r="EZU20"/>
      <c r="EZV20"/>
      <c r="EZW20"/>
      <c r="EZX20"/>
      <c r="EZY20"/>
      <c r="EZZ20"/>
      <c r="FAA20"/>
      <c r="FAB20"/>
      <c r="FAC20"/>
      <c r="FAD20"/>
      <c r="FAE20"/>
      <c r="FAF20"/>
      <c r="FAG20"/>
      <c r="FAH20"/>
      <c r="FAI20"/>
      <c r="FAJ20"/>
      <c r="FAK20"/>
      <c r="FAL20"/>
      <c r="FAM20"/>
      <c r="FAN20"/>
      <c r="FAO20"/>
      <c r="FAP20"/>
      <c r="FAQ20"/>
      <c r="FAR20"/>
      <c r="FAS20"/>
      <c r="FAT20"/>
      <c r="FAU20"/>
      <c r="FAV20"/>
      <c r="FAW20"/>
      <c r="FAX20"/>
      <c r="FAY20"/>
      <c r="FAZ20"/>
      <c r="FBA20"/>
      <c r="FBB20"/>
      <c r="FBC20"/>
      <c r="FBD20"/>
      <c r="FBE20"/>
      <c r="FBF20"/>
      <c r="FBG20"/>
      <c r="FBH20"/>
      <c r="FBI20"/>
      <c r="FBJ20"/>
      <c r="FBK20"/>
      <c r="FBL20"/>
      <c r="FBM20"/>
      <c r="FBN20"/>
      <c r="FBO20"/>
      <c r="FBP20"/>
      <c r="FBQ20"/>
      <c r="FBR20"/>
      <c r="FBS20"/>
      <c r="FBT20"/>
      <c r="FBU20"/>
      <c r="FBV20"/>
      <c r="FBW20"/>
      <c r="FBX20"/>
      <c r="FBY20"/>
      <c r="FBZ20"/>
      <c r="FCA20"/>
      <c r="FCB20"/>
      <c r="FCC20"/>
      <c r="FCD20"/>
      <c r="FCE20"/>
      <c r="FCF20"/>
      <c r="FCG20"/>
      <c r="FCH20"/>
      <c r="FCI20"/>
      <c r="FCJ20"/>
      <c r="FCK20"/>
      <c r="FCL20"/>
      <c r="FCM20"/>
      <c r="FCN20"/>
      <c r="FCO20"/>
      <c r="FCP20"/>
      <c r="FCQ20"/>
      <c r="FCR20"/>
      <c r="FCS20"/>
      <c r="FCT20"/>
      <c r="FCU20"/>
      <c r="FCV20"/>
      <c r="FCW20"/>
      <c r="FCX20"/>
      <c r="FCY20"/>
      <c r="FCZ20"/>
      <c r="FDA20"/>
      <c r="FDB20"/>
      <c r="FDC20"/>
      <c r="FDD20"/>
      <c r="FDE20"/>
      <c r="FDF20"/>
      <c r="FDG20"/>
      <c r="FDH20"/>
      <c r="FDI20"/>
      <c r="FDJ20"/>
      <c r="FDK20"/>
      <c r="FDL20"/>
      <c r="FDM20"/>
      <c r="FDN20"/>
      <c r="FDO20"/>
      <c r="FDP20"/>
      <c r="FDQ20"/>
      <c r="FDR20"/>
      <c r="FDS20"/>
      <c r="FDT20"/>
      <c r="FDU20"/>
      <c r="FDV20"/>
      <c r="FDW20"/>
      <c r="FDX20"/>
      <c r="FDY20"/>
      <c r="FDZ20"/>
      <c r="FEA20"/>
      <c r="FEB20"/>
      <c r="FEC20"/>
      <c r="FED20"/>
      <c r="FEE20"/>
      <c r="FEF20"/>
      <c r="FEG20"/>
      <c r="FEH20"/>
      <c r="FEI20"/>
      <c r="FEJ20"/>
      <c r="FEK20"/>
      <c r="FEL20"/>
      <c r="FEM20"/>
      <c r="FEN20"/>
      <c r="FEO20"/>
      <c r="FEP20"/>
      <c r="FEQ20"/>
      <c r="FER20"/>
      <c r="FES20"/>
      <c r="FET20"/>
      <c r="FEU20"/>
      <c r="FEV20"/>
      <c r="FEW20"/>
      <c r="FEX20"/>
      <c r="FEY20"/>
      <c r="FEZ20"/>
      <c r="FFA20"/>
      <c r="FFB20"/>
      <c r="FFC20"/>
      <c r="FFD20"/>
      <c r="FFE20"/>
      <c r="FFF20"/>
      <c r="FFG20"/>
      <c r="FFH20"/>
      <c r="FFI20"/>
      <c r="FFJ20"/>
      <c r="FFK20"/>
      <c r="FFL20"/>
      <c r="FFM20"/>
      <c r="FFN20"/>
      <c r="FFO20"/>
      <c r="FFP20"/>
      <c r="FFQ20"/>
      <c r="FFR20"/>
      <c r="FFS20"/>
      <c r="FFT20"/>
      <c r="FFU20"/>
      <c r="FFV20"/>
      <c r="FFW20"/>
      <c r="FFX20"/>
      <c r="FFY20"/>
      <c r="FFZ20"/>
      <c r="FGA20"/>
      <c r="FGB20"/>
      <c r="FGC20"/>
      <c r="FGD20"/>
      <c r="FGE20"/>
      <c r="FGF20"/>
      <c r="FGG20"/>
      <c r="FGH20"/>
      <c r="FGI20"/>
      <c r="FGJ20"/>
      <c r="FGK20"/>
      <c r="FGL20"/>
      <c r="FGM20"/>
      <c r="FGN20"/>
      <c r="FGO20"/>
      <c r="FGP20"/>
      <c r="FGQ20"/>
      <c r="FGR20"/>
      <c r="FGS20"/>
      <c r="FGT20"/>
      <c r="FGU20"/>
      <c r="FGV20"/>
      <c r="FGW20"/>
      <c r="FGX20"/>
      <c r="FGY20"/>
      <c r="FGZ20"/>
      <c r="FHA20"/>
      <c r="FHB20"/>
      <c r="FHC20"/>
      <c r="FHD20"/>
      <c r="FHE20"/>
      <c r="FHF20"/>
      <c r="FHG20"/>
      <c r="FHH20"/>
      <c r="FHI20"/>
      <c r="FHJ20"/>
      <c r="FHK20"/>
      <c r="FHL20"/>
      <c r="FHM20"/>
      <c r="FHN20"/>
      <c r="FHO20"/>
      <c r="FHP20"/>
      <c r="FHQ20"/>
      <c r="FHR20"/>
      <c r="FHS20"/>
      <c r="FHT20"/>
      <c r="FHU20"/>
      <c r="FHV20"/>
      <c r="FHW20"/>
      <c r="FHX20"/>
      <c r="FHY20"/>
      <c r="FHZ20"/>
      <c r="FIA20"/>
      <c r="FIB20"/>
      <c r="FIC20"/>
      <c r="FID20"/>
      <c r="FIE20"/>
      <c r="FIF20"/>
      <c r="FIG20"/>
      <c r="FIH20"/>
      <c r="FII20"/>
      <c r="FIJ20"/>
      <c r="FIK20"/>
      <c r="FIL20"/>
      <c r="FIM20"/>
      <c r="FIN20"/>
      <c r="FIO20"/>
      <c r="FIP20"/>
      <c r="FIQ20"/>
      <c r="FIR20"/>
      <c r="FIS20"/>
      <c r="FIT20"/>
      <c r="FIU20"/>
      <c r="FIV20"/>
      <c r="FIW20"/>
      <c r="FIX20"/>
      <c r="FIY20"/>
      <c r="FIZ20"/>
      <c r="FJA20"/>
      <c r="FJB20"/>
      <c r="FJC20"/>
      <c r="FJD20"/>
      <c r="FJE20"/>
      <c r="FJF20"/>
      <c r="FJG20"/>
      <c r="FJH20"/>
      <c r="FJI20"/>
      <c r="FJJ20"/>
      <c r="FJK20"/>
      <c r="FJL20"/>
      <c r="FJM20"/>
      <c r="FJN20"/>
      <c r="FJO20"/>
      <c r="FJP20"/>
      <c r="FJQ20"/>
      <c r="FJR20"/>
      <c r="FJS20"/>
      <c r="FJT20"/>
      <c r="FJU20"/>
      <c r="FJV20"/>
      <c r="FJW20"/>
      <c r="FJX20"/>
      <c r="FJY20"/>
      <c r="FJZ20"/>
      <c r="FKA20"/>
      <c r="FKB20"/>
      <c r="FKC20"/>
      <c r="FKD20"/>
      <c r="FKE20"/>
      <c r="FKF20"/>
      <c r="FKG20"/>
      <c r="FKH20"/>
      <c r="FKI20"/>
      <c r="FKJ20"/>
      <c r="FKK20"/>
      <c r="FKL20"/>
      <c r="FKM20"/>
      <c r="FKN20"/>
      <c r="FKO20"/>
      <c r="FKP20"/>
      <c r="FKQ20"/>
      <c r="FKR20"/>
      <c r="FKS20"/>
      <c r="FKT20"/>
      <c r="FKU20"/>
      <c r="FKV20"/>
      <c r="FKW20"/>
      <c r="FKX20"/>
      <c r="FKY20"/>
      <c r="FKZ20"/>
      <c r="FLA20"/>
      <c r="FLB20"/>
      <c r="FLC20"/>
      <c r="FLD20"/>
      <c r="FLE20"/>
      <c r="FLF20"/>
      <c r="FLG20"/>
      <c r="FLH20"/>
      <c r="FLI20"/>
      <c r="FLJ20"/>
      <c r="FLK20"/>
      <c r="FLL20"/>
      <c r="FLM20"/>
      <c r="FLN20"/>
      <c r="FLO20"/>
      <c r="FLP20"/>
      <c r="FLQ20"/>
      <c r="FLR20"/>
      <c r="FLS20"/>
      <c r="FLT20"/>
      <c r="FLU20"/>
      <c r="FLV20"/>
      <c r="FLW20"/>
      <c r="FLX20"/>
      <c r="FLY20"/>
      <c r="FLZ20"/>
      <c r="FMA20"/>
      <c r="FMB20"/>
      <c r="FMC20"/>
      <c r="FMD20"/>
      <c r="FME20"/>
      <c r="FMF20"/>
      <c r="FMG20"/>
      <c r="FMH20"/>
      <c r="FMI20"/>
      <c r="FMJ20"/>
      <c r="FMK20"/>
      <c r="FML20"/>
      <c r="FMM20"/>
      <c r="FMN20"/>
      <c r="FMO20"/>
      <c r="FMP20"/>
      <c r="FMQ20"/>
      <c r="FMR20"/>
      <c r="FMS20"/>
      <c r="FMT20"/>
      <c r="FMU20"/>
      <c r="FMV20"/>
      <c r="FMW20"/>
      <c r="FMX20"/>
      <c r="FMY20"/>
      <c r="FMZ20"/>
      <c r="FNA20"/>
      <c r="FNB20"/>
      <c r="FNC20"/>
      <c r="FND20"/>
      <c r="FNE20"/>
      <c r="FNF20"/>
      <c r="FNG20"/>
      <c r="FNH20"/>
      <c r="FNI20"/>
      <c r="FNJ20"/>
      <c r="FNK20"/>
      <c r="FNL20"/>
      <c r="FNM20"/>
      <c r="FNN20"/>
      <c r="FNO20"/>
      <c r="FNP20"/>
      <c r="FNQ20"/>
      <c r="FNR20"/>
      <c r="FNS20"/>
      <c r="FNT20"/>
      <c r="FNU20"/>
      <c r="FNV20"/>
      <c r="FNW20"/>
      <c r="FNX20"/>
      <c r="FNY20"/>
      <c r="FNZ20"/>
      <c r="FOA20"/>
      <c r="FOB20"/>
      <c r="FOC20"/>
      <c r="FOD20"/>
      <c r="FOE20"/>
      <c r="FOF20"/>
      <c r="FOG20"/>
      <c r="FOH20"/>
      <c r="FOI20"/>
      <c r="FOJ20"/>
      <c r="FOK20"/>
      <c r="FOL20"/>
      <c r="FOM20"/>
      <c r="FON20"/>
      <c r="FOO20"/>
      <c r="FOP20"/>
      <c r="FOQ20"/>
      <c r="FOR20"/>
      <c r="FOS20"/>
      <c r="FOT20"/>
      <c r="FOU20"/>
      <c r="FOV20"/>
      <c r="FOW20"/>
      <c r="FOX20"/>
      <c r="FOY20"/>
      <c r="FOZ20"/>
      <c r="FPA20"/>
      <c r="FPB20"/>
      <c r="FPC20"/>
      <c r="FPD20"/>
      <c r="FPE20"/>
      <c r="FPF20"/>
      <c r="FPG20"/>
      <c r="FPH20"/>
      <c r="FPI20"/>
      <c r="FPJ20"/>
      <c r="FPK20"/>
      <c r="FPL20"/>
      <c r="FPM20"/>
      <c r="FPN20"/>
      <c r="FPO20"/>
      <c r="FPP20"/>
      <c r="FPQ20"/>
      <c r="FPR20"/>
      <c r="FPS20"/>
      <c r="FPT20"/>
      <c r="FPU20"/>
      <c r="FPV20"/>
      <c r="FPW20"/>
      <c r="FPX20"/>
      <c r="FPY20"/>
      <c r="FPZ20"/>
      <c r="FQA20"/>
      <c r="FQB20"/>
      <c r="FQC20"/>
      <c r="FQD20"/>
      <c r="FQE20"/>
      <c r="FQF20"/>
      <c r="FQG20"/>
      <c r="FQH20"/>
      <c r="FQI20"/>
      <c r="FQJ20"/>
      <c r="FQK20"/>
      <c r="FQL20"/>
      <c r="FQM20"/>
      <c r="FQN20"/>
      <c r="FQO20"/>
      <c r="FQP20"/>
      <c r="FQQ20"/>
      <c r="FQR20"/>
      <c r="FQS20"/>
      <c r="FQT20"/>
      <c r="FQU20"/>
      <c r="FQV20"/>
      <c r="FQW20"/>
      <c r="FQX20"/>
      <c r="FQY20"/>
      <c r="FQZ20"/>
      <c r="FRA20"/>
      <c r="FRB20"/>
      <c r="FRC20"/>
      <c r="FRD20"/>
      <c r="FRE20"/>
      <c r="FRF20"/>
      <c r="FRG20"/>
      <c r="FRH20"/>
      <c r="FRI20"/>
      <c r="FRJ20"/>
      <c r="FRK20"/>
      <c r="FRL20"/>
      <c r="FRM20"/>
      <c r="FRN20"/>
      <c r="FRO20"/>
      <c r="FRP20"/>
      <c r="FRQ20"/>
      <c r="FRR20"/>
      <c r="FRS20"/>
      <c r="FRT20"/>
      <c r="FRU20"/>
      <c r="FRV20"/>
      <c r="FRW20"/>
      <c r="FRX20"/>
      <c r="FRY20"/>
      <c r="FRZ20"/>
      <c r="FSA20"/>
      <c r="FSB20"/>
      <c r="FSC20"/>
      <c r="FSD20"/>
      <c r="FSE20"/>
      <c r="FSF20"/>
      <c r="FSG20"/>
      <c r="FSH20"/>
      <c r="FSI20"/>
      <c r="FSJ20"/>
      <c r="FSK20"/>
      <c r="FSL20"/>
      <c r="FSM20"/>
      <c r="FSN20"/>
      <c r="FSO20"/>
      <c r="FSP20"/>
      <c r="FSQ20"/>
      <c r="FSR20"/>
      <c r="FSS20"/>
      <c r="FST20"/>
      <c r="FSU20"/>
      <c r="FSV20"/>
      <c r="FSW20"/>
      <c r="FSX20"/>
      <c r="FSY20"/>
      <c r="FSZ20"/>
      <c r="FTA20"/>
      <c r="FTB20"/>
      <c r="FTC20"/>
      <c r="FTD20"/>
      <c r="FTE20"/>
      <c r="FTF20"/>
      <c r="FTG20"/>
      <c r="FTH20"/>
      <c r="FTI20"/>
      <c r="FTJ20"/>
      <c r="FTK20"/>
      <c r="FTL20"/>
      <c r="FTM20"/>
      <c r="FTN20"/>
      <c r="FTO20"/>
      <c r="FTP20"/>
      <c r="FTQ20"/>
      <c r="FTR20"/>
      <c r="FTS20"/>
      <c r="FTT20"/>
      <c r="FTU20"/>
      <c r="FTV20"/>
      <c r="FTW20"/>
      <c r="FTX20"/>
      <c r="FTY20"/>
      <c r="FTZ20"/>
      <c r="FUA20"/>
      <c r="FUB20"/>
      <c r="FUC20"/>
      <c r="FUD20"/>
      <c r="FUE20"/>
      <c r="FUF20"/>
      <c r="FUG20"/>
      <c r="FUH20"/>
      <c r="FUI20"/>
      <c r="FUJ20"/>
      <c r="FUK20"/>
      <c r="FUL20"/>
      <c r="FUM20"/>
      <c r="FUN20"/>
      <c r="FUO20"/>
      <c r="FUP20"/>
      <c r="FUQ20"/>
      <c r="FUR20"/>
      <c r="FUS20"/>
      <c r="FUT20"/>
      <c r="FUU20"/>
      <c r="FUV20"/>
      <c r="FUW20"/>
      <c r="FUX20"/>
      <c r="FUY20"/>
      <c r="FUZ20"/>
      <c r="FVA20"/>
      <c r="FVB20"/>
      <c r="FVC20"/>
      <c r="FVD20"/>
      <c r="FVE20"/>
      <c r="FVF20"/>
      <c r="FVG20"/>
      <c r="FVH20"/>
      <c r="FVI20"/>
      <c r="FVJ20"/>
      <c r="FVK20"/>
      <c r="FVL20"/>
      <c r="FVM20"/>
      <c r="FVN20"/>
      <c r="FVO20"/>
      <c r="FVP20"/>
      <c r="FVQ20"/>
      <c r="FVR20"/>
      <c r="FVS20"/>
      <c r="FVT20"/>
      <c r="FVU20"/>
      <c r="FVV20"/>
      <c r="FVW20"/>
      <c r="FVX20"/>
      <c r="FVY20"/>
      <c r="FVZ20"/>
      <c r="FWA20"/>
      <c r="FWB20"/>
      <c r="FWC20"/>
      <c r="FWD20"/>
      <c r="FWE20"/>
      <c r="FWF20"/>
      <c r="FWG20"/>
      <c r="FWH20"/>
      <c r="FWI20"/>
      <c r="FWJ20"/>
      <c r="FWK20"/>
      <c r="FWL20"/>
      <c r="FWM20"/>
      <c r="FWN20"/>
      <c r="FWO20"/>
      <c r="FWP20"/>
      <c r="FWQ20"/>
      <c r="FWR20"/>
      <c r="FWS20"/>
      <c r="FWT20"/>
      <c r="FWU20"/>
      <c r="FWV20"/>
      <c r="FWW20"/>
      <c r="FWX20"/>
      <c r="FWY20"/>
      <c r="FWZ20"/>
      <c r="FXA20"/>
      <c r="FXB20"/>
      <c r="FXC20"/>
      <c r="FXD20"/>
      <c r="FXE20"/>
      <c r="FXF20"/>
      <c r="FXG20"/>
      <c r="FXH20"/>
      <c r="FXI20"/>
      <c r="FXJ20"/>
      <c r="FXK20"/>
      <c r="FXL20"/>
      <c r="FXM20"/>
      <c r="FXN20"/>
      <c r="FXO20"/>
      <c r="FXP20"/>
      <c r="FXQ20"/>
      <c r="FXR20"/>
      <c r="FXS20"/>
      <c r="FXT20"/>
      <c r="FXU20"/>
      <c r="FXV20"/>
      <c r="FXW20"/>
      <c r="FXX20"/>
      <c r="FXY20"/>
      <c r="FXZ20"/>
      <c r="FYA20"/>
      <c r="FYB20"/>
      <c r="FYC20"/>
      <c r="FYD20"/>
      <c r="FYE20"/>
      <c r="FYF20"/>
      <c r="FYG20"/>
      <c r="FYH20"/>
      <c r="FYI20"/>
      <c r="FYJ20"/>
      <c r="FYK20"/>
      <c r="FYL20"/>
      <c r="FYM20"/>
      <c r="FYN20"/>
      <c r="FYO20"/>
      <c r="FYP20"/>
      <c r="FYQ20"/>
      <c r="FYR20"/>
      <c r="FYS20"/>
      <c r="FYT20"/>
      <c r="FYU20"/>
      <c r="FYV20"/>
      <c r="FYW20"/>
      <c r="FYX20"/>
      <c r="FYY20"/>
      <c r="FYZ20"/>
      <c r="FZA20"/>
      <c r="FZB20"/>
      <c r="FZC20"/>
      <c r="FZD20"/>
      <c r="FZE20"/>
      <c r="FZF20"/>
      <c r="FZG20"/>
      <c r="FZH20"/>
      <c r="FZI20"/>
      <c r="FZJ20"/>
      <c r="FZK20"/>
      <c r="FZL20"/>
      <c r="FZM20"/>
      <c r="FZN20"/>
      <c r="FZO20"/>
      <c r="FZP20"/>
      <c r="FZQ20"/>
      <c r="FZR20"/>
      <c r="FZS20"/>
      <c r="FZT20"/>
      <c r="FZU20"/>
      <c r="FZV20"/>
      <c r="FZW20"/>
      <c r="FZX20"/>
      <c r="FZY20"/>
      <c r="FZZ20"/>
      <c r="GAA20"/>
      <c r="GAB20"/>
      <c r="GAC20"/>
      <c r="GAD20"/>
      <c r="GAE20"/>
      <c r="GAF20"/>
      <c r="GAG20"/>
      <c r="GAH20"/>
      <c r="GAI20"/>
      <c r="GAJ20"/>
      <c r="GAK20"/>
      <c r="GAL20"/>
      <c r="GAM20"/>
      <c r="GAN20"/>
      <c r="GAO20"/>
      <c r="GAP20"/>
      <c r="GAQ20"/>
      <c r="GAR20"/>
      <c r="GAS20"/>
      <c r="GAT20"/>
      <c r="GAU20"/>
      <c r="GAV20"/>
      <c r="GAW20"/>
      <c r="GAX20"/>
      <c r="GAY20"/>
      <c r="GAZ20"/>
      <c r="GBA20"/>
      <c r="GBB20"/>
      <c r="GBC20"/>
      <c r="GBD20"/>
      <c r="GBE20"/>
      <c r="GBF20"/>
      <c r="GBG20"/>
      <c r="GBH20"/>
      <c r="GBI20"/>
      <c r="GBJ20"/>
      <c r="GBK20"/>
      <c r="GBL20"/>
      <c r="GBM20"/>
      <c r="GBN20"/>
      <c r="GBO20"/>
      <c r="GBP20"/>
      <c r="GBQ20"/>
      <c r="GBR20"/>
      <c r="GBS20"/>
      <c r="GBT20"/>
      <c r="GBU20"/>
      <c r="GBV20"/>
      <c r="GBW20"/>
      <c r="GBX20"/>
      <c r="GBY20"/>
      <c r="GBZ20"/>
      <c r="GCA20"/>
      <c r="GCB20"/>
      <c r="GCC20"/>
      <c r="GCD20"/>
      <c r="GCE20"/>
      <c r="GCF20"/>
      <c r="GCG20"/>
      <c r="GCH20"/>
      <c r="GCI20"/>
      <c r="GCJ20"/>
      <c r="GCK20"/>
      <c r="GCL20"/>
      <c r="GCM20"/>
      <c r="GCN20"/>
      <c r="GCO20"/>
      <c r="GCP20"/>
      <c r="GCQ20"/>
      <c r="GCR20"/>
      <c r="GCS20"/>
      <c r="GCT20"/>
      <c r="GCU20"/>
      <c r="GCV20"/>
      <c r="GCW20"/>
      <c r="GCX20"/>
      <c r="GCY20"/>
      <c r="GCZ20"/>
      <c r="GDA20"/>
      <c r="GDB20"/>
      <c r="GDC20"/>
      <c r="GDD20"/>
      <c r="GDE20"/>
      <c r="GDF20"/>
      <c r="GDG20"/>
      <c r="GDH20"/>
      <c r="GDI20"/>
      <c r="GDJ20"/>
      <c r="GDK20"/>
      <c r="GDL20"/>
      <c r="GDM20"/>
      <c r="GDN20"/>
      <c r="GDO20"/>
      <c r="GDP20"/>
      <c r="GDQ20"/>
      <c r="GDR20"/>
      <c r="GDS20"/>
      <c r="GDT20"/>
      <c r="GDU20"/>
      <c r="GDV20"/>
      <c r="GDW20"/>
      <c r="GDX20"/>
      <c r="GDY20"/>
      <c r="GDZ20"/>
      <c r="GEA20"/>
      <c r="GEB20"/>
      <c r="GEC20"/>
      <c r="GED20"/>
      <c r="GEE20"/>
      <c r="GEF20"/>
      <c r="GEG20"/>
      <c r="GEH20"/>
      <c r="GEI20"/>
      <c r="GEJ20"/>
      <c r="GEK20"/>
      <c r="GEL20"/>
      <c r="GEM20"/>
      <c r="GEN20"/>
      <c r="GEO20"/>
      <c r="GEP20"/>
      <c r="GEQ20"/>
      <c r="GER20"/>
      <c r="GES20"/>
      <c r="GET20"/>
      <c r="GEU20"/>
      <c r="GEV20"/>
      <c r="GEW20"/>
      <c r="GEX20"/>
      <c r="GEY20"/>
      <c r="GEZ20"/>
      <c r="GFA20"/>
      <c r="GFB20"/>
      <c r="GFC20"/>
      <c r="GFD20"/>
      <c r="GFE20"/>
      <c r="GFF20"/>
      <c r="GFG20"/>
      <c r="GFH20"/>
      <c r="GFI20"/>
      <c r="GFJ20"/>
      <c r="GFK20"/>
      <c r="GFL20"/>
      <c r="GFM20"/>
      <c r="GFN20"/>
      <c r="GFO20"/>
      <c r="GFP20"/>
      <c r="GFQ20"/>
      <c r="GFR20"/>
      <c r="GFS20"/>
      <c r="GFT20"/>
      <c r="GFU20"/>
      <c r="GFV20"/>
      <c r="GFW20"/>
      <c r="GFX20"/>
      <c r="GFY20"/>
      <c r="GFZ20"/>
      <c r="GGA20"/>
      <c r="GGB20"/>
      <c r="GGC20"/>
      <c r="GGD20"/>
      <c r="GGE20"/>
      <c r="GGF20"/>
      <c r="GGG20"/>
      <c r="GGH20"/>
      <c r="GGI20"/>
      <c r="GGJ20"/>
      <c r="GGK20"/>
      <c r="GGL20"/>
      <c r="GGM20"/>
      <c r="GGN20"/>
      <c r="GGO20"/>
      <c r="GGP20"/>
      <c r="GGQ20"/>
      <c r="GGR20"/>
      <c r="GGS20"/>
      <c r="GGT20"/>
      <c r="GGU20"/>
      <c r="GGV20"/>
      <c r="GGW20"/>
      <c r="GGX20"/>
      <c r="GGY20"/>
      <c r="GGZ20"/>
      <c r="GHA20"/>
      <c r="GHB20"/>
      <c r="GHC20"/>
      <c r="GHD20"/>
      <c r="GHE20"/>
      <c r="GHF20"/>
      <c r="GHG20"/>
      <c r="GHH20"/>
      <c r="GHI20"/>
      <c r="GHJ20"/>
      <c r="GHK20"/>
      <c r="GHL20"/>
      <c r="GHM20"/>
      <c r="GHN20"/>
      <c r="GHO20"/>
      <c r="GHP20"/>
      <c r="GHQ20"/>
      <c r="GHR20"/>
      <c r="GHS20"/>
      <c r="GHT20"/>
      <c r="GHU20"/>
      <c r="GHV20"/>
      <c r="GHW20"/>
      <c r="GHX20"/>
      <c r="GHY20"/>
      <c r="GHZ20"/>
      <c r="GIA20"/>
      <c r="GIB20"/>
      <c r="GIC20"/>
      <c r="GID20"/>
      <c r="GIE20"/>
      <c r="GIF20"/>
      <c r="GIG20"/>
      <c r="GIH20"/>
      <c r="GII20"/>
      <c r="GIJ20"/>
      <c r="GIK20"/>
      <c r="GIL20"/>
      <c r="GIM20"/>
      <c r="GIN20"/>
      <c r="GIO20"/>
      <c r="GIP20"/>
      <c r="GIQ20"/>
      <c r="GIR20"/>
      <c r="GIS20"/>
      <c r="GIT20"/>
      <c r="GIU20"/>
      <c r="GIV20"/>
      <c r="GIW20"/>
      <c r="GIX20"/>
      <c r="GIY20"/>
      <c r="GIZ20"/>
      <c r="GJA20"/>
      <c r="GJB20"/>
      <c r="GJC20"/>
      <c r="GJD20"/>
      <c r="GJE20"/>
      <c r="GJF20"/>
      <c r="GJG20"/>
      <c r="GJH20"/>
      <c r="GJI20"/>
      <c r="GJJ20"/>
      <c r="GJK20"/>
      <c r="GJL20"/>
      <c r="GJM20"/>
      <c r="GJN20"/>
      <c r="GJO20"/>
      <c r="GJP20"/>
      <c r="GJQ20"/>
      <c r="GJR20"/>
      <c r="GJS20"/>
      <c r="GJT20"/>
      <c r="GJU20"/>
      <c r="GJV20"/>
      <c r="GJW20"/>
      <c r="GJX20"/>
      <c r="GJY20"/>
      <c r="GJZ20"/>
      <c r="GKA20"/>
      <c r="GKB20"/>
      <c r="GKC20"/>
      <c r="GKD20"/>
      <c r="GKE20"/>
      <c r="GKF20"/>
      <c r="GKG20"/>
      <c r="GKH20"/>
      <c r="GKI20"/>
      <c r="GKJ20"/>
      <c r="GKK20"/>
      <c r="GKL20"/>
      <c r="GKM20"/>
      <c r="GKN20"/>
      <c r="GKO20"/>
      <c r="GKP20"/>
      <c r="GKQ20"/>
      <c r="GKR20"/>
      <c r="GKS20"/>
      <c r="GKT20"/>
      <c r="GKU20"/>
      <c r="GKV20"/>
      <c r="GKW20"/>
      <c r="GKX20"/>
      <c r="GKY20"/>
      <c r="GKZ20"/>
      <c r="GLA20"/>
      <c r="GLB20"/>
      <c r="GLC20"/>
      <c r="GLD20"/>
      <c r="GLE20"/>
      <c r="GLF20"/>
      <c r="GLG20"/>
      <c r="GLH20"/>
      <c r="GLI20"/>
      <c r="GLJ20"/>
      <c r="GLK20"/>
      <c r="GLL20"/>
      <c r="GLM20"/>
      <c r="GLN20"/>
      <c r="GLO20"/>
      <c r="GLP20"/>
      <c r="GLQ20"/>
      <c r="GLR20"/>
      <c r="GLS20"/>
      <c r="GLT20"/>
      <c r="GLU20"/>
      <c r="GLV20"/>
      <c r="GLW20"/>
      <c r="GLX20"/>
      <c r="GLY20"/>
      <c r="GLZ20"/>
      <c r="GMA20"/>
      <c r="GMB20"/>
      <c r="GMC20"/>
      <c r="GMD20"/>
      <c r="GME20"/>
      <c r="GMF20"/>
      <c r="GMG20"/>
      <c r="GMH20"/>
      <c r="GMI20"/>
      <c r="GMJ20"/>
      <c r="GMK20"/>
      <c r="GML20"/>
      <c r="GMM20"/>
      <c r="GMN20"/>
      <c r="GMO20"/>
      <c r="GMP20"/>
      <c r="GMQ20"/>
      <c r="GMR20"/>
      <c r="GMS20"/>
      <c r="GMT20"/>
      <c r="GMU20"/>
      <c r="GMV20"/>
      <c r="GMW20"/>
      <c r="GMX20"/>
      <c r="GMY20"/>
      <c r="GMZ20"/>
      <c r="GNA20"/>
      <c r="GNB20"/>
      <c r="GNC20"/>
      <c r="GND20"/>
      <c r="GNE20"/>
      <c r="GNF20"/>
      <c r="GNG20"/>
      <c r="GNH20"/>
      <c r="GNI20"/>
      <c r="GNJ20"/>
      <c r="GNK20"/>
      <c r="GNL20"/>
      <c r="GNM20"/>
      <c r="GNN20"/>
      <c r="GNO20"/>
      <c r="GNP20"/>
      <c r="GNQ20"/>
      <c r="GNR20"/>
      <c r="GNS20"/>
      <c r="GNT20"/>
      <c r="GNU20"/>
      <c r="GNV20"/>
      <c r="GNW20"/>
      <c r="GNX20"/>
      <c r="GNY20"/>
      <c r="GNZ20"/>
      <c r="GOA20"/>
      <c r="GOB20"/>
      <c r="GOC20"/>
      <c r="GOD20"/>
      <c r="GOE20"/>
      <c r="GOF20"/>
      <c r="GOG20"/>
      <c r="GOH20"/>
      <c r="GOI20"/>
      <c r="GOJ20"/>
      <c r="GOK20"/>
      <c r="GOL20"/>
      <c r="GOM20"/>
      <c r="GON20"/>
      <c r="GOO20"/>
      <c r="GOP20"/>
      <c r="GOQ20"/>
      <c r="GOR20"/>
      <c r="GOS20"/>
      <c r="GOT20"/>
      <c r="GOU20"/>
      <c r="GOV20"/>
      <c r="GOW20"/>
      <c r="GOX20"/>
      <c r="GOY20"/>
      <c r="GOZ20"/>
      <c r="GPA20"/>
      <c r="GPB20"/>
      <c r="GPC20"/>
      <c r="GPD20"/>
      <c r="GPE20"/>
      <c r="GPF20"/>
      <c r="GPG20"/>
      <c r="GPH20"/>
      <c r="GPI20"/>
      <c r="GPJ20"/>
      <c r="GPK20"/>
      <c r="GPL20"/>
      <c r="GPM20"/>
      <c r="GPN20"/>
      <c r="GPO20"/>
      <c r="GPP20"/>
      <c r="GPQ20"/>
      <c r="GPR20"/>
      <c r="GPS20"/>
      <c r="GPT20"/>
      <c r="GPU20"/>
      <c r="GPV20"/>
      <c r="GPW20"/>
      <c r="GPX20"/>
      <c r="GPY20"/>
      <c r="GPZ20"/>
      <c r="GQA20"/>
      <c r="GQB20"/>
      <c r="GQC20"/>
      <c r="GQD20"/>
      <c r="GQE20"/>
      <c r="GQF20"/>
      <c r="GQG20"/>
      <c r="GQH20"/>
      <c r="GQI20"/>
      <c r="GQJ20"/>
      <c r="GQK20"/>
      <c r="GQL20"/>
      <c r="GQM20"/>
      <c r="GQN20"/>
      <c r="GQO20"/>
      <c r="GQP20"/>
      <c r="GQQ20"/>
      <c r="GQR20"/>
      <c r="GQS20"/>
      <c r="GQT20"/>
      <c r="GQU20"/>
      <c r="GQV20"/>
      <c r="GQW20"/>
      <c r="GQX20"/>
      <c r="GQY20"/>
      <c r="GQZ20"/>
      <c r="GRA20"/>
      <c r="GRB20"/>
      <c r="GRC20"/>
      <c r="GRD20"/>
      <c r="GRE20"/>
      <c r="GRF20"/>
      <c r="GRG20"/>
      <c r="GRH20"/>
      <c r="GRI20"/>
      <c r="GRJ20"/>
      <c r="GRK20"/>
      <c r="GRL20"/>
      <c r="GRM20"/>
      <c r="GRN20"/>
      <c r="GRO20"/>
      <c r="GRP20"/>
      <c r="GRQ20"/>
      <c r="GRR20"/>
      <c r="GRS20"/>
      <c r="GRT20"/>
      <c r="GRU20"/>
      <c r="GRV20"/>
      <c r="GRW20"/>
      <c r="GRX20"/>
      <c r="GRY20"/>
      <c r="GRZ20"/>
      <c r="GSA20"/>
      <c r="GSB20"/>
      <c r="GSC20"/>
      <c r="GSD20"/>
      <c r="GSE20"/>
      <c r="GSF20"/>
      <c r="GSG20"/>
      <c r="GSH20"/>
      <c r="GSI20"/>
      <c r="GSJ20"/>
      <c r="GSK20"/>
      <c r="GSL20"/>
      <c r="GSM20"/>
      <c r="GSN20"/>
      <c r="GSO20"/>
      <c r="GSP20"/>
      <c r="GSQ20"/>
      <c r="GSR20"/>
      <c r="GSS20"/>
      <c r="GST20"/>
      <c r="GSU20"/>
      <c r="GSV20"/>
      <c r="GSW20"/>
      <c r="GSX20"/>
      <c r="GSY20"/>
      <c r="GSZ20"/>
      <c r="GTA20"/>
      <c r="GTB20"/>
      <c r="GTC20"/>
      <c r="GTD20"/>
      <c r="GTE20"/>
      <c r="GTF20"/>
      <c r="GTG20"/>
      <c r="GTH20"/>
      <c r="GTI20"/>
      <c r="GTJ20"/>
      <c r="GTK20"/>
      <c r="GTL20"/>
      <c r="GTM20"/>
      <c r="GTN20"/>
      <c r="GTO20"/>
      <c r="GTP20"/>
      <c r="GTQ20"/>
      <c r="GTR20"/>
      <c r="GTS20"/>
      <c r="GTT20"/>
      <c r="GTU20"/>
      <c r="GTV20"/>
      <c r="GTW20"/>
      <c r="GTX20"/>
      <c r="GTY20"/>
      <c r="GTZ20"/>
      <c r="GUA20"/>
      <c r="GUB20"/>
      <c r="GUC20"/>
      <c r="GUD20"/>
      <c r="GUE20"/>
      <c r="GUF20"/>
      <c r="GUG20"/>
      <c r="GUH20"/>
      <c r="GUI20"/>
      <c r="GUJ20"/>
      <c r="GUK20"/>
      <c r="GUL20"/>
      <c r="GUM20"/>
      <c r="GUN20"/>
      <c r="GUO20"/>
      <c r="GUP20"/>
      <c r="GUQ20"/>
      <c r="GUR20"/>
      <c r="GUS20"/>
      <c r="GUT20"/>
      <c r="GUU20"/>
      <c r="GUV20"/>
      <c r="GUW20"/>
      <c r="GUX20"/>
      <c r="GUY20"/>
      <c r="GUZ20"/>
      <c r="GVA20"/>
      <c r="GVB20"/>
      <c r="GVC20"/>
      <c r="GVD20"/>
      <c r="GVE20"/>
      <c r="GVF20"/>
      <c r="GVG20"/>
      <c r="GVH20"/>
      <c r="GVI20"/>
      <c r="GVJ20"/>
      <c r="GVK20"/>
      <c r="GVL20"/>
      <c r="GVM20"/>
      <c r="GVN20"/>
      <c r="GVO20"/>
      <c r="GVP20"/>
      <c r="GVQ20"/>
      <c r="GVR20"/>
      <c r="GVS20"/>
      <c r="GVT20"/>
      <c r="GVU20"/>
      <c r="GVV20"/>
      <c r="GVW20"/>
      <c r="GVX20"/>
      <c r="GVY20"/>
      <c r="GVZ20"/>
      <c r="GWA20"/>
      <c r="GWB20"/>
      <c r="GWC20"/>
      <c r="GWD20"/>
      <c r="GWE20"/>
      <c r="GWF20"/>
      <c r="GWG20"/>
      <c r="GWH20"/>
      <c r="GWI20"/>
      <c r="GWJ20"/>
      <c r="GWK20"/>
      <c r="GWL20"/>
      <c r="GWM20"/>
      <c r="GWN20"/>
      <c r="GWO20"/>
      <c r="GWP20"/>
      <c r="GWQ20"/>
      <c r="GWR20"/>
      <c r="GWS20"/>
      <c r="GWT20"/>
      <c r="GWU20"/>
      <c r="GWV20"/>
      <c r="GWW20"/>
      <c r="GWX20"/>
      <c r="GWY20"/>
      <c r="GWZ20"/>
      <c r="GXA20"/>
      <c r="GXB20"/>
      <c r="GXC20"/>
      <c r="GXD20"/>
      <c r="GXE20"/>
      <c r="GXF20"/>
      <c r="GXG20"/>
      <c r="GXH20"/>
      <c r="GXI20"/>
      <c r="GXJ20"/>
      <c r="GXK20"/>
      <c r="GXL20"/>
      <c r="GXM20"/>
      <c r="GXN20"/>
      <c r="GXO20"/>
      <c r="GXP20"/>
      <c r="GXQ20"/>
      <c r="GXR20"/>
      <c r="GXS20"/>
      <c r="GXT20"/>
      <c r="GXU20"/>
      <c r="GXV20"/>
      <c r="GXW20"/>
      <c r="GXX20"/>
      <c r="GXY20"/>
      <c r="GXZ20"/>
      <c r="GYA20"/>
      <c r="GYB20"/>
      <c r="GYC20"/>
      <c r="GYD20"/>
      <c r="GYE20"/>
      <c r="GYF20"/>
      <c r="GYG20"/>
      <c r="GYH20"/>
      <c r="GYI20"/>
      <c r="GYJ20"/>
      <c r="GYK20"/>
      <c r="GYL20"/>
      <c r="GYM20"/>
      <c r="GYN20"/>
      <c r="GYO20"/>
      <c r="GYP20"/>
      <c r="GYQ20"/>
      <c r="GYR20"/>
      <c r="GYS20"/>
      <c r="GYT20"/>
      <c r="GYU20"/>
      <c r="GYV20"/>
      <c r="GYW20"/>
      <c r="GYX20"/>
      <c r="GYY20"/>
      <c r="GYZ20"/>
      <c r="GZA20"/>
      <c r="GZB20"/>
      <c r="GZC20"/>
      <c r="GZD20"/>
      <c r="GZE20"/>
      <c r="GZF20"/>
      <c r="GZG20"/>
      <c r="GZH20"/>
      <c r="GZI20"/>
      <c r="GZJ20"/>
      <c r="GZK20"/>
      <c r="GZL20"/>
      <c r="GZM20"/>
      <c r="GZN20"/>
      <c r="GZO20"/>
      <c r="GZP20"/>
      <c r="GZQ20"/>
      <c r="GZR20"/>
      <c r="GZS20"/>
      <c r="GZT20"/>
      <c r="GZU20"/>
      <c r="GZV20"/>
      <c r="GZW20"/>
      <c r="GZX20"/>
      <c r="GZY20"/>
      <c r="GZZ20"/>
      <c r="HAA20"/>
      <c r="HAB20"/>
      <c r="HAC20"/>
      <c r="HAD20"/>
      <c r="HAE20"/>
      <c r="HAF20"/>
      <c r="HAG20"/>
      <c r="HAH20"/>
      <c r="HAI20"/>
      <c r="HAJ20"/>
      <c r="HAK20"/>
      <c r="HAL20"/>
      <c r="HAM20"/>
      <c r="HAN20"/>
      <c r="HAO20"/>
      <c r="HAP20"/>
      <c r="HAQ20"/>
      <c r="HAR20"/>
      <c r="HAS20"/>
      <c r="HAT20"/>
      <c r="HAU20"/>
      <c r="HAV20"/>
      <c r="HAW20"/>
      <c r="HAX20"/>
      <c r="HAY20"/>
      <c r="HAZ20"/>
      <c r="HBA20"/>
      <c r="HBB20"/>
      <c r="HBC20"/>
      <c r="HBD20"/>
      <c r="HBE20"/>
      <c r="HBF20"/>
      <c r="HBG20"/>
      <c r="HBH20"/>
      <c r="HBI20"/>
      <c r="HBJ20"/>
      <c r="HBK20"/>
      <c r="HBL20"/>
      <c r="HBM20"/>
      <c r="HBN20"/>
      <c r="HBO20"/>
      <c r="HBP20"/>
      <c r="HBQ20"/>
      <c r="HBR20"/>
      <c r="HBS20"/>
      <c r="HBT20"/>
      <c r="HBU20"/>
      <c r="HBV20"/>
      <c r="HBW20"/>
      <c r="HBX20"/>
      <c r="HBY20"/>
      <c r="HBZ20"/>
      <c r="HCA20"/>
      <c r="HCB20"/>
      <c r="HCC20"/>
      <c r="HCD20"/>
      <c r="HCE20"/>
      <c r="HCF20"/>
      <c r="HCG20"/>
      <c r="HCH20"/>
      <c r="HCI20"/>
      <c r="HCJ20"/>
      <c r="HCK20"/>
      <c r="HCL20"/>
      <c r="HCM20"/>
      <c r="HCN20"/>
      <c r="HCO20"/>
      <c r="HCP20"/>
      <c r="HCQ20"/>
      <c r="HCR20"/>
      <c r="HCS20"/>
      <c r="HCT20"/>
      <c r="HCU20"/>
      <c r="HCV20"/>
      <c r="HCW20"/>
      <c r="HCX20"/>
      <c r="HCY20"/>
      <c r="HCZ20"/>
      <c r="HDA20"/>
      <c r="HDB20"/>
      <c r="HDC20"/>
      <c r="HDD20"/>
      <c r="HDE20"/>
      <c r="HDF20"/>
      <c r="HDG20"/>
      <c r="HDH20"/>
      <c r="HDI20"/>
      <c r="HDJ20"/>
      <c r="HDK20"/>
      <c r="HDL20"/>
      <c r="HDM20"/>
      <c r="HDN20"/>
      <c r="HDO20"/>
      <c r="HDP20"/>
      <c r="HDQ20"/>
      <c r="HDR20"/>
      <c r="HDS20"/>
      <c r="HDT20"/>
      <c r="HDU20"/>
      <c r="HDV20"/>
      <c r="HDW20"/>
      <c r="HDX20"/>
      <c r="HDY20"/>
      <c r="HDZ20"/>
      <c r="HEA20"/>
      <c r="HEB20"/>
      <c r="HEC20"/>
      <c r="HED20"/>
      <c r="HEE20"/>
      <c r="HEF20"/>
      <c r="HEG20"/>
      <c r="HEH20"/>
      <c r="HEI20"/>
      <c r="HEJ20"/>
      <c r="HEK20"/>
      <c r="HEL20"/>
      <c r="HEM20"/>
      <c r="HEN20"/>
      <c r="HEO20"/>
      <c r="HEP20"/>
      <c r="HEQ20"/>
      <c r="HER20"/>
      <c r="HES20"/>
      <c r="HET20"/>
      <c r="HEU20"/>
      <c r="HEV20"/>
      <c r="HEW20"/>
      <c r="HEX20"/>
      <c r="HEY20"/>
      <c r="HEZ20"/>
      <c r="HFA20"/>
      <c r="HFB20"/>
      <c r="HFC20"/>
      <c r="HFD20"/>
      <c r="HFE20"/>
      <c r="HFF20"/>
      <c r="HFG20"/>
      <c r="HFH20"/>
      <c r="HFI20"/>
      <c r="HFJ20"/>
      <c r="HFK20"/>
      <c r="HFL20"/>
      <c r="HFM20"/>
      <c r="HFN20"/>
      <c r="HFO20"/>
      <c r="HFP20"/>
      <c r="HFQ20"/>
      <c r="HFR20"/>
      <c r="HFS20"/>
      <c r="HFT20"/>
      <c r="HFU20"/>
      <c r="HFV20"/>
      <c r="HFW20"/>
      <c r="HFX20"/>
      <c r="HFY20"/>
      <c r="HFZ20"/>
      <c r="HGA20"/>
      <c r="HGB20"/>
      <c r="HGC20"/>
      <c r="HGD20"/>
      <c r="HGE20"/>
      <c r="HGF20"/>
      <c r="HGG20"/>
      <c r="HGH20"/>
      <c r="HGI20"/>
      <c r="HGJ20"/>
      <c r="HGK20"/>
      <c r="HGL20"/>
      <c r="HGM20"/>
      <c r="HGN20"/>
      <c r="HGO20"/>
      <c r="HGP20"/>
      <c r="HGQ20"/>
      <c r="HGR20"/>
      <c r="HGS20"/>
      <c r="HGT20"/>
      <c r="HGU20"/>
      <c r="HGV20"/>
      <c r="HGW20"/>
      <c r="HGX20"/>
      <c r="HGY20"/>
      <c r="HGZ20"/>
      <c r="HHA20"/>
      <c r="HHB20"/>
      <c r="HHC20"/>
      <c r="HHD20"/>
      <c r="HHE20"/>
      <c r="HHF20"/>
      <c r="HHG20"/>
      <c r="HHH20"/>
      <c r="HHI20"/>
      <c r="HHJ20"/>
      <c r="HHK20"/>
      <c r="HHL20"/>
      <c r="HHM20"/>
      <c r="HHN20"/>
      <c r="HHO20"/>
      <c r="HHP20"/>
      <c r="HHQ20"/>
      <c r="HHR20"/>
      <c r="HHS20"/>
      <c r="HHT20"/>
      <c r="HHU20"/>
      <c r="HHV20"/>
      <c r="HHW20"/>
      <c r="HHX20"/>
      <c r="HHY20"/>
      <c r="HHZ20"/>
      <c r="HIA20"/>
      <c r="HIB20"/>
      <c r="HIC20"/>
      <c r="HID20"/>
      <c r="HIE20"/>
      <c r="HIF20"/>
      <c r="HIG20"/>
      <c r="HIH20"/>
      <c r="HII20"/>
      <c r="HIJ20"/>
      <c r="HIK20"/>
      <c r="HIL20"/>
      <c r="HIM20"/>
      <c r="HIN20"/>
      <c r="HIO20"/>
      <c r="HIP20"/>
      <c r="HIQ20"/>
      <c r="HIR20"/>
      <c r="HIS20"/>
      <c r="HIT20"/>
      <c r="HIU20"/>
      <c r="HIV20"/>
      <c r="HIW20"/>
      <c r="HIX20"/>
      <c r="HIY20"/>
      <c r="HIZ20"/>
      <c r="HJA20"/>
      <c r="HJB20"/>
      <c r="HJC20"/>
      <c r="HJD20"/>
      <c r="HJE20"/>
      <c r="HJF20"/>
      <c r="HJG20"/>
      <c r="HJH20"/>
      <c r="HJI20"/>
      <c r="HJJ20"/>
      <c r="HJK20"/>
      <c r="HJL20"/>
      <c r="HJM20"/>
      <c r="HJN20"/>
      <c r="HJO20"/>
      <c r="HJP20"/>
      <c r="HJQ20"/>
      <c r="HJR20"/>
      <c r="HJS20"/>
      <c r="HJT20"/>
      <c r="HJU20"/>
      <c r="HJV20"/>
      <c r="HJW20"/>
      <c r="HJX20"/>
      <c r="HJY20"/>
      <c r="HJZ20"/>
      <c r="HKA20"/>
      <c r="HKB20"/>
      <c r="HKC20"/>
      <c r="HKD20"/>
      <c r="HKE20"/>
      <c r="HKF20"/>
      <c r="HKG20"/>
      <c r="HKH20"/>
      <c r="HKI20"/>
      <c r="HKJ20"/>
      <c r="HKK20"/>
      <c r="HKL20"/>
      <c r="HKM20"/>
      <c r="HKN20"/>
      <c r="HKO20"/>
      <c r="HKP20"/>
      <c r="HKQ20"/>
      <c r="HKR20"/>
      <c r="HKS20"/>
      <c r="HKT20"/>
      <c r="HKU20"/>
      <c r="HKV20"/>
      <c r="HKW20"/>
      <c r="HKX20"/>
      <c r="HKY20"/>
      <c r="HKZ20"/>
      <c r="HLA20"/>
      <c r="HLB20"/>
      <c r="HLC20"/>
      <c r="HLD20"/>
      <c r="HLE20"/>
      <c r="HLF20"/>
      <c r="HLG20"/>
      <c r="HLH20"/>
      <c r="HLI20"/>
      <c r="HLJ20"/>
      <c r="HLK20"/>
      <c r="HLL20"/>
      <c r="HLM20"/>
      <c r="HLN20"/>
      <c r="HLO20"/>
      <c r="HLP20"/>
      <c r="HLQ20"/>
      <c r="HLR20"/>
      <c r="HLS20"/>
      <c r="HLT20"/>
      <c r="HLU20"/>
      <c r="HLV20"/>
      <c r="HLW20"/>
      <c r="HLX20"/>
      <c r="HLY20"/>
      <c r="HLZ20"/>
      <c r="HMA20"/>
      <c r="HMB20"/>
      <c r="HMC20"/>
      <c r="HMD20"/>
      <c r="HME20"/>
      <c r="HMF20"/>
      <c r="HMG20"/>
      <c r="HMH20"/>
      <c r="HMI20"/>
      <c r="HMJ20"/>
      <c r="HMK20"/>
      <c r="HML20"/>
      <c r="HMM20"/>
      <c r="HMN20"/>
      <c r="HMO20"/>
      <c r="HMP20"/>
      <c r="HMQ20"/>
      <c r="HMR20"/>
      <c r="HMS20"/>
      <c r="HMT20"/>
      <c r="HMU20"/>
      <c r="HMV20"/>
      <c r="HMW20"/>
      <c r="HMX20"/>
      <c r="HMY20"/>
      <c r="HMZ20"/>
      <c r="HNA20"/>
      <c r="HNB20"/>
      <c r="HNC20"/>
      <c r="HND20"/>
      <c r="HNE20"/>
      <c r="HNF20"/>
      <c r="HNG20"/>
      <c r="HNH20"/>
      <c r="HNI20"/>
      <c r="HNJ20"/>
      <c r="HNK20"/>
      <c r="HNL20"/>
      <c r="HNM20"/>
      <c r="HNN20"/>
      <c r="HNO20"/>
      <c r="HNP20"/>
      <c r="HNQ20"/>
      <c r="HNR20"/>
      <c r="HNS20"/>
      <c r="HNT20"/>
      <c r="HNU20"/>
      <c r="HNV20"/>
      <c r="HNW20"/>
      <c r="HNX20"/>
      <c r="HNY20"/>
      <c r="HNZ20"/>
      <c r="HOA20"/>
      <c r="HOB20"/>
      <c r="HOC20"/>
      <c r="HOD20"/>
      <c r="HOE20"/>
      <c r="HOF20"/>
      <c r="HOG20"/>
      <c r="HOH20"/>
      <c r="HOI20"/>
      <c r="HOJ20"/>
      <c r="HOK20"/>
      <c r="HOL20"/>
      <c r="HOM20"/>
      <c r="HON20"/>
      <c r="HOO20"/>
      <c r="HOP20"/>
      <c r="HOQ20"/>
      <c r="HOR20"/>
      <c r="HOS20"/>
      <c r="HOT20"/>
      <c r="HOU20"/>
      <c r="HOV20"/>
      <c r="HOW20"/>
      <c r="HOX20"/>
      <c r="HOY20"/>
      <c r="HOZ20"/>
      <c r="HPA20"/>
      <c r="HPB20"/>
      <c r="HPC20"/>
      <c r="HPD20"/>
      <c r="HPE20"/>
      <c r="HPF20"/>
      <c r="HPG20"/>
      <c r="HPH20"/>
      <c r="HPI20"/>
      <c r="HPJ20"/>
      <c r="HPK20"/>
      <c r="HPL20"/>
      <c r="HPM20"/>
      <c r="HPN20"/>
      <c r="HPO20"/>
      <c r="HPP20"/>
      <c r="HPQ20"/>
      <c r="HPR20"/>
      <c r="HPS20"/>
      <c r="HPT20"/>
      <c r="HPU20"/>
      <c r="HPV20"/>
      <c r="HPW20"/>
      <c r="HPX20"/>
      <c r="HPY20"/>
      <c r="HPZ20"/>
      <c r="HQA20"/>
      <c r="HQB20"/>
      <c r="HQC20"/>
      <c r="HQD20"/>
      <c r="HQE20"/>
      <c r="HQF20"/>
      <c r="HQG20"/>
      <c r="HQH20"/>
      <c r="HQI20"/>
      <c r="HQJ20"/>
      <c r="HQK20"/>
      <c r="HQL20"/>
      <c r="HQM20"/>
      <c r="HQN20"/>
      <c r="HQO20"/>
      <c r="HQP20"/>
      <c r="HQQ20"/>
      <c r="HQR20"/>
      <c r="HQS20"/>
      <c r="HQT20"/>
      <c r="HQU20"/>
      <c r="HQV20"/>
      <c r="HQW20"/>
      <c r="HQX20"/>
      <c r="HQY20"/>
      <c r="HQZ20"/>
      <c r="HRA20"/>
      <c r="HRB20"/>
      <c r="HRC20"/>
      <c r="HRD20"/>
      <c r="HRE20"/>
      <c r="HRF20"/>
      <c r="HRG20"/>
      <c r="HRH20"/>
      <c r="HRI20"/>
      <c r="HRJ20"/>
      <c r="HRK20"/>
      <c r="HRL20"/>
      <c r="HRM20"/>
      <c r="HRN20"/>
      <c r="HRO20"/>
      <c r="HRP20"/>
      <c r="HRQ20"/>
      <c r="HRR20"/>
      <c r="HRS20"/>
      <c r="HRT20"/>
      <c r="HRU20"/>
      <c r="HRV20"/>
      <c r="HRW20"/>
      <c r="HRX20"/>
      <c r="HRY20"/>
      <c r="HRZ20"/>
      <c r="HSA20"/>
      <c r="HSB20"/>
      <c r="HSC20"/>
      <c r="HSD20"/>
      <c r="HSE20"/>
      <c r="HSF20"/>
      <c r="HSG20"/>
      <c r="HSH20"/>
      <c r="HSI20"/>
      <c r="HSJ20"/>
      <c r="HSK20"/>
      <c r="HSL20"/>
      <c r="HSM20"/>
      <c r="HSN20"/>
      <c r="HSO20"/>
      <c r="HSP20"/>
      <c r="HSQ20"/>
      <c r="HSR20"/>
      <c r="HSS20"/>
      <c r="HST20"/>
      <c r="HSU20"/>
      <c r="HSV20"/>
      <c r="HSW20"/>
      <c r="HSX20"/>
      <c r="HSY20"/>
      <c r="HSZ20"/>
      <c r="HTA20"/>
      <c r="HTB20"/>
      <c r="HTC20"/>
      <c r="HTD20"/>
      <c r="HTE20"/>
      <c r="HTF20"/>
      <c r="HTG20"/>
      <c r="HTH20"/>
      <c r="HTI20"/>
      <c r="HTJ20"/>
      <c r="HTK20"/>
      <c r="HTL20"/>
      <c r="HTM20"/>
      <c r="HTN20"/>
      <c r="HTO20"/>
      <c r="HTP20"/>
      <c r="HTQ20"/>
      <c r="HTR20"/>
      <c r="HTS20"/>
      <c r="HTT20"/>
      <c r="HTU20"/>
      <c r="HTV20"/>
      <c r="HTW20"/>
      <c r="HTX20"/>
      <c r="HTY20"/>
      <c r="HTZ20"/>
      <c r="HUA20"/>
      <c r="HUB20"/>
      <c r="HUC20"/>
      <c r="HUD20"/>
      <c r="HUE20"/>
      <c r="HUF20"/>
      <c r="HUG20"/>
      <c r="HUH20"/>
      <c r="HUI20"/>
      <c r="HUJ20"/>
      <c r="HUK20"/>
      <c r="HUL20"/>
      <c r="HUM20"/>
      <c r="HUN20"/>
      <c r="HUO20"/>
      <c r="HUP20"/>
      <c r="HUQ20"/>
      <c r="HUR20"/>
      <c r="HUS20"/>
      <c r="HUT20"/>
      <c r="HUU20"/>
      <c r="HUV20"/>
      <c r="HUW20"/>
      <c r="HUX20"/>
      <c r="HUY20"/>
      <c r="HUZ20"/>
      <c r="HVA20"/>
      <c r="HVB20"/>
      <c r="HVC20"/>
      <c r="HVD20"/>
      <c r="HVE20"/>
      <c r="HVF20"/>
      <c r="HVG20"/>
      <c r="HVH20"/>
      <c r="HVI20"/>
      <c r="HVJ20"/>
      <c r="HVK20"/>
      <c r="HVL20"/>
      <c r="HVM20"/>
      <c r="HVN20"/>
      <c r="HVO20"/>
      <c r="HVP20"/>
      <c r="HVQ20"/>
      <c r="HVR20"/>
      <c r="HVS20"/>
      <c r="HVT20"/>
      <c r="HVU20"/>
      <c r="HVV20"/>
      <c r="HVW20"/>
      <c r="HVX20"/>
      <c r="HVY20"/>
      <c r="HVZ20"/>
      <c r="HWA20"/>
      <c r="HWB20"/>
      <c r="HWC20"/>
      <c r="HWD20"/>
      <c r="HWE20"/>
      <c r="HWF20"/>
      <c r="HWG20"/>
      <c r="HWH20"/>
      <c r="HWI20"/>
      <c r="HWJ20"/>
      <c r="HWK20"/>
      <c r="HWL20"/>
      <c r="HWM20"/>
      <c r="HWN20"/>
      <c r="HWO20"/>
      <c r="HWP20"/>
      <c r="HWQ20"/>
      <c r="HWR20"/>
      <c r="HWS20"/>
      <c r="HWT20"/>
      <c r="HWU20"/>
      <c r="HWV20"/>
      <c r="HWW20"/>
      <c r="HWX20"/>
      <c r="HWY20"/>
      <c r="HWZ20"/>
      <c r="HXA20"/>
      <c r="HXB20"/>
      <c r="HXC20"/>
      <c r="HXD20"/>
      <c r="HXE20"/>
      <c r="HXF20"/>
      <c r="HXG20"/>
      <c r="HXH20"/>
      <c r="HXI20"/>
      <c r="HXJ20"/>
      <c r="HXK20"/>
      <c r="HXL20"/>
      <c r="HXM20"/>
      <c r="HXN20"/>
      <c r="HXO20"/>
      <c r="HXP20"/>
      <c r="HXQ20"/>
      <c r="HXR20"/>
      <c r="HXS20"/>
      <c r="HXT20"/>
      <c r="HXU20"/>
      <c r="HXV20"/>
      <c r="HXW20"/>
      <c r="HXX20"/>
      <c r="HXY20"/>
      <c r="HXZ20"/>
      <c r="HYA20"/>
      <c r="HYB20"/>
      <c r="HYC20"/>
      <c r="HYD20"/>
      <c r="HYE20"/>
      <c r="HYF20"/>
      <c r="HYG20"/>
      <c r="HYH20"/>
      <c r="HYI20"/>
      <c r="HYJ20"/>
      <c r="HYK20"/>
      <c r="HYL20"/>
      <c r="HYM20"/>
      <c r="HYN20"/>
      <c r="HYO20"/>
      <c r="HYP20"/>
      <c r="HYQ20"/>
      <c r="HYR20"/>
      <c r="HYS20"/>
      <c r="HYT20"/>
      <c r="HYU20"/>
      <c r="HYV20"/>
      <c r="HYW20"/>
      <c r="HYX20"/>
      <c r="HYY20"/>
      <c r="HYZ20"/>
      <c r="HZA20"/>
      <c r="HZB20"/>
      <c r="HZC20"/>
      <c r="HZD20"/>
      <c r="HZE20"/>
      <c r="HZF20"/>
      <c r="HZG20"/>
      <c r="HZH20"/>
      <c r="HZI20"/>
      <c r="HZJ20"/>
      <c r="HZK20"/>
      <c r="HZL20"/>
      <c r="HZM20"/>
      <c r="HZN20"/>
      <c r="HZO20"/>
      <c r="HZP20"/>
      <c r="HZQ20"/>
      <c r="HZR20"/>
      <c r="HZS20"/>
      <c r="HZT20"/>
      <c r="HZU20"/>
      <c r="HZV20"/>
      <c r="HZW20"/>
      <c r="HZX20"/>
      <c r="HZY20"/>
      <c r="HZZ20"/>
      <c r="IAA20"/>
      <c r="IAB20"/>
      <c r="IAC20"/>
      <c r="IAD20"/>
      <c r="IAE20"/>
      <c r="IAF20"/>
      <c r="IAG20"/>
      <c r="IAH20"/>
      <c r="IAI20"/>
      <c r="IAJ20"/>
      <c r="IAK20"/>
      <c r="IAL20"/>
      <c r="IAM20"/>
      <c r="IAN20"/>
      <c r="IAO20"/>
      <c r="IAP20"/>
      <c r="IAQ20"/>
      <c r="IAR20"/>
      <c r="IAS20"/>
      <c r="IAT20"/>
      <c r="IAU20"/>
      <c r="IAV20"/>
      <c r="IAW20"/>
      <c r="IAX20"/>
      <c r="IAY20"/>
      <c r="IAZ20"/>
      <c r="IBA20"/>
      <c r="IBB20"/>
      <c r="IBC20"/>
      <c r="IBD20"/>
      <c r="IBE20"/>
      <c r="IBF20"/>
      <c r="IBG20"/>
      <c r="IBH20"/>
      <c r="IBI20"/>
      <c r="IBJ20"/>
      <c r="IBK20"/>
      <c r="IBL20"/>
      <c r="IBM20"/>
      <c r="IBN20"/>
      <c r="IBO20"/>
      <c r="IBP20"/>
      <c r="IBQ20"/>
      <c r="IBR20"/>
      <c r="IBS20"/>
      <c r="IBT20"/>
      <c r="IBU20"/>
      <c r="IBV20"/>
      <c r="IBW20"/>
      <c r="IBX20"/>
      <c r="IBY20"/>
      <c r="IBZ20"/>
      <c r="ICA20"/>
      <c r="ICB20"/>
      <c r="ICC20"/>
      <c r="ICD20"/>
      <c r="ICE20"/>
      <c r="ICF20"/>
      <c r="ICG20"/>
      <c r="ICH20"/>
      <c r="ICI20"/>
      <c r="ICJ20"/>
      <c r="ICK20"/>
      <c r="ICL20"/>
      <c r="ICM20"/>
      <c r="ICN20"/>
      <c r="ICO20"/>
      <c r="ICP20"/>
      <c r="ICQ20"/>
      <c r="ICR20"/>
      <c r="ICS20"/>
      <c r="ICT20"/>
      <c r="ICU20"/>
      <c r="ICV20"/>
      <c r="ICW20"/>
      <c r="ICX20"/>
      <c r="ICY20"/>
      <c r="ICZ20"/>
      <c r="IDA20"/>
      <c r="IDB20"/>
      <c r="IDC20"/>
      <c r="IDD20"/>
      <c r="IDE20"/>
      <c r="IDF20"/>
      <c r="IDG20"/>
      <c r="IDH20"/>
      <c r="IDI20"/>
      <c r="IDJ20"/>
      <c r="IDK20"/>
      <c r="IDL20"/>
      <c r="IDM20"/>
      <c r="IDN20"/>
      <c r="IDO20"/>
      <c r="IDP20"/>
      <c r="IDQ20"/>
      <c r="IDR20"/>
      <c r="IDS20"/>
      <c r="IDT20"/>
      <c r="IDU20"/>
      <c r="IDV20"/>
      <c r="IDW20"/>
      <c r="IDX20"/>
      <c r="IDY20"/>
      <c r="IDZ20"/>
      <c r="IEA20"/>
      <c r="IEB20"/>
      <c r="IEC20"/>
      <c r="IED20"/>
      <c r="IEE20"/>
      <c r="IEF20"/>
      <c r="IEG20"/>
      <c r="IEH20"/>
      <c r="IEI20"/>
      <c r="IEJ20"/>
      <c r="IEK20"/>
      <c r="IEL20"/>
      <c r="IEM20"/>
      <c r="IEN20"/>
      <c r="IEO20"/>
      <c r="IEP20"/>
      <c r="IEQ20"/>
      <c r="IER20"/>
      <c r="IES20"/>
      <c r="IET20"/>
      <c r="IEU20"/>
      <c r="IEV20"/>
      <c r="IEW20"/>
      <c r="IEX20"/>
      <c r="IEY20"/>
      <c r="IEZ20"/>
      <c r="IFA20"/>
      <c r="IFB20"/>
      <c r="IFC20"/>
      <c r="IFD20"/>
      <c r="IFE20"/>
      <c r="IFF20"/>
      <c r="IFG20"/>
      <c r="IFH20"/>
      <c r="IFI20"/>
      <c r="IFJ20"/>
      <c r="IFK20"/>
      <c r="IFL20"/>
      <c r="IFM20"/>
      <c r="IFN20"/>
      <c r="IFO20"/>
      <c r="IFP20"/>
      <c r="IFQ20"/>
      <c r="IFR20"/>
      <c r="IFS20"/>
      <c r="IFT20"/>
      <c r="IFU20"/>
      <c r="IFV20"/>
      <c r="IFW20"/>
      <c r="IFX20"/>
      <c r="IFY20"/>
      <c r="IFZ20"/>
      <c r="IGA20"/>
      <c r="IGB20"/>
      <c r="IGC20"/>
      <c r="IGD20"/>
      <c r="IGE20"/>
      <c r="IGF20"/>
      <c r="IGG20"/>
      <c r="IGH20"/>
      <c r="IGI20"/>
      <c r="IGJ20"/>
      <c r="IGK20"/>
      <c r="IGL20"/>
      <c r="IGM20"/>
      <c r="IGN20"/>
      <c r="IGO20"/>
      <c r="IGP20"/>
      <c r="IGQ20"/>
      <c r="IGR20"/>
      <c r="IGS20"/>
      <c r="IGT20"/>
      <c r="IGU20"/>
      <c r="IGV20"/>
      <c r="IGW20"/>
      <c r="IGX20"/>
      <c r="IGY20"/>
      <c r="IGZ20"/>
      <c r="IHA20"/>
      <c r="IHB20"/>
      <c r="IHC20"/>
      <c r="IHD20"/>
      <c r="IHE20"/>
      <c r="IHF20"/>
      <c r="IHG20"/>
      <c r="IHH20"/>
      <c r="IHI20"/>
      <c r="IHJ20"/>
      <c r="IHK20"/>
      <c r="IHL20"/>
      <c r="IHM20"/>
      <c r="IHN20"/>
      <c r="IHO20"/>
      <c r="IHP20"/>
      <c r="IHQ20"/>
      <c r="IHR20"/>
      <c r="IHS20"/>
      <c r="IHT20"/>
      <c r="IHU20"/>
      <c r="IHV20"/>
      <c r="IHW20"/>
      <c r="IHX20"/>
      <c r="IHY20"/>
      <c r="IHZ20"/>
      <c r="IIA20"/>
      <c r="IIB20"/>
      <c r="IIC20"/>
      <c r="IID20"/>
      <c r="IIE20"/>
      <c r="IIF20"/>
      <c r="IIG20"/>
      <c r="IIH20"/>
      <c r="III20"/>
      <c r="IIJ20"/>
      <c r="IIK20"/>
      <c r="IIL20"/>
      <c r="IIM20"/>
      <c r="IIN20"/>
      <c r="IIO20"/>
      <c r="IIP20"/>
      <c r="IIQ20"/>
      <c r="IIR20"/>
      <c r="IIS20"/>
      <c r="IIT20"/>
      <c r="IIU20"/>
      <c r="IIV20"/>
      <c r="IIW20"/>
      <c r="IIX20"/>
      <c r="IIY20"/>
      <c r="IIZ20"/>
      <c r="IJA20"/>
      <c r="IJB20"/>
      <c r="IJC20"/>
      <c r="IJD20"/>
      <c r="IJE20"/>
      <c r="IJF20"/>
      <c r="IJG20"/>
      <c r="IJH20"/>
      <c r="IJI20"/>
      <c r="IJJ20"/>
      <c r="IJK20"/>
      <c r="IJL20"/>
      <c r="IJM20"/>
      <c r="IJN20"/>
      <c r="IJO20"/>
      <c r="IJP20"/>
      <c r="IJQ20"/>
      <c r="IJR20"/>
      <c r="IJS20"/>
      <c r="IJT20"/>
      <c r="IJU20"/>
      <c r="IJV20"/>
      <c r="IJW20"/>
      <c r="IJX20"/>
      <c r="IJY20"/>
      <c r="IJZ20"/>
      <c r="IKA20"/>
      <c r="IKB20"/>
      <c r="IKC20"/>
      <c r="IKD20"/>
      <c r="IKE20"/>
      <c r="IKF20"/>
      <c r="IKG20"/>
      <c r="IKH20"/>
      <c r="IKI20"/>
      <c r="IKJ20"/>
      <c r="IKK20"/>
      <c r="IKL20"/>
      <c r="IKM20"/>
      <c r="IKN20"/>
      <c r="IKO20"/>
      <c r="IKP20"/>
      <c r="IKQ20"/>
      <c r="IKR20"/>
      <c r="IKS20"/>
      <c r="IKT20"/>
      <c r="IKU20"/>
      <c r="IKV20"/>
      <c r="IKW20"/>
      <c r="IKX20"/>
      <c r="IKY20"/>
      <c r="IKZ20"/>
      <c r="ILA20"/>
      <c r="ILB20"/>
      <c r="ILC20"/>
      <c r="ILD20"/>
      <c r="ILE20"/>
      <c r="ILF20"/>
      <c r="ILG20"/>
      <c r="ILH20"/>
      <c r="ILI20"/>
      <c r="ILJ20"/>
      <c r="ILK20"/>
      <c r="ILL20"/>
      <c r="ILM20"/>
      <c r="ILN20"/>
      <c r="ILO20"/>
      <c r="ILP20"/>
      <c r="ILQ20"/>
      <c r="ILR20"/>
      <c r="ILS20"/>
      <c r="ILT20"/>
      <c r="ILU20"/>
      <c r="ILV20"/>
      <c r="ILW20"/>
      <c r="ILX20"/>
      <c r="ILY20"/>
      <c r="ILZ20"/>
      <c r="IMA20"/>
      <c r="IMB20"/>
      <c r="IMC20"/>
      <c r="IMD20"/>
      <c r="IME20"/>
      <c r="IMF20"/>
      <c r="IMG20"/>
      <c r="IMH20"/>
      <c r="IMI20"/>
      <c r="IMJ20"/>
      <c r="IMK20"/>
      <c r="IML20"/>
      <c r="IMM20"/>
      <c r="IMN20"/>
      <c r="IMO20"/>
      <c r="IMP20"/>
      <c r="IMQ20"/>
      <c r="IMR20"/>
      <c r="IMS20"/>
      <c r="IMT20"/>
      <c r="IMU20"/>
      <c r="IMV20"/>
      <c r="IMW20"/>
      <c r="IMX20"/>
      <c r="IMY20"/>
      <c r="IMZ20"/>
      <c r="INA20"/>
      <c r="INB20"/>
      <c r="INC20"/>
      <c r="IND20"/>
      <c r="INE20"/>
      <c r="INF20"/>
      <c r="ING20"/>
      <c r="INH20"/>
      <c r="INI20"/>
      <c r="INJ20"/>
      <c r="INK20"/>
      <c r="INL20"/>
      <c r="INM20"/>
      <c r="INN20"/>
      <c r="INO20"/>
      <c r="INP20"/>
      <c r="INQ20"/>
      <c r="INR20"/>
      <c r="INS20"/>
      <c r="INT20"/>
      <c r="INU20"/>
      <c r="INV20"/>
      <c r="INW20"/>
      <c r="INX20"/>
      <c r="INY20"/>
      <c r="INZ20"/>
      <c r="IOA20"/>
      <c r="IOB20"/>
      <c r="IOC20"/>
      <c r="IOD20"/>
      <c r="IOE20"/>
      <c r="IOF20"/>
      <c r="IOG20"/>
      <c r="IOH20"/>
      <c r="IOI20"/>
      <c r="IOJ20"/>
      <c r="IOK20"/>
      <c r="IOL20"/>
      <c r="IOM20"/>
      <c r="ION20"/>
      <c r="IOO20"/>
      <c r="IOP20"/>
      <c r="IOQ20"/>
      <c r="IOR20"/>
      <c r="IOS20"/>
      <c r="IOT20"/>
      <c r="IOU20"/>
      <c r="IOV20"/>
      <c r="IOW20"/>
      <c r="IOX20"/>
      <c r="IOY20"/>
      <c r="IOZ20"/>
      <c r="IPA20"/>
      <c r="IPB20"/>
      <c r="IPC20"/>
      <c r="IPD20"/>
      <c r="IPE20"/>
      <c r="IPF20"/>
      <c r="IPG20"/>
      <c r="IPH20"/>
      <c r="IPI20"/>
      <c r="IPJ20"/>
      <c r="IPK20"/>
      <c r="IPL20"/>
      <c r="IPM20"/>
      <c r="IPN20"/>
      <c r="IPO20"/>
      <c r="IPP20"/>
      <c r="IPQ20"/>
      <c r="IPR20"/>
      <c r="IPS20"/>
      <c r="IPT20"/>
      <c r="IPU20"/>
      <c r="IPV20"/>
      <c r="IPW20"/>
      <c r="IPX20"/>
      <c r="IPY20"/>
      <c r="IPZ20"/>
      <c r="IQA20"/>
      <c r="IQB20"/>
      <c r="IQC20"/>
      <c r="IQD20"/>
      <c r="IQE20"/>
      <c r="IQF20"/>
      <c r="IQG20"/>
      <c r="IQH20"/>
      <c r="IQI20"/>
      <c r="IQJ20"/>
      <c r="IQK20"/>
      <c r="IQL20"/>
      <c r="IQM20"/>
      <c r="IQN20"/>
      <c r="IQO20"/>
      <c r="IQP20"/>
      <c r="IQQ20"/>
      <c r="IQR20"/>
      <c r="IQS20"/>
      <c r="IQT20"/>
      <c r="IQU20"/>
      <c r="IQV20"/>
      <c r="IQW20"/>
      <c r="IQX20"/>
      <c r="IQY20"/>
      <c r="IQZ20"/>
      <c r="IRA20"/>
      <c r="IRB20"/>
      <c r="IRC20"/>
      <c r="IRD20"/>
      <c r="IRE20"/>
      <c r="IRF20"/>
      <c r="IRG20"/>
      <c r="IRH20"/>
      <c r="IRI20"/>
      <c r="IRJ20"/>
      <c r="IRK20"/>
      <c r="IRL20"/>
      <c r="IRM20"/>
      <c r="IRN20"/>
      <c r="IRO20"/>
      <c r="IRP20"/>
      <c r="IRQ20"/>
      <c r="IRR20"/>
      <c r="IRS20"/>
      <c r="IRT20"/>
      <c r="IRU20"/>
      <c r="IRV20"/>
      <c r="IRW20"/>
      <c r="IRX20"/>
      <c r="IRY20"/>
      <c r="IRZ20"/>
      <c r="ISA20"/>
      <c r="ISB20"/>
      <c r="ISC20"/>
      <c r="ISD20"/>
      <c r="ISE20"/>
      <c r="ISF20"/>
      <c r="ISG20"/>
      <c r="ISH20"/>
      <c r="ISI20"/>
      <c r="ISJ20"/>
      <c r="ISK20"/>
      <c r="ISL20"/>
      <c r="ISM20"/>
      <c r="ISN20"/>
      <c r="ISO20"/>
      <c r="ISP20"/>
      <c r="ISQ20"/>
      <c r="ISR20"/>
      <c r="ISS20"/>
      <c r="IST20"/>
      <c r="ISU20"/>
      <c r="ISV20"/>
      <c r="ISW20"/>
      <c r="ISX20"/>
      <c r="ISY20"/>
      <c r="ISZ20"/>
      <c r="ITA20"/>
      <c r="ITB20"/>
      <c r="ITC20"/>
      <c r="ITD20"/>
      <c r="ITE20"/>
      <c r="ITF20"/>
      <c r="ITG20"/>
      <c r="ITH20"/>
      <c r="ITI20"/>
      <c r="ITJ20"/>
      <c r="ITK20"/>
      <c r="ITL20"/>
      <c r="ITM20"/>
      <c r="ITN20"/>
      <c r="ITO20"/>
      <c r="ITP20"/>
      <c r="ITQ20"/>
      <c r="ITR20"/>
      <c r="ITS20"/>
      <c r="ITT20"/>
      <c r="ITU20"/>
      <c r="ITV20"/>
      <c r="ITW20"/>
      <c r="ITX20"/>
      <c r="ITY20"/>
      <c r="ITZ20"/>
      <c r="IUA20"/>
      <c r="IUB20"/>
      <c r="IUC20"/>
      <c r="IUD20"/>
      <c r="IUE20"/>
      <c r="IUF20"/>
      <c r="IUG20"/>
      <c r="IUH20"/>
      <c r="IUI20"/>
      <c r="IUJ20"/>
      <c r="IUK20"/>
      <c r="IUL20"/>
      <c r="IUM20"/>
      <c r="IUN20"/>
      <c r="IUO20"/>
      <c r="IUP20"/>
      <c r="IUQ20"/>
      <c r="IUR20"/>
      <c r="IUS20"/>
      <c r="IUT20"/>
      <c r="IUU20"/>
      <c r="IUV20"/>
      <c r="IUW20"/>
      <c r="IUX20"/>
      <c r="IUY20"/>
      <c r="IUZ20"/>
      <c r="IVA20"/>
      <c r="IVB20"/>
      <c r="IVC20"/>
      <c r="IVD20"/>
      <c r="IVE20"/>
      <c r="IVF20"/>
      <c r="IVG20"/>
      <c r="IVH20"/>
      <c r="IVI20"/>
      <c r="IVJ20"/>
      <c r="IVK20"/>
      <c r="IVL20"/>
      <c r="IVM20"/>
      <c r="IVN20"/>
      <c r="IVO20"/>
      <c r="IVP20"/>
      <c r="IVQ20"/>
      <c r="IVR20"/>
      <c r="IVS20"/>
      <c r="IVT20"/>
      <c r="IVU20"/>
      <c r="IVV20"/>
      <c r="IVW20"/>
      <c r="IVX20"/>
      <c r="IVY20"/>
      <c r="IVZ20"/>
      <c r="IWA20"/>
      <c r="IWB20"/>
      <c r="IWC20"/>
      <c r="IWD20"/>
      <c r="IWE20"/>
      <c r="IWF20"/>
      <c r="IWG20"/>
      <c r="IWH20"/>
      <c r="IWI20"/>
      <c r="IWJ20"/>
      <c r="IWK20"/>
      <c r="IWL20"/>
      <c r="IWM20"/>
      <c r="IWN20"/>
      <c r="IWO20"/>
      <c r="IWP20"/>
      <c r="IWQ20"/>
      <c r="IWR20"/>
      <c r="IWS20"/>
      <c r="IWT20"/>
      <c r="IWU20"/>
      <c r="IWV20"/>
      <c r="IWW20"/>
      <c r="IWX20"/>
      <c r="IWY20"/>
      <c r="IWZ20"/>
      <c r="IXA20"/>
      <c r="IXB20"/>
      <c r="IXC20"/>
      <c r="IXD20"/>
      <c r="IXE20"/>
      <c r="IXF20"/>
      <c r="IXG20"/>
      <c r="IXH20"/>
      <c r="IXI20"/>
      <c r="IXJ20"/>
      <c r="IXK20"/>
      <c r="IXL20"/>
      <c r="IXM20"/>
      <c r="IXN20"/>
      <c r="IXO20"/>
      <c r="IXP20"/>
      <c r="IXQ20"/>
      <c r="IXR20"/>
      <c r="IXS20"/>
      <c r="IXT20"/>
      <c r="IXU20"/>
      <c r="IXV20"/>
      <c r="IXW20"/>
      <c r="IXX20"/>
      <c r="IXY20"/>
      <c r="IXZ20"/>
      <c r="IYA20"/>
      <c r="IYB20"/>
      <c r="IYC20"/>
      <c r="IYD20"/>
      <c r="IYE20"/>
      <c r="IYF20"/>
      <c r="IYG20"/>
      <c r="IYH20"/>
      <c r="IYI20"/>
      <c r="IYJ20"/>
      <c r="IYK20"/>
      <c r="IYL20"/>
      <c r="IYM20"/>
      <c r="IYN20"/>
      <c r="IYO20"/>
      <c r="IYP20"/>
      <c r="IYQ20"/>
      <c r="IYR20"/>
      <c r="IYS20"/>
      <c r="IYT20"/>
      <c r="IYU20"/>
      <c r="IYV20"/>
      <c r="IYW20"/>
      <c r="IYX20"/>
      <c r="IYY20"/>
      <c r="IYZ20"/>
      <c r="IZA20"/>
      <c r="IZB20"/>
      <c r="IZC20"/>
      <c r="IZD20"/>
      <c r="IZE20"/>
      <c r="IZF20"/>
      <c r="IZG20"/>
      <c r="IZH20"/>
      <c r="IZI20"/>
      <c r="IZJ20"/>
      <c r="IZK20"/>
      <c r="IZL20"/>
      <c r="IZM20"/>
      <c r="IZN20"/>
      <c r="IZO20"/>
      <c r="IZP20"/>
      <c r="IZQ20"/>
      <c r="IZR20"/>
      <c r="IZS20"/>
      <c r="IZT20"/>
      <c r="IZU20"/>
      <c r="IZV20"/>
      <c r="IZW20"/>
      <c r="IZX20"/>
      <c r="IZY20"/>
      <c r="IZZ20"/>
      <c r="JAA20"/>
      <c r="JAB20"/>
      <c r="JAC20"/>
      <c r="JAD20"/>
      <c r="JAE20"/>
      <c r="JAF20"/>
      <c r="JAG20"/>
      <c r="JAH20"/>
      <c r="JAI20"/>
      <c r="JAJ20"/>
      <c r="JAK20"/>
      <c r="JAL20"/>
      <c r="JAM20"/>
      <c r="JAN20"/>
      <c r="JAO20"/>
      <c r="JAP20"/>
      <c r="JAQ20"/>
      <c r="JAR20"/>
      <c r="JAS20"/>
      <c r="JAT20"/>
      <c r="JAU20"/>
      <c r="JAV20"/>
      <c r="JAW20"/>
      <c r="JAX20"/>
      <c r="JAY20"/>
      <c r="JAZ20"/>
      <c r="JBA20"/>
      <c r="JBB20"/>
      <c r="JBC20"/>
      <c r="JBD20"/>
      <c r="JBE20"/>
      <c r="JBF20"/>
      <c r="JBG20"/>
      <c r="JBH20"/>
      <c r="JBI20"/>
      <c r="JBJ20"/>
      <c r="JBK20"/>
      <c r="JBL20"/>
      <c r="JBM20"/>
      <c r="JBN20"/>
      <c r="JBO20"/>
      <c r="JBP20"/>
      <c r="JBQ20"/>
      <c r="JBR20"/>
      <c r="JBS20"/>
      <c r="JBT20"/>
      <c r="JBU20"/>
      <c r="JBV20"/>
      <c r="JBW20"/>
      <c r="JBX20"/>
      <c r="JBY20"/>
      <c r="JBZ20"/>
      <c r="JCA20"/>
      <c r="JCB20"/>
      <c r="JCC20"/>
      <c r="JCD20"/>
      <c r="JCE20"/>
      <c r="JCF20"/>
      <c r="JCG20"/>
      <c r="JCH20"/>
      <c r="JCI20"/>
      <c r="JCJ20"/>
      <c r="JCK20"/>
      <c r="JCL20"/>
      <c r="JCM20"/>
      <c r="JCN20"/>
      <c r="JCO20"/>
      <c r="JCP20"/>
      <c r="JCQ20"/>
      <c r="JCR20"/>
      <c r="JCS20"/>
      <c r="JCT20"/>
      <c r="JCU20"/>
      <c r="JCV20"/>
      <c r="JCW20"/>
      <c r="JCX20"/>
      <c r="JCY20"/>
      <c r="JCZ20"/>
      <c r="JDA20"/>
      <c r="JDB20"/>
      <c r="JDC20"/>
      <c r="JDD20"/>
      <c r="JDE20"/>
      <c r="JDF20"/>
      <c r="JDG20"/>
      <c r="JDH20"/>
      <c r="JDI20"/>
      <c r="JDJ20"/>
      <c r="JDK20"/>
      <c r="JDL20"/>
      <c r="JDM20"/>
      <c r="JDN20"/>
      <c r="JDO20"/>
      <c r="JDP20"/>
      <c r="JDQ20"/>
      <c r="JDR20"/>
      <c r="JDS20"/>
      <c r="JDT20"/>
      <c r="JDU20"/>
      <c r="JDV20"/>
      <c r="JDW20"/>
      <c r="JDX20"/>
      <c r="JDY20"/>
      <c r="JDZ20"/>
      <c r="JEA20"/>
      <c r="JEB20"/>
      <c r="JEC20"/>
      <c r="JED20"/>
      <c r="JEE20"/>
      <c r="JEF20"/>
      <c r="JEG20"/>
      <c r="JEH20"/>
      <c r="JEI20"/>
      <c r="JEJ20"/>
      <c r="JEK20"/>
      <c r="JEL20"/>
      <c r="JEM20"/>
      <c r="JEN20"/>
      <c r="JEO20"/>
      <c r="JEP20"/>
      <c r="JEQ20"/>
      <c r="JER20"/>
      <c r="JES20"/>
      <c r="JET20"/>
      <c r="JEU20"/>
      <c r="JEV20"/>
      <c r="JEW20"/>
      <c r="JEX20"/>
      <c r="JEY20"/>
      <c r="JEZ20"/>
      <c r="JFA20"/>
      <c r="JFB20"/>
      <c r="JFC20"/>
      <c r="JFD20"/>
      <c r="JFE20"/>
      <c r="JFF20"/>
      <c r="JFG20"/>
      <c r="JFH20"/>
      <c r="JFI20"/>
      <c r="JFJ20"/>
      <c r="JFK20"/>
      <c r="JFL20"/>
      <c r="JFM20"/>
      <c r="JFN20"/>
      <c r="JFO20"/>
      <c r="JFP20"/>
      <c r="JFQ20"/>
      <c r="JFR20"/>
      <c r="JFS20"/>
      <c r="JFT20"/>
      <c r="JFU20"/>
      <c r="JFV20"/>
      <c r="JFW20"/>
      <c r="JFX20"/>
      <c r="JFY20"/>
      <c r="JFZ20"/>
      <c r="JGA20"/>
      <c r="JGB20"/>
      <c r="JGC20"/>
      <c r="JGD20"/>
      <c r="JGE20"/>
      <c r="JGF20"/>
      <c r="JGG20"/>
      <c r="JGH20"/>
      <c r="JGI20"/>
      <c r="JGJ20"/>
      <c r="JGK20"/>
      <c r="JGL20"/>
      <c r="JGM20"/>
      <c r="JGN20"/>
      <c r="JGO20"/>
      <c r="JGP20"/>
      <c r="JGQ20"/>
      <c r="JGR20"/>
      <c r="JGS20"/>
      <c r="JGT20"/>
      <c r="JGU20"/>
      <c r="JGV20"/>
      <c r="JGW20"/>
      <c r="JGX20"/>
      <c r="JGY20"/>
      <c r="JGZ20"/>
      <c r="JHA20"/>
      <c r="JHB20"/>
      <c r="JHC20"/>
      <c r="JHD20"/>
      <c r="JHE20"/>
      <c r="JHF20"/>
      <c r="JHG20"/>
      <c r="JHH20"/>
      <c r="JHI20"/>
      <c r="JHJ20"/>
      <c r="JHK20"/>
      <c r="JHL20"/>
      <c r="JHM20"/>
      <c r="JHN20"/>
      <c r="JHO20"/>
      <c r="JHP20"/>
      <c r="JHQ20"/>
      <c r="JHR20"/>
      <c r="JHS20"/>
      <c r="JHT20"/>
      <c r="JHU20"/>
      <c r="JHV20"/>
      <c r="JHW20"/>
      <c r="JHX20"/>
      <c r="JHY20"/>
      <c r="JHZ20"/>
      <c r="JIA20"/>
      <c r="JIB20"/>
      <c r="JIC20"/>
      <c r="JID20"/>
      <c r="JIE20"/>
      <c r="JIF20"/>
      <c r="JIG20"/>
      <c r="JIH20"/>
      <c r="JII20"/>
      <c r="JIJ20"/>
      <c r="JIK20"/>
      <c r="JIL20"/>
      <c r="JIM20"/>
      <c r="JIN20"/>
      <c r="JIO20"/>
      <c r="JIP20"/>
      <c r="JIQ20"/>
      <c r="JIR20"/>
      <c r="JIS20"/>
      <c r="JIT20"/>
      <c r="JIU20"/>
      <c r="JIV20"/>
      <c r="JIW20"/>
      <c r="JIX20"/>
      <c r="JIY20"/>
      <c r="JIZ20"/>
      <c r="JJA20"/>
      <c r="JJB20"/>
      <c r="JJC20"/>
      <c r="JJD20"/>
      <c r="JJE20"/>
      <c r="JJF20"/>
      <c r="JJG20"/>
      <c r="JJH20"/>
      <c r="JJI20"/>
      <c r="JJJ20"/>
      <c r="JJK20"/>
      <c r="JJL20"/>
      <c r="JJM20"/>
      <c r="JJN20"/>
      <c r="JJO20"/>
      <c r="JJP20"/>
      <c r="JJQ20"/>
      <c r="JJR20"/>
      <c r="JJS20"/>
      <c r="JJT20"/>
      <c r="JJU20"/>
      <c r="JJV20"/>
      <c r="JJW20"/>
      <c r="JJX20"/>
      <c r="JJY20"/>
      <c r="JJZ20"/>
      <c r="JKA20"/>
      <c r="JKB20"/>
      <c r="JKC20"/>
      <c r="JKD20"/>
      <c r="JKE20"/>
      <c r="JKF20"/>
      <c r="JKG20"/>
      <c r="JKH20"/>
      <c r="JKI20"/>
      <c r="JKJ20"/>
      <c r="JKK20"/>
      <c r="JKL20"/>
      <c r="JKM20"/>
      <c r="JKN20"/>
      <c r="JKO20"/>
      <c r="JKP20"/>
      <c r="JKQ20"/>
      <c r="JKR20"/>
      <c r="JKS20"/>
      <c r="JKT20"/>
      <c r="JKU20"/>
      <c r="JKV20"/>
      <c r="JKW20"/>
      <c r="JKX20"/>
      <c r="JKY20"/>
      <c r="JKZ20"/>
      <c r="JLA20"/>
      <c r="JLB20"/>
      <c r="JLC20"/>
      <c r="JLD20"/>
      <c r="JLE20"/>
      <c r="JLF20"/>
      <c r="JLG20"/>
      <c r="JLH20"/>
      <c r="JLI20"/>
      <c r="JLJ20"/>
      <c r="JLK20"/>
      <c r="JLL20"/>
      <c r="JLM20"/>
      <c r="JLN20"/>
      <c r="JLO20"/>
      <c r="JLP20"/>
      <c r="JLQ20"/>
      <c r="JLR20"/>
      <c r="JLS20"/>
      <c r="JLT20"/>
      <c r="JLU20"/>
      <c r="JLV20"/>
      <c r="JLW20"/>
      <c r="JLX20"/>
      <c r="JLY20"/>
      <c r="JLZ20"/>
      <c r="JMA20"/>
      <c r="JMB20"/>
      <c r="JMC20"/>
      <c r="JMD20"/>
      <c r="JME20"/>
      <c r="JMF20"/>
      <c r="JMG20"/>
      <c r="JMH20"/>
      <c r="JMI20"/>
      <c r="JMJ20"/>
      <c r="JMK20"/>
      <c r="JML20"/>
      <c r="JMM20"/>
      <c r="JMN20"/>
      <c r="JMO20"/>
      <c r="JMP20"/>
      <c r="JMQ20"/>
      <c r="JMR20"/>
      <c r="JMS20"/>
      <c r="JMT20"/>
      <c r="JMU20"/>
      <c r="JMV20"/>
      <c r="JMW20"/>
      <c r="JMX20"/>
      <c r="JMY20"/>
      <c r="JMZ20"/>
      <c r="JNA20"/>
      <c r="JNB20"/>
      <c r="JNC20"/>
      <c r="JND20"/>
      <c r="JNE20"/>
      <c r="JNF20"/>
      <c r="JNG20"/>
      <c r="JNH20"/>
      <c r="JNI20"/>
      <c r="JNJ20"/>
      <c r="JNK20"/>
      <c r="JNL20"/>
      <c r="JNM20"/>
      <c r="JNN20"/>
      <c r="JNO20"/>
      <c r="JNP20"/>
      <c r="JNQ20"/>
      <c r="JNR20"/>
      <c r="JNS20"/>
      <c r="JNT20"/>
      <c r="JNU20"/>
      <c r="JNV20"/>
      <c r="JNW20"/>
      <c r="JNX20"/>
      <c r="JNY20"/>
      <c r="JNZ20"/>
      <c r="JOA20"/>
      <c r="JOB20"/>
      <c r="JOC20"/>
      <c r="JOD20"/>
      <c r="JOE20"/>
      <c r="JOF20"/>
      <c r="JOG20"/>
      <c r="JOH20"/>
      <c r="JOI20"/>
      <c r="JOJ20"/>
      <c r="JOK20"/>
      <c r="JOL20"/>
      <c r="JOM20"/>
      <c r="JON20"/>
      <c r="JOO20"/>
      <c r="JOP20"/>
      <c r="JOQ20"/>
      <c r="JOR20"/>
      <c r="JOS20"/>
      <c r="JOT20"/>
      <c r="JOU20"/>
      <c r="JOV20"/>
      <c r="JOW20"/>
      <c r="JOX20"/>
      <c r="JOY20"/>
      <c r="JOZ20"/>
      <c r="JPA20"/>
      <c r="JPB20"/>
      <c r="JPC20"/>
      <c r="JPD20"/>
      <c r="JPE20"/>
      <c r="JPF20"/>
      <c r="JPG20"/>
      <c r="JPH20"/>
      <c r="JPI20"/>
      <c r="JPJ20"/>
      <c r="JPK20"/>
      <c r="JPL20"/>
      <c r="JPM20"/>
      <c r="JPN20"/>
      <c r="JPO20"/>
      <c r="JPP20"/>
      <c r="JPQ20"/>
      <c r="JPR20"/>
      <c r="JPS20"/>
      <c r="JPT20"/>
      <c r="JPU20"/>
      <c r="JPV20"/>
      <c r="JPW20"/>
      <c r="JPX20"/>
      <c r="JPY20"/>
      <c r="JPZ20"/>
      <c r="JQA20"/>
      <c r="JQB20"/>
      <c r="JQC20"/>
      <c r="JQD20"/>
      <c r="JQE20"/>
      <c r="JQF20"/>
      <c r="JQG20"/>
      <c r="JQH20"/>
      <c r="JQI20"/>
      <c r="JQJ20"/>
      <c r="JQK20"/>
      <c r="JQL20"/>
      <c r="JQM20"/>
      <c r="JQN20"/>
      <c r="JQO20"/>
      <c r="JQP20"/>
      <c r="JQQ20"/>
      <c r="JQR20"/>
      <c r="JQS20"/>
      <c r="JQT20"/>
      <c r="JQU20"/>
      <c r="JQV20"/>
      <c r="JQW20"/>
      <c r="JQX20"/>
      <c r="JQY20"/>
      <c r="JQZ20"/>
      <c r="JRA20"/>
      <c r="JRB20"/>
      <c r="JRC20"/>
      <c r="JRD20"/>
      <c r="JRE20"/>
      <c r="JRF20"/>
      <c r="JRG20"/>
      <c r="JRH20"/>
      <c r="JRI20"/>
      <c r="JRJ20"/>
      <c r="JRK20"/>
      <c r="JRL20"/>
      <c r="JRM20"/>
      <c r="JRN20"/>
      <c r="JRO20"/>
      <c r="JRP20"/>
      <c r="JRQ20"/>
      <c r="JRR20"/>
      <c r="JRS20"/>
      <c r="JRT20"/>
      <c r="JRU20"/>
      <c r="JRV20"/>
      <c r="JRW20"/>
      <c r="JRX20"/>
      <c r="JRY20"/>
      <c r="JRZ20"/>
      <c r="JSA20"/>
      <c r="JSB20"/>
      <c r="JSC20"/>
      <c r="JSD20"/>
      <c r="JSE20"/>
      <c r="JSF20"/>
      <c r="JSG20"/>
      <c r="JSH20"/>
      <c r="JSI20"/>
      <c r="JSJ20"/>
      <c r="JSK20"/>
      <c r="JSL20"/>
      <c r="JSM20"/>
      <c r="JSN20"/>
      <c r="JSO20"/>
      <c r="JSP20"/>
      <c r="JSQ20"/>
      <c r="JSR20"/>
      <c r="JSS20"/>
      <c r="JST20"/>
      <c r="JSU20"/>
      <c r="JSV20"/>
      <c r="JSW20"/>
      <c r="JSX20"/>
      <c r="JSY20"/>
      <c r="JSZ20"/>
      <c r="JTA20"/>
      <c r="JTB20"/>
      <c r="JTC20"/>
      <c r="JTD20"/>
      <c r="JTE20"/>
      <c r="JTF20"/>
      <c r="JTG20"/>
      <c r="JTH20"/>
      <c r="JTI20"/>
      <c r="JTJ20"/>
      <c r="JTK20"/>
      <c r="JTL20"/>
      <c r="JTM20"/>
      <c r="JTN20"/>
      <c r="JTO20"/>
      <c r="JTP20"/>
      <c r="JTQ20"/>
      <c r="JTR20"/>
      <c r="JTS20"/>
      <c r="JTT20"/>
      <c r="JTU20"/>
      <c r="JTV20"/>
      <c r="JTW20"/>
      <c r="JTX20"/>
      <c r="JTY20"/>
      <c r="JTZ20"/>
      <c r="JUA20"/>
      <c r="JUB20"/>
      <c r="JUC20"/>
      <c r="JUD20"/>
      <c r="JUE20"/>
      <c r="JUF20"/>
      <c r="JUG20"/>
      <c r="JUH20"/>
      <c r="JUI20"/>
      <c r="JUJ20"/>
      <c r="JUK20"/>
      <c r="JUL20"/>
      <c r="JUM20"/>
      <c r="JUN20"/>
      <c r="JUO20"/>
      <c r="JUP20"/>
      <c r="JUQ20"/>
      <c r="JUR20"/>
      <c r="JUS20"/>
      <c r="JUT20"/>
      <c r="JUU20"/>
      <c r="JUV20"/>
      <c r="JUW20"/>
      <c r="JUX20"/>
      <c r="JUY20"/>
      <c r="JUZ20"/>
      <c r="JVA20"/>
      <c r="JVB20"/>
      <c r="JVC20"/>
      <c r="JVD20"/>
      <c r="JVE20"/>
      <c r="JVF20"/>
      <c r="JVG20"/>
      <c r="JVH20"/>
      <c r="JVI20"/>
      <c r="JVJ20"/>
      <c r="JVK20"/>
      <c r="JVL20"/>
      <c r="JVM20"/>
      <c r="JVN20"/>
      <c r="JVO20"/>
      <c r="JVP20"/>
      <c r="JVQ20"/>
      <c r="JVR20"/>
      <c r="JVS20"/>
      <c r="JVT20"/>
      <c r="JVU20"/>
      <c r="JVV20"/>
      <c r="JVW20"/>
      <c r="JVX20"/>
      <c r="JVY20"/>
      <c r="JVZ20"/>
      <c r="JWA20"/>
      <c r="JWB20"/>
      <c r="JWC20"/>
      <c r="JWD20"/>
      <c r="JWE20"/>
      <c r="JWF20"/>
      <c r="JWG20"/>
      <c r="JWH20"/>
      <c r="JWI20"/>
      <c r="JWJ20"/>
      <c r="JWK20"/>
      <c r="JWL20"/>
      <c r="JWM20"/>
      <c r="JWN20"/>
      <c r="JWO20"/>
      <c r="JWP20"/>
      <c r="JWQ20"/>
      <c r="JWR20"/>
      <c r="JWS20"/>
      <c r="JWT20"/>
      <c r="JWU20"/>
      <c r="JWV20"/>
      <c r="JWW20"/>
      <c r="JWX20"/>
      <c r="JWY20"/>
      <c r="JWZ20"/>
      <c r="JXA20"/>
      <c r="JXB20"/>
      <c r="JXC20"/>
      <c r="JXD20"/>
      <c r="JXE20"/>
      <c r="JXF20"/>
      <c r="JXG20"/>
      <c r="JXH20"/>
      <c r="JXI20"/>
      <c r="JXJ20"/>
      <c r="JXK20"/>
      <c r="JXL20"/>
      <c r="JXM20"/>
      <c r="JXN20"/>
      <c r="JXO20"/>
      <c r="JXP20"/>
      <c r="JXQ20"/>
      <c r="JXR20"/>
      <c r="JXS20"/>
      <c r="JXT20"/>
      <c r="JXU20"/>
      <c r="JXV20"/>
      <c r="JXW20"/>
      <c r="JXX20"/>
      <c r="JXY20"/>
      <c r="JXZ20"/>
      <c r="JYA20"/>
      <c r="JYB20"/>
      <c r="JYC20"/>
      <c r="JYD20"/>
      <c r="JYE20"/>
      <c r="JYF20"/>
      <c r="JYG20"/>
      <c r="JYH20"/>
      <c r="JYI20"/>
      <c r="JYJ20"/>
      <c r="JYK20"/>
      <c r="JYL20"/>
      <c r="JYM20"/>
      <c r="JYN20"/>
      <c r="JYO20"/>
      <c r="JYP20"/>
      <c r="JYQ20"/>
      <c r="JYR20"/>
      <c r="JYS20"/>
      <c r="JYT20"/>
      <c r="JYU20"/>
      <c r="JYV20"/>
      <c r="JYW20"/>
      <c r="JYX20"/>
      <c r="JYY20"/>
      <c r="JYZ20"/>
      <c r="JZA20"/>
      <c r="JZB20"/>
      <c r="JZC20"/>
      <c r="JZD20"/>
      <c r="JZE20"/>
      <c r="JZF20"/>
      <c r="JZG20"/>
      <c r="JZH20"/>
      <c r="JZI20"/>
      <c r="JZJ20"/>
      <c r="JZK20"/>
      <c r="JZL20"/>
      <c r="JZM20"/>
      <c r="JZN20"/>
      <c r="JZO20"/>
      <c r="JZP20"/>
      <c r="JZQ20"/>
      <c r="JZR20"/>
      <c r="JZS20"/>
      <c r="JZT20"/>
      <c r="JZU20"/>
      <c r="JZV20"/>
      <c r="JZW20"/>
      <c r="JZX20"/>
      <c r="JZY20"/>
      <c r="JZZ20"/>
      <c r="KAA20"/>
      <c r="KAB20"/>
      <c r="KAC20"/>
      <c r="KAD20"/>
      <c r="KAE20"/>
      <c r="KAF20"/>
      <c r="KAG20"/>
      <c r="KAH20"/>
      <c r="KAI20"/>
      <c r="KAJ20"/>
      <c r="KAK20"/>
      <c r="KAL20"/>
      <c r="KAM20"/>
      <c r="KAN20"/>
      <c r="KAO20"/>
      <c r="KAP20"/>
      <c r="KAQ20"/>
      <c r="KAR20"/>
      <c r="KAS20"/>
      <c r="KAT20"/>
      <c r="KAU20"/>
      <c r="KAV20"/>
      <c r="KAW20"/>
      <c r="KAX20"/>
      <c r="KAY20"/>
      <c r="KAZ20"/>
      <c r="KBA20"/>
      <c r="KBB20"/>
      <c r="KBC20"/>
      <c r="KBD20"/>
      <c r="KBE20"/>
      <c r="KBF20"/>
      <c r="KBG20"/>
      <c r="KBH20"/>
      <c r="KBI20"/>
      <c r="KBJ20"/>
      <c r="KBK20"/>
      <c r="KBL20"/>
      <c r="KBM20"/>
      <c r="KBN20"/>
      <c r="KBO20"/>
      <c r="KBP20"/>
      <c r="KBQ20"/>
      <c r="KBR20"/>
      <c r="KBS20"/>
      <c r="KBT20"/>
      <c r="KBU20"/>
      <c r="KBV20"/>
      <c r="KBW20"/>
      <c r="KBX20"/>
      <c r="KBY20"/>
      <c r="KBZ20"/>
      <c r="KCA20"/>
      <c r="KCB20"/>
      <c r="KCC20"/>
      <c r="KCD20"/>
      <c r="KCE20"/>
      <c r="KCF20"/>
      <c r="KCG20"/>
      <c r="KCH20"/>
      <c r="KCI20"/>
      <c r="KCJ20"/>
      <c r="KCK20"/>
      <c r="KCL20"/>
      <c r="KCM20"/>
      <c r="KCN20"/>
      <c r="KCO20"/>
      <c r="KCP20"/>
      <c r="KCQ20"/>
      <c r="KCR20"/>
      <c r="KCS20"/>
      <c r="KCT20"/>
      <c r="KCU20"/>
      <c r="KCV20"/>
      <c r="KCW20"/>
      <c r="KCX20"/>
      <c r="KCY20"/>
      <c r="KCZ20"/>
      <c r="KDA20"/>
      <c r="KDB20"/>
      <c r="KDC20"/>
      <c r="KDD20"/>
      <c r="KDE20"/>
      <c r="KDF20"/>
      <c r="KDG20"/>
      <c r="KDH20"/>
      <c r="KDI20"/>
      <c r="KDJ20"/>
      <c r="KDK20"/>
      <c r="KDL20"/>
      <c r="KDM20"/>
      <c r="KDN20"/>
      <c r="KDO20"/>
      <c r="KDP20"/>
      <c r="KDQ20"/>
      <c r="KDR20"/>
      <c r="KDS20"/>
      <c r="KDT20"/>
      <c r="KDU20"/>
      <c r="KDV20"/>
      <c r="KDW20"/>
      <c r="KDX20"/>
      <c r="KDY20"/>
      <c r="KDZ20"/>
      <c r="KEA20"/>
      <c r="KEB20"/>
      <c r="KEC20"/>
      <c r="KED20"/>
      <c r="KEE20"/>
      <c r="KEF20"/>
      <c r="KEG20"/>
      <c r="KEH20"/>
      <c r="KEI20"/>
      <c r="KEJ20"/>
      <c r="KEK20"/>
      <c r="KEL20"/>
      <c r="KEM20"/>
      <c r="KEN20"/>
      <c r="KEO20"/>
      <c r="KEP20"/>
      <c r="KEQ20"/>
      <c r="KER20"/>
      <c r="KES20"/>
      <c r="KET20"/>
      <c r="KEU20"/>
      <c r="KEV20"/>
      <c r="KEW20"/>
      <c r="KEX20"/>
      <c r="KEY20"/>
      <c r="KEZ20"/>
      <c r="KFA20"/>
      <c r="KFB20"/>
      <c r="KFC20"/>
      <c r="KFD20"/>
      <c r="KFE20"/>
      <c r="KFF20"/>
      <c r="KFG20"/>
      <c r="KFH20"/>
      <c r="KFI20"/>
    </row>
    <row r="21" spans="1:7601" s="103" customFormat="1" ht="115.5" customHeight="1">
      <c r="A21" s="116">
        <v>13</v>
      </c>
      <c r="B21" s="114" t="s">
        <v>330</v>
      </c>
      <c r="C21" s="114" t="s">
        <v>318</v>
      </c>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c r="AXD21"/>
      <c r="AXE21"/>
      <c r="AXF21"/>
      <c r="AXG21"/>
      <c r="AXH21"/>
      <c r="AXI21"/>
      <c r="AXJ21"/>
      <c r="AXK21"/>
      <c r="AXL21"/>
      <c r="AXM21"/>
      <c r="AXN21"/>
      <c r="AXO21"/>
      <c r="AXP21"/>
      <c r="AXQ21"/>
      <c r="AXR21"/>
      <c r="AXS21"/>
      <c r="AXT21"/>
      <c r="AXU21"/>
      <c r="AXV21"/>
      <c r="AXW21"/>
      <c r="AXX21"/>
      <c r="AXY21"/>
      <c r="AXZ21"/>
      <c r="AYA21"/>
      <c r="AYB21"/>
      <c r="AYC21"/>
      <c r="AYD21"/>
      <c r="AYE21"/>
      <c r="AYF21"/>
      <c r="AYG21"/>
      <c r="AYH21"/>
      <c r="AYI21"/>
      <c r="AYJ21"/>
      <c r="AYK21"/>
      <c r="AYL21"/>
      <c r="AYM21"/>
      <c r="AYN21"/>
      <c r="AYO21"/>
      <c r="AYP21"/>
      <c r="AYQ21"/>
      <c r="AYR21"/>
      <c r="AYS21"/>
      <c r="AYT21"/>
      <c r="AYU21"/>
      <c r="AYV21"/>
      <c r="AYW21"/>
      <c r="AYX21"/>
      <c r="AYY21"/>
      <c r="AYZ21"/>
      <c r="AZA21"/>
      <c r="AZB21"/>
      <c r="AZC21"/>
      <c r="AZD21"/>
      <c r="AZE21"/>
      <c r="AZF21"/>
      <c r="AZG21"/>
      <c r="AZH21"/>
      <c r="AZI21"/>
      <c r="AZJ21"/>
      <c r="AZK21"/>
      <c r="AZL21"/>
      <c r="AZM21"/>
      <c r="AZN21"/>
      <c r="AZO21"/>
      <c r="AZP21"/>
      <c r="AZQ21"/>
      <c r="AZR21"/>
      <c r="AZS21"/>
      <c r="AZT21"/>
      <c r="AZU21"/>
      <c r="AZV21"/>
      <c r="AZW21"/>
      <c r="AZX21"/>
      <c r="AZY21"/>
      <c r="AZZ21"/>
      <c r="BAA21"/>
      <c r="BAB21"/>
      <c r="BAC21"/>
      <c r="BAD21"/>
      <c r="BAE21"/>
      <c r="BAF21"/>
      <c r="BAG21"/>
      <c r="BAH21"/>
      <c r="BAI21"/>
      <c r="BAJ21"/>
      <c r="BAK21"/>
      <c r="BAL21"/>
      <c r="BAM21"/>
      <c r="BAN21"/>
      <c r="BAO21"/>
      <c r="BAP21"/>
      <c r="BAQ21"/>
      <c r="BAR21"/>
      <c r="BAS21"/>
      <c r="BAT21"/>
      <c r="BAU21"/>
      <c r="BAV21"/>
      <c r="BAW21"/>
      <c r="BAX21"/>
      <c r="BAY21"/>
      <c r="BAZ21"/>
      <c r="BBA21"/>
      <c r="BBB21"/>
      <c r="BBC21"/>
      <c r="BBD21"/>
      <c r="BBE21"/>
      <c r="BBF21"/>
      <c r="BBG21"/>
      <c r="BBH21"/>
      <c r="BBI21"/>
      <c r="BBJ21"/>
      <c r="BBK21"/>
      <c r="BBL21"/>
      <c r="BBM21"/>
      <c r="BBN21"/>
      <c r="BBO21"/>
      <c r="BBP21"/>
      <c r="BBQ21"/>
      <c r="BBR21"/>
      <c r="BBS21"/>
      <c r="BBT21"/>
      <c r="BBU21"/>
      <c r="BBV21"/>
      <c r="BBW21"/>
      <c r="BBX21"/>
      <c r="BBY21"/>
      <c r="BBZ21"/>
      <c r="BCA21"/>
      <c r="BCB21"/>
      <c r="BCC21"/>
      <c r="BCD21"/>
      <c r="BCE21"/>
      <c r="BCF21"/>
      <c r="BCG21"/>
      <c r="BCH21"/>
      <c r="BCI21"/>
      <c r="BCJ21"/>
      <c r="BCK21"/>
      <c r="BCL21"/>
      <c r="BCM21"/>
      <c r="BCN21"/>
      <c r="BCO21"/>
      <c r="BCP21"/>
      <c r="BCQ21"/>
      <c r="BCR21"/>
      <c r="BCS21"/>
      <c r="BCT21"/>
      <c r="BCU21"/>
      <c r="BCV21"/>
      <c r="BCW21"/>
      <c r="BCX21"/>
      <c r="BCY21"/>
      <c r="BCZ21"/>
      <c r="BDA21"/>
      <c r="BDB21"/>
      <c r="BDC21"/>
      <c r="BDD21"/>
      <c r="BDE21"/>
      <c r="BDF21"/>
      <c r="BDG21"/>
      <c r="BDH21"/>
      <c r="BDI21"/>
      <c r="BDJ21"/>
      <c r="BDK21"/>
      <c r="BDL21"/>
      <c r="BDM21"/>
      <c r="BDN21"/>
      <c r="BDO21"/>
      <c r="BDP21"/>
      <c r="BDQ21"/>
      <c r="BDR21"/>
      <c r="BDS21"/>
      <c r="BDT21"/>
      <c r="BDU21"/>
      <c r="BDV21"/>
      <c r="BDW21"/>
      <c r="BDX21"/>
      <c r="BDY21"/>
      <c r="BDZ21"/>
      <c r="BEA21"/>
      <c r="BEB21"/>
      <c r="BEC21"/>
      <c r="BED21"/>
      <c r="BEE21"/>
      <c r="BEF21"/>
      <c r="BEG21"/>
      <c r="BEH21"/>
      <c r="BEI21"/>
      <c r="BEJ21"/>
      <c r="BEK21"/>
      <c r="BEL21"/>
      <c r="BEM21"/>
      <c r="BEN21"/>
      <c r="BEO21"/>
      <c r="BEP21"/>
      <c r="BEQ21"/>
      <c r="BER21"/>
      <c r="BES21"/>
      <c r="BET21"/>
      <c r="BEU21"/>
      <c r="BEV21"/>
      <c r="BEW21"/>
      <c r="BEX21"/>
      <c r="BEY21"/>
      <c r="BEZ21"/>
      <c r="BFA21"/>
      <c r="BFB21"/>
      <c r="BFC21"/>
      <c r="BFD21"/>
      <c r="BFE21"/>
      <c r="BFF21"/>
      <c r="BFG21"/>
      <c r="BFH21"/>
      <c r="BFI21"/>
      <c r="BFJ21"/>
      <c r="BFK21"/>
      <c r="BFL21"/>
      <c r="BFM21"/>
      <c r="BFN21"/>
      <c r="BFO21"/>
      <c r="BFP21"/>
      <c r="BFQ21"/>
      <c r="BFR21"/>
      <c r="BFS21"/>
      <c r="BFT21"/>
      <c r="BFU21"/>
      <c r="BFV21"/>
      <c r="BFW21"/>
      <c r="BFX21"/>
      <c r="BFY21"/>
      <c r="BFZ21"/>
      <c r="BGA21"/>
      <c r="BGB21"/>
      <c r="BGC21"/>
      <c r="BGD21"/>
      <c r="BGE21"/>
      <c r="BGF21"/>
      <c r="BGG21"/>
      <c r="BGH21"/>
      <c r="BGI21"/>
      <c r="BGJ21"/>
      <c r="BGK21"/>
      <c r="BGL21"/>
      <c r="BGM21"/>
      <c r="BGN21"/>
      <c r="BGO21"/>
      <c r="BGP21"/>
      <c r="BGQ21"/>
      <c r="BGR21"/>
      <c r="BGS21"/>
      <c r="BGT21"/>
      <c r="BGU21"/>
      <c r="BGV21"/>
      <c r="BGW21"/>
      <c r="BGX21"/>
      <c r="BGY21"/>
      <c r="BGZ21"/>
      <c r="BHA21"/>
      <c r="BHB21"/>
      <c r="BHC21"/>
      <c r="BHD21"/>
      <c r="BHE21"/>
      <c r="BHF21"/>
      <c r="BHG21"/>
      <c r="BHH21"/>
      <c r="BHI21"/>
      <c r="BHJ21"/>
      <c r="BHK21"/>
      <c r="BHL21"/>
      <c r="BHM21"/>
      <c r="BHN21"/>
      <c r="BHO21"/>
      <c r="BHP21"/>
      <c r="BHQ21"/>
      <c r="BHR21"/>
      <c r="BHS21"/>
      <c r="BHT21"/>
      <c r="BHU21"/>
      <c r="BHV21"/>
      <c r="BHW21"/>
      <c r="BHX21"/>
      <c r="BHY21"/>
      <c r="BHZ21"/>
      <c r="BIA21"/>
      <c r="BIB21"/>
      <c r="BIC21"/>
      <c r="BID21"/>
      <c r="BIE21"/>
      <c r="BIF21"/>
      <c r="BIG21"/>
      <c r="BIH21"/>
      <c r="BII21"/>
      <c r="BIJ21"/>
      <c r="BIK21"/>
      <c r="BIL21"/>
      <c r="BIM21"/>
      <c r="BIN21"/>
      <c r="BIO21"/>
      <c r="BIP21"/>
      <c r="BIQ21"/>
      <c r="BIR21"/>
      <c r="BIS21"/>
      <c r="BIT21"/>
      <c r="BIU21"/>
      <c r="BIV21"/>
      <c r="BIW21"/>
      <c r="BIX21"/>
      <c r="BIY21"/>
      <c r="BIZ21"/>
      <c r="BJA21"/>
      <c r="BJB21"/>
      <c r="BJC21"/>
      <c r="BJD21"/>
      <c r="BJE21"/>
      <c r="BJF21"/>
      <c r="BJG21"/>
      <c r="BJH21"/>
      <c r="BJI21"/>
      <c r="BJJ21"/>
      <c r="BJK21"/>
      <c r="BJL21"/>
      <c r="BJM21"/>
      <c r="BJN21"/>
      <c r="BJO21"/>
      <c r="BJP21"/>
      <c r="BJQ21"/>
      <c r="BJR21"/>
      <c r="BJS21"/>
      <c r="BJT21"/>
      <c r="BJU21"/>
      <c r="BJV21"/>
      <c r="BJW21"/>
      <c r="BJX21"/>
      <c r="BJY21"/>
      <c r="BJZ21"/>
      <c r="BKA21"/>
      <c r="BKB21"/>
      <c r="BKC21"/>
      <c r="BKD21"/>
      <c r="BKE21"/>
      <c r="BKF21"/>
      <c r="BKG21"/>
      <c r="BKH21"/>
      <c r="BKI21"/>
      <c r="BKJ21"/>
      <c r="BKK21"/>
      <c r="BKL21"/>
      <c r="BKM21"/>
      <c r="BKN21"/>
      <c r="BKO21"/>
      <c r="BKP21"/>
      <c r="BKQ21"/>
      <c r="BKR21"/>
      <c r="BKS21"/>
      <c r="BKT21"/>
      <c r="BKU21"/>
      <c r="BKV21"/>
      <c r="BKW21"/>
      <c r="BKX21"/>
      <c r="BKY21"/>
      <c r="BKZ21"/>
      <c r="BLA21"/>
      <c r="BLB21"/>
      <c r="BLC21"/>
      <c r="BLD21"/>
      <c r="BLE21"/>
      <c r="BLF21"/>
      <c r="BLG21"/>
      <c r="BLH21"/>
      <c r="BLI21"/>
      <c r="BLJ21"/>
      <c r="BLK21"/>
      <c r="BLL21"/>
      <c r="BLM21"/>
      <c r="BLN21"/>
      <c r="BLO21"/>
      <c r="BLP21"/>
      <c r="BLQ21"/>
      <c r="BLR21"/>
      <c r="BLS21"/>
      <c r="BLT21"/>
      <c r="BLU21"/>
      <c r="BLV21"/>
      <c r="BLW21"/>
      <c r="BLX21"/>
      <c r="BLY21"/>
      <c r="BLZ21"/>
      <c r="BMA21"/>
      <c r="BMB21"/>
      <c r="BMC21"/>
      <c r="BMD21"/>
      <c r="BME21"/>
      <c r="BMF21"/>
      <c r="BMG21"/>
      <c r="BMH21"/>
      <c r="BMI21"/>
      <c r="BMJ21"/>
      <c r="BMK21"/>
      <c r="BML21"/>
      <c r="BMM21"/>
      <c r="BMN21"/>
      <c r="BMO21"/>
      <c r="BMP21"/>
      <c r="BMQ21"/>
      <c r="BMR21"/>
      <c r="BMS21"/>
      <c r="BMT21"/>
      <c r="BMU21"/>
      <c r="BMV21"/>
      <c r="BMW21"/>
      <c r="BMX21"/>
      <c r="BMY21"/>
      <c r="BMZ21"/>
      <c r="BNA21"/>
      <c r="BNB21"/>
      <c r="BNC21"/>
      <c r="BND21"/>
      <c r="BNE21"/>
      <c r="BNF21"/>
      <c r="BNG21"/>
      <c r="BNH21"/>
      <c r="BNI21"/>
      <c r="BNJ21"/>
      <c r="BNK21"/>
      <c r="BNL21"/>
      <c r="BNM21"/>
      <c r="BNN21"/>
      <c r="BNO21"/>
      <c r="BNP21"/>
      <c r="BNQ21"/>
      <c r="BNR21"/>
      <c r="BNS21"/>
      <c r="BNT21"/>
      <c r="BNU21"/>
      <c r="BNV21"/>
      <c r="BNW21"/>
      <c r="BNX21"/>
      <c r="BNY21"/>
      <c r="BNZ21"/>
      <c r="BOA21"/>
      <c r="BOB21"/>
      <c r="BOC21"/>
      <c r="BOD21"/>
      <c r="BOE21"/>
      <c r="BOF21"/>
      <c r="BOG21"/>
      <c r="BOH21"/>
      <c r="BOI21"/>
      <c r="BOJ21"/>
      <c r="BOK21"/>
      <c r="BOL21"/>
      <c r="BOM21"/>
      <c r="BON21"/>
      <c r="BOO21"/>
      <c r="BOP21"/>
      <c r="BOQ21"/>
      <c r="BOR21"/>
      <c r="BOS21"/>
      <c r="BOT21"/>
      <c r="BOU21"/>
      <c r="BOV21"/>
      <c r="BOW21"/>
      <c r="BOX21"/>
      <c r="BOY21"/>
      <c r="BOZ21"/>
      <c r="BPA21"/>
      <c r="BPB21"/>
      <c r="BPC21"/>
      <c r="BPD21"/>
      <c r="BPE21"/>
      <c r="BPF21"/>
      <c r="BPG21"/>
      <c r="BPH21"/>
      <c r="BPI21"/>
      <c r="BPJ21"/>
      <c r="BPK21"/>
      <c r="BPL21"/>
      <c r="BPM21"/>
      <c r="BPN21"/>
      <c r="BPO21"/>
      <c r="BPP21"/>
      <c r="BPQ21"/>
      <c r="BPR21"/>
      <c r="BPS21"/>
      <c r="BPT21"/>
      <c r="BPU21"/>
      <c r="BPV21"/>
      <c r="BPW21"/>
      <c r="BPX21"/>
      <c r="BPY21"/>
      <c r="BPZ21"/>
      <c r="BQA21"/>
      <c r="BQB21"/>
      <c r="BQC21"/>
      <c r="BQD21"/>
      <c r="BQE21"/>
      <c r="BQF21"/>
      <c r="BQG21"/>
      <c r="BQH21"/>
      <c r="BQI21"/>
      <c r="BQJ21"/>
      <c r="BQK21"/>
      <c r="BQL21"/>
      <c r="BQM21"/>
      <c r="BQN21"/>
      <c r="BQO21"/>
      <c r="BQP21"/>
      <c r="BQQ21"/>
      <c r="BQR21"/>
      <c r="BQS21"/>
      <c r="BQT21"/>
      <c r="BQU21"/>
      <c r="BQV21"/>
      <c r="BQW21"/>
      <c r="BQX21"/>
      <c r="BQY21"/>
      <c r="BQZ21"/>
      <c r="BRA21"/>
      <c r="BRB21"/>
      <c r="BRC21"/>
      <c r="BRD21"/>
      <c r="BRE21"/>
      <c r="BRF21"/>
      <c r="BRG21"/>
      <c r="BRH21"/>
      <c r="BRI21"/>
      <c r="BRJ21"/>
      <c r="BRK21"/>
      <c r="BRL21"/>
      <c r="BRM21"/>
      <c r="BRN21"/>
      <c r="BRO21"/>
      <c r="BRP21"/>
      <c r="BRQ21"/>
      <c r="BRR21"/>
      <c r="BRS21"/>
      <c r="BRT21"/>
      <c r="BRU21"/>
      <c r="BRV21"/>
      <c r="BRW21"/>
      <c r="BRX21"/>
      <c r="BRY21"/>
      <c r="BRZ21"/>
      <c r="BSA21"/>
      <c r="BSB21"/>
      <c r="BSC21"/>
      <c r="BSD21"/>
      <c r="BSE21"/>
      <c r="BSF21"/>
      <c r="BSG21"/>
      <c r="BSH21"/>
      <c r="BSI21"/>
      <c r="BSJ21"/>
      <c r="BSK21"/>
      <c r="BSL21"/>
      <c r="BSM21"/>
      <c r="BSN21"/>
      <c r="BSO21"/>
      <c r="BSP21"/>
      <c r="BSQ21"/>
      <c r="BSR21"/>
      <c r="BSS21"/>
      <c r="BST21"/>
      <c r="BSU21"/>
      <c r="BSV21"/>
      <c r="BSW21"/>
      <c r="BSX21"/>
      <c r="BSY21"/>
      <c r="BSZ21"/>
      <c r="BTA21"/>
      <c r="BTB21"/>
      <c r="BTC21"/>
      <c r="BTD21"/>
      <c r="BTE21"/>
      <c r="BTF21"/>
      <c r="BTG21"/>
      <c r="BTH21"/>
      <c r="BTI21"/>
      <c r="BTJ21"/>
      <c r="BTK21"/>
      <c r="BTL21"/>
      <c r="BTM21"/>
      <c r="BTN21"/>
      <c r="BTO21"/>
      <c r="BTP21"/>
      <c r="BTQ21"/>
      <c r="BTR21"/>
      <c r="BTS21"/>
      <c r="BTT21"/>
      <c r="BTU21"/>
      <c r="BTV21"/>
      <c r="BTW21"/>
      <c r="BTX21"/>
      <c r="BTY21"/>
      <c r="BTZ21"/>
      <c r="BUA21"/>
      <c r="BUB21"/>
      <c r="BUC21"/>
      <c r="BUD21"/>
      <c r="BUE21"/>
      <c r="BUF21"/>
      <c r="BUG21"/>
      <c r="BUH21"/>
      <c r="BUI21"/>
      <c r="BUJ21"/>
      <c r="BUK21"/>
      <c r="BUL21"/>
      <c r="BUM21"/>
      <c r="BUN21"/>
      <c r="BUO21"/>
      <c r="BUP21"/>
      <c r="BUQ21"/>
      <c r="BUR21"/>
      <c r="BUS21"/>
      <c r="BUT21"/>
      <c r="BUU21"/>
      <c r="BUV21"/>
      <c r="BUW21"/>
      <c r="BUX21"/>
      <c r="BUY21"/>
      <c r="BUZ21"/>
      <c r="BVA21"/>
      <c r="BVB21"/>
      <c r="BVC21"/>
      <c r="BVD21"/>
      <c r="BVE21"/>
      <c r="BVF21"/>
      <c r="BVG21"/>
      <c r="BVH21"/>
      <c r="BVI21"/>
      <c r="BVJ21"/>
      <c r="BVK21"/>
      <c r="BVL21"/>
      <c r="BVM21"/>
      <c r="BVN21"/>
      <c r="BVO21"/>
      <c r="BVP21"/>
      <c r="BVQ21"/>
      <c r="BVR21"/>
      <c r="BVS21"/>
      <c r="BVT21"/>
      <c r="BVU21"/>
      <c r="BVV21"/>
      <c r="BVW21"/>
      <c r="BVX21"/>
      <c r="BVY21"/>
      <c r="BVZ21"/>
      <c r="BWA21"/>
      <c r="BWB21"/>
      <c r="BWC21"/>
      <c r="BWD21"/>
      <c r="BWE21"/>
      <c r="BWF21"/>
      <c r="BWG21"/>
      <c r="BWH21"/>
      <c r="BWI21"/>
      <c r="BWJ21"/>
      <c r="BWK21"/>
      <c r="BWL21"/>
      <c r="BWM21"/>
      <c r="BWN21"/>
      <c r="BWO21"/>
      <c r="BWP21"/>
      <c r="BWQ21"/>
      <c r="BWR21"/>
      <c r="BWS21"/>
      <c r="BWT21"/>
      <c r="BWU21"/>
      <c r="BWV21"/>
      <c r="BWW21"/>
      <c r="BWX21"/>
      <c r="BWY21"/>
      <c r="BWZ21"/>
      <c r="BXA21"/>
      <c r="BXB21"/>
      <c r="BXC21"/>
      <c r="BXD21"/>
      <c r="BXE21"/>
      <c r="BXF21"/>
      <c r="BXG21"/>
      <c r="BXH21"/>
      <c r="BXI21"/>
      <c r="BXJ21"/>
      <c r="BXK21"/>
      <c r="BXL21"/>
      <c r="BXM21"/>
      <c r="BXN21"/>
      <c r="BXO21"/>
      <c r="BXP21"/>
      <c r="BXQ21"/>
      <c r="BXR21"/>
      <c r="BXS21"/>
      <c r="BXT21"/>
      <c r="BXU21"/>
      <c r="BXV21"/>
      <c r="BXW21"/>
      <c r="BXX21"/>
      <c r="BXY21"/>
      <c r="BXZ21"/>
      <c r="BYA21"/>
      <c r="BYB21"/>
      <c r="BYC21"/>
      <c r="BYD21"/>
      <c r="BYE21"/>
      <c r="BYF21"/>
      <c r="BYG21"/>
      <c r="BYH21"/>
      <c r="BYI21"/>
      <c r="BYJ21"/>
      <c r="BYK21"/>
      <c r="BYL21"/>
      <c r="BYM21"/>
      <c r="BYN21"/>
      <c r="BYO21"/>
      <c r="BYP21"/>
      <c r="BYQ21"/>
      <c r="BYR21"/>
      <c r="BYS21"/>
      <c r="BYT21"/>
      <c r="BYU21"/>
      <c r="BYV21"/>
      <c r="BYW21"/>
      <c r="BYX21"/>
      <c r="BYY21"/>
      <c r="BYZ21"/>
      <c r="BZA21"/>
      <c r="BZB21"/>
      <c r="BZC21"/>
      <c r="BZD21"/>
      <c r="BZE21"/>
      <c r="BZF21"/>
      <c r="BZG21"/>
      <c r="BZH21"/>
      <c r="BZI21"/>
      <c r="BZJ21"/>
      <c r="BZK21"/>
      <c r="BZL21"/>
      <c r="BZM21"/>
      <c r="BZN21"/>
      <c r="BZO21"/>
      <c r="BZP21"/>
      <c r="BZQ21"/>
      <c r="BZR21"/>
      <c r="BZS21"/>
      <c r="BZT21"/>
      <c r="BZU21"/>
      <c r="BZV21"/>
      <c r="BZW21"/>
      <c r="BZX21"/>
      <c r="BZY21"/>
      <c r="BZZ21"/>
      <c r="CAA21"/>
      <c r="CAB21"/>
      <c r="CAC21"/>
      <c r="CAD21"/>
      <c r="CAE21"/>
      <c r="CAF21"/>
      <c r="CAG21"/>
      <c r="CAH21"/>
      <c r="CAI21"/>
      <c r="CAJ21"/>
      <c r="CAK21"/>
      <c r="CAL21"/>
      <c r="CAM21"/>
      <c r="CAN21"/>
      <c r="CAO21"/>
      <c r="CAP21"/>
      <c r="CAQ21"/>
      <c r="CAR21"/>
      <c r="CAS21"/>
      <c r="CAT21"/>
      <c r="CAU21"/>
      <c r="CAV21"/>
      <c r="CAW21"/>
      <c r="CAX21"/>
      <c r="CAY21"/>
      <c r="CAZ21"/>
      <c r="CBA21"/>
      <c r="CBB21"/>
      <c r="CBC21"/>
      <c r="CBD21"/>
      <c r="CBE21"/>
      <c r="CBF21"/>
      <c r="CBG21"/>
      <c r="CBH21"/>
      <c r="CBI21"/>
      <c r="CBJ21"/>
      <c r="CBK21"/>
      <c r="CBL21"/>
      <c r="CBM21"/>
      <c r="CBN21"/>
      <c r="CBO21"/>
      <c r="CBP21"/>
      <c r="CBQ21"/>
      <c r="CBR21"/>
      <c r="CBS21"/>
      <c r="CBT21"/>
      <c r="CBU21"/>
      <c r="CBV21"/>
      <c r="CBW21"/>
      <c r="CBX21"/>
      <c r="CBY21"/>
      <c r="CBZ21"/>
      <c r="CCA21"/>
      <c r="CCB21"/>
      <c r="CCC21"/>
      <c r="CCD21"/>
      <c r="CCE21"/>
      <c r="CCF21"/>
      <c r="CCG21"/>
      <c r="CCH21"/>
      <c r="CCI21"/>
      <c r="CCJ21"/>
      <c r="CCK21"/>
      <c r="CCL21"/>
      <c r="CCM21"/>
      <c r="CCN21"/>
      <c r="CCO21"/>
      <c r="CCP21"/>
      <c r="CCQ21"/>
      <c r="CCR21"/>
      <c r="CCS21"/>
      <c r="CCT21"/>
      <c r="CCU21"/>
      <c r="CCV21"/>
      <c r="CCW21"/>
      <c r="CCX21"/>
      <c r="CCY21"/>
      <c r="CCZ21"/>
      <c r="CDA21"/>
      <c r="CDB21"/>
      <c r="CDC21"/>
      <c r="CDD21"/>
      <c r="CDE21"/>
      <c r="CDF21"/>
      <c r="CDG21"/>
      <c r="CDH21"/>
      <c r="CDI21"/>
      <c r="CDJ21"/>
      <c r="CDK21"/>
      <c r="CDL21"/>
      <c r="CDM21"/>
      <c r="CDN21"/>
      <c r="CDO21"/>
      <c r="CDP21"/>
      <c r="CDQ21"/>
      <c r="CDR21"/>
      <c r="CDS21"/>
      <c r="CDT21"/>
      <c r="CDU21"/>
      <c r="CDV21"/>
      <c r="CDW21"/>
      <c r="CDX21"/>
      <c r="CDY21"/>
      <c r="CDZ21"/>
      <c r="CEA21"/>
      <c r="CEB21"/>
      <c r="CEC21"/>
      <c r="CED21"/>
      <c r="CEE21"/>
      <c r="CEF21"/>
      <c r="CEG21"/>
      <c r="CEH21"/>
      <c r="CEI21"/>
      <c r="CEJ21"/>
      <c r="CEK21"/>
      <c r="CEL21"/>
      <c r="CEM21"/>
      <c r="CEN21"/>
      <c r="CEO21"/>
      <c r="CEP21"/>
      <c r="CEQ21"/>
      <c r="CER21"/>
      <c r="CES21"/>
      <c r="CET21"/>
      <c r="CEU21"/>
      <c r="CEV21"/>
      <c r="CEW21"/>
      <c r="CEX21"/>
      <c r="CEY21"/>
      <c r="CEZ21"/>
      <c r="CFA21"/>
      <c r="CFB21"/>
      <c r="CFC21"/>
      <c r="CFD21"/>
      <c r="CFE21"/>
      <c r="CFF21"/>
      <c r="CFG21"/>
      <c r="CFH21"/>
      <c r="CFI21"/>
      <c r="CFJ21"/>
      <c r="CFK21"/>
      <c r="CFL21"/>
      <c r="CFM21"/>
      <c r="CFN21"/>
      <c r="CFO21"/>
      <c r="CFP21"/>
      <c r="CFQ21"/>
      <c r="CFR21"/>
      <c r="CFS21"/>
      <c r="CFT21"/>
      <c r="CFU21"/>
      <c r="CFV21"/>
      <c r="CFW21"/>
      <c r="CFX21"/>
      <c r="CFY21"/>
      <c r="CFZ21"/>
      <c r="CGA21"/>
      <c r="CGB21"/>
      <c r="CGC21"/>
      <c r="CGD21"/>
      <c r="CGE21"/>
      <c r="CGF21"/>
      <c r="CGG21"/>
      <c r="CGH21"/>
      <c r="CGI21"/>
      <c r="CGJ21"/>
      <c r="CGK21"/>
      <c r="CGL21"/>
      <c r="CGM21"/>
      <c r="CGN21"/>
      <c r="CGO21"/>
      <c r="CGP21"/>
      <c r="CGQ21"/>
      <c r="CGR21"/>
      <c r="CGS21"/>
      <c r="CGT21"/>
      <c r="CGU21"/>
      <c r="CGV21"/>
      <c r="CGW21"/>
      <c r="CGX21"/>
      <c r="CGY21"/>
      <c r="CGZ21"/>
      <c r="CHA21"/>
      <c r="CHB21"/>
      <c r="CHC21"/>
      <c r="CHD21"/>
      <c r="CHE21"/>
      <c r="CHF21"/>
      <c r="CHG21"/>
      <c r="CHH21"/>
      <c r="CHI21"/>
      <c r="CHJ21"/>
      <c r="CHK21"/>
      <c r="CHL21"/>
      <c r="CHM21"/>
      <c r="CHN21"/>
      <c r="CHO21"/>
      <c r="CHP21"/>
      <c r="CHQ21"/>
      <c r="CHR21"/>
      <c r="CHS21"/>
      <c r="CHT21"/>
      <c r="CHU21"/>
      <c r="CHV21"/>
      <c r="CHW21"/>
      <c r="CHX21"/>
      <c r="CHY21"/>
      <c r="CHZ21"/>
      <c r="CIA21"/>
      <c r="CIB21"/>
      <c r="CIC21"/>
      <c r="CID21"/>
      <c r="CIE21"/>
      <c r="CIF21"/>
      <c r="CIG21"/>
      <c r="CIH21"/>
      <c r="CII21"/>
      <c r="CIJ21"/>
      <c r="CIK21"/>
      <c r="CIL21"/>
      <c r="CIM21"/>
      <c r="CIN21"/>
      <c r="CIO21"/>
      <c r="CIP21"/>
      <c r="CIQ21"/>
      <c r="CIR21"/>
      <c r="CIS21"/>
      <c r="CIT21"/>
      <c r="CIU21"/>
      <c r="CIV21"/>
      <c r="CIW21"/>
      <c r="CIX21"/>
      <c r="CIY21"/>
      <c r="CIZ21"/>
      <c r="CJA21"/>
      <c r="CJB21"/>
      <c r="CJC21"/>
      <c r="CJD21"/>
      <c r="CJE21"/>
      <c r="CJF21"/>
      <c r="CJG21"/>
      <c r="CJH21"/>
      <c r="CJI21"/>
      <c r="CJJ21"/>
      <c r="CJK21"/>
      <c r="CJL21"/>
      <c r="CJM21"/>
      <c r="CJN21"/>
      <c r="CJO21"/>
      <c r="CJP21"/>
      <c r="CJQ21"/>
      <c r="CJR21"/>
      <c r="CJS21"/>
      <c r="CJT21"/>
      <c r="CJU21"/>
      <c r="CJV21"/>
      <c r="CJW21"/>
      <c r="CJX21"/>
      <c r="CJY21"/>
      <c r="CJZ21"/>
      <c r="CKA21"/>
      <c r="CKB21"/>
      <c r="CKC21"/>
      <c r="CKD21"/>
      <c r="CKE21"/>
      <c r="CKF21"/>
      <c r="CKG21"/>
      <c r="CKH21"/>
      <c r="CKI21"/>
      <c r="CKJ21"/>
      <c r="CKK21"/>
      <c r="CKL21"/>
      <c r="CKM21"/>
      <c r="CKN21"/>
      <c r="CKO21"/>
      <c r="CKP21"/>
      <c r="CKQ21"/>
      <c r="CKR21"/>
      <c r="CKS21"/>
      <c r="CKT21"/>
      <c r="CKU21"/>
      <c r="CKV21"/>
      <c r="CKW21"/>
      <c r="CKX21"/>
      <c r="CKY21"/>
      <c r="CKZ21"/>
      <c r="CLA21"/>
      <c r="CLB21"/>
      <c r="CLC21"/>
      <c r="CLD21"/>
      <c r="CLE21"/>
      <c r="CLF21"/>
      <c r="CLG21"/>
      <c r="CLH21"/>
      <c r="CLI21"/>
      <c r="CLJ21"/>
      <c r="CLK21"/>
      <c r="CLL21"/>
      <c r="CLM21"/>
      <c r="CLN21"/>
      <c r="CLO21"/>
      <c r="CLP21"/>
      <c r="CLQ21"/>
      <c r="CLR21"/>
      <c r="CLS21"/>
      <c r="CLT21"/>
      <c r="CLU21"/>
      <c r="CLV21"/>
      <c r="CLW21"/>
      <c r="CLX21"/>
      <c r="CLY21"/>
      <c r="CLZ21"/>
      <c r="CMA21"/>
      <c r="CMB21"/>
      <c r="CMC21"/>
      <c r="CMD21"/>
      <c r="CME21"/>
      <c r="CMF21"/>
      <c r="CMG21"/>
      <c r="CMH21"/>
      <c r="CMI21"/>
      <c r="CMJ21"/>
      <c r="CMK21"/>
      <c r="CML21"/>
      <c r="CMM21"/>
      <c r="CMN21"/>
      <c r="CMO21"/>
      <c r="CMP21"/>
      <c r="CMQ21"/>
      <c r="CMR21"/>
      <c r="CMS21"/>
      <c r="CMT21"/>
      <c r="CMU21"/>
      <c r="CMV21"/>
      <c r="CMW21"/>
      <c r="CMX21"/>
      <c r="CMY21"/>
      <c r="CMZ21"/>
      <c r="CNA21"/>
      <c r="CNB21"/>
      <c r="CNC21"/>
      <c r="CND21"/>
      <c r="CNE21"/>
      <c r="CNF21"/>
      <c r="CNG21"/>
      <c r="CNH21"/>
      <c r="CNI21"/>
      <c r="CNJ21"/>
      <c r="CNK21"/>
      <c r="CNL21"/>
      <c r="CNM21"/>
      <c r="CNN21"/>
      <c r="CNO21"/>
      <c r="CNP21"/>
      <c r="CNQ21"/>
      <c r="CNR21"/>
      <c r="CNS21"/>
      <c r="CNT21"/>
      <c r="CNU21"/>
      <c r="CNV21"/>
      <c r="CNW21"/>
      <c r="CNX21"/>
      <c r="CNY21"/>
      <c r="CNZ21"/>
      <c r="COA21"/>
      <c r="COB21"/>
      <c r="COC21"/>
      <c r="COD21"/>
      <c r="COE21"/>
      <c r="COF21"/>
      <c r="COG21"/>
      <c r="COH21"/>
      <c r="COI21"/>
      <c r="COJ21"/>
      <c r="COK21"/>
      <c r="COL21"/>
      <c r="COM21"/>
      <c r="CON21"/>
      <c r="COO21"/>
      <c r="COP21"/>
      <c r="COQ21"/>
      <c r="COR21"/>
      <c r="COS21"/>
      <c r="COT21"/>
      <c r="COU21"/>
      <c r="COV21"/>
      <c r="COW21"/>
      <c r="COX21"/>
      <c r="COY21"/>
      <c r="COZ21"/>
      <c r="CPA21"/>
      <c r="CPB21"/>
      <c r="CPC21"/>
      <c r="CPD21"/>
      <c r="CPE21"/>
      <c r="CPF21"/>
      <c r="CPG21"/>
      <c r="CPH21"/>
      <c r="CPI21"/>
      <c r="CPJ21"/>
      <c r="CPK21"/>
      <c r="CPL21"/>
      <c r="CPM21"/>
      <c r="CPN21"/>
      <c r="CPO21"/>
      <c r="CPP21"/>
      <c r="CPQ21"/>
      <c r="CPR21"/>
      <c r="CPS21"/>
      <c r="CPT21"/>
      <c r="CPU21"/>
      <c r="CPV21"/>
      <c r="CPW21"/>
      <c r="CPX21"/>
      <c r="CPY21"/>
      <c r="CPZ21"/>
      <c r="CQA21"/>
      <c r="CQB21"/>
      <c r="CQC21"/>
      <c r="CQD21"/>
      <c r="CQE21"/>
      <c r="CQF21"/>
      <c r="CQG21"/>
      <c r="CQH21"/>
      <c r="CQI21"/>
      <c r="CQJ21"/>
      <c r="CQK21"/>
      <c r="CQL21"/>
      <c r="CQM21"/>
      <c r="CQN21"/>
      <c r="CQO21"/>
      <c r="CQP21"/>
      <c r="CQQ21"/>
      <c r="CQR21"/>
      <c r="CQS21"/>
      <c r="CQT21"/>
      <c r="CQU21"/>
      <c r="CQV21"/>
      <c r="CQW21"/>
      <c r="CQX21"/>
      <c r="CQY21"/>
      <c r="CQZ21"/>
      <c r="CRA21"/>
      <c r="CRB21"/>
      <c r="CRC21"/>
      <c r="CRD21"/>
      <c r="CRE21"/>
      <c r="CRF21"/>
      <c r="CRG21"/>
      <c r="CRH21"/>
      <c r="CRI21"/>
      <c r="CRJ21"/>
      <c r="CRK21"/>
      <c r="CRL21"/>
      <c r="CRM21"/>
      <c r="CRN21"/>
      <c r="CRO21"/>
      <c r="CRP21"/>
      <c r="CRQ21"/>
      <c r="CRR21"/>
      <c r="CRS21"/>
      <c r="CRT21"/>
      <c r="CRU21"/>
      <c r="CRV21"/>
      <c r="CRW21"/>
      <c r="CRX21"/>
      <c r="CRY21"/>
      <c r="CRZ21"/>
      <c r="CSA21"/>
      <c r="CSB21"/>
      <c r="CSC21"/>
      <c r="CSD21"/>
      <c r="CSE21"/>
      <c r="CSF21"/>
      <c r="CSG21"/>
      <c r="CSH21"/>
      <c r="CSI21"/>
      <c r="CSJ21"/>
      <c r="CSK21"/>
      <c r="CSL21"/>
      <c r="CSM21"/>
      <c r="CSN21"/>
      <c r="CSO21"/>
      <c r="CSP21"/>
      <c r="CSQ21"/>
      <c r="CSR21"/>
      <c r="CSS21"/>
      <c r="CST21"/>
      <c r="CSU21"/>
      <c r="CSV21"/>
      <c r="CSW21"/>
      <c r="CSX21"/>
      <c r="CSY21"/>
      <c r="CSZ21"/>
      <c r="CTA21"/>
      <c r="CTB21"/>
      <c r="CTC21"/>
      <c r="CTD21"/>
      <c r="CTE21"/>
      <c r="CTF21"/>
      <c r="CTG21"/>
      <c r="CTH21"/>
      <c r="CTI21"/>
      <c r="CTJ21"/>
      <c r="CTK21"/>
      <c r="CTL21"/>
      <c r="CTM21"/>
      <c r="CTN21"/>
      <c r="CTO21"/>
      <c r="CTP21"/>
      <c r="CTQ21"/>
      <c r="CTR21"/>
      <c r="CTS21"/>
      <c r="CTT21"/>
      <c r="CTU21"/>
      <c r="CTV21"/>
      <c r="CTW21"/>
      <c r="CTX21"/>
      <c r="CTY21"/>
      <c r="CTZ21"/>
      <c r="CUA21"/>
      <c r="CUB21"/>
      <c r="CUC21"/>
      <c r="CUD21"/>
      <c r="CUE21"/>
      <c r="CUF21"/>
      <c r="CUG21"/>
      <c r="CUH21"/>
      <c r="CUI21"/>
      <c r="CUJ21"/>
      <c r="CUK21"/>
      <c r="CUL21"/>
      <c r="CUM21"/>
      <c r="CUN21"/>
      <c r="CUO21"/>
      <c r="CUP21"/>
      <c r="CUQ21"/>
      <c r="CUR21"/>
      <c r="CUS21"/>
      <c r="CUT21"/>
      <c r="CUU21"/>
      <c r="CUV21"/>
      <c r="CUW21"/>
      <c r="CUX21"/>
      <c r="CUY21"/>
      <c r="CUZ21"/>
      <c r="CVA21"/>
      <c r="CVB21"/>
      <c r="CVC21"/>
      <c r="CVD21"/>
      <c r="CVE21"/>
      <c r="CVF21"/>
      <c r="CVG21"/>
      <c r="CVH21"/>
      <c r="CVI21"/>
      <c r="CVJ21"/>
      <c r="CVK21"/>
      <c r="CVL21"/>
      <c r="CVM21"/>
      <c r="CVN21"/>
      <c r="CVO21"/>
      <c r="CVP21"/>
      <c r="CVQ21"/>
      <c r="CVR21"/>
      <c r="CVS21"/>
      <c r="CVT21"/>
      <c r="CVU21"/>
      <c r="CVV21"/>
      <c r="CVW21"/>
      <c r="CVX21"/>
      <c r="CVY21"/>
      <c r="CVZ21"/>
      <c r="CWA21"/>
      <c r="CWB21"/>
      <c r="CWC21"/>
      <c r="CWD21"/>
      <c r="CWE21"/>
      <c r="CWF21"/>
      <c r="CWG21"/>
      <c r="CWH21"/>
      <c r="CWI21"/>
      <c r="CWJ21"/>
      <c r="CWK21"/>
      <c r="CWL21"/>
      <c r="CWM21"/>
      <c r="CWN21"/>
      <c r="CWO21"/>
      <c r="CWP21"/>
      <c r="CWQ21"/>
      <c r="CWR21"/>
      <c r="CWS21"/>
      <c r="CWT21"/>
      <c r="CWU21"/>
      <c r="CWV21"/>
      <c r="CWW21"/>
      <c r="CWX21"/>
      <c r="CWY21"/>
      <c r="CWZ21"/>
      <c r="CXA21"/>
      <c r="CXB21"/>
      <c r="CXC21"/>
      <c r="CXD21"/>
      <c r="CXE21"/>
      <c r="CXF21"/>
      <c r="CXG21"/>
      <c r="CXH21"/>
      <c r="CXI21"/>
      <c r="CXJ21"/>
      <c r="CXK21"/>
      <c r="CXL21"/>
      <c r="CXM21"/>
      <c r="CXN21"/>
      <c r="CXO21"/>
      <c r="CXP21"/>
      <c r="CXQ21"/>
      <c r="CXR21"/>
      <c r="CXS21"/>
      <c r="CXT21"/>
      <c r="CXU21"/>
      <c r="CXV21"/>
      <c r="CXW21"/>
      <c r="CXX21"/>
      <c r="CXY21"/>
      <c r="CXZ21"/>
      <c r="CYA21"/>
      <c r="CYB21"/>
      <c r="CYC21"/>
      <c r="CYD21"/>
      <c r="CYE21"/>
      <c r="CYF21"/>
      <c r="CYG21"/>
      <c r="CYH21"/>
      <c r="CYI21"/>
      <c r="CYJ21"/>
      <c r="CYK21"/>
      <c r="CYL21"/>
      <c r="CYM21"/>
      <c r="CYN21"/>
      <c r="CYO21"/>
      <c r="CYP21"/>
      <c r="CYQ21"/>
      <c r="CYR21"/>
      <c r="CYS21"/>
      <c r="CYT21"/>
      <c r="CYU21"/>
      <c r="CYV21"/>
      <c r="CYW21"/>
      <c r="CYX21"/>
      <c r="CYY21"/>
      <c r="CYZ21"/>
      <c r="CZA21"/>
      <c r="CZB21"/>
      <c r="CZC21"/>
      <c r="CZD21"/>
      <c r="CZE21"/>
      <c r="CZF21"/>
      <c r="CZG21"/>
      <c r="CZH21"/>
      <c r="CZI21"/>
      <c r="CZJ21"/>
      <c r="CZK21"/>
      <c r="CZL21"/>
      <c r="CZM21"/>
      <c r="CZN21"/>
      <c r="CZO21"/>
      <c r="CZP21"/>
      <c r="CZQ21"/>
      <c r="CZR21"/>
      <c r="CZS21"/>
      <c r="CZT21"/>
      <c r="CZU21"/>
      <c r="CZV21"/>
      <c r="CZW21"/>
      <c r="CZX21"/>
      <c r="CZY21"/>
      <c r="CZZ21"/>
      <c r="DAA21"/>
      <c r="DAB21"/>
      <c r="DAC21"/>
      <c r="DAD21"/>
      <c r="DAE21"/>
      <c r="DAF21"/>
      <c r="DAG21"/>
      <c r="DAH21"/>
      <c r="DAI21"/>
      <c r="DAJ21"/>
      <c r="DAK21"/>
      <c r="DAL21"/>
      <c r="DAM21"/>
      <c r="DAN21"/>
      <c r="DAO21"/>
      <c r="DAP21"/>
      <c r="DAQ21"/>
      <c r="DAR21"/>
      <c r="DAS21"/>
      <c r="DAT21"/>
      <c r="DAU21"/>
      <c r="DAV21"/>
      <c r="DAW21"/>
      <c r="DAX21"/>
      <c r="DAY21"/>
      <c r="DAZ21"/>
      <c r="DBA21"/>
      <c r="DBB21"/>
      <c r="DBC21"/>
      <c r="DBD21"/>
      <c r="DBE21"/>
      <c r="DBF21"/>
      <c r="DBG21"/>
      <c r="DBH21"/>
      <c r="DBI21"/>
      <c r="DBJ21"/>
      <c r="DBK21"/>
      <c r="DBL21"/>
      <c r="DBM21"/>
      <c r="DBN21"/>
      <c r="DBO21"/>
      <c r="DBP21"/>
      <c r="DBQ21"/>
      <c r="DBR21"/>
      <c r="DBS21"/>
      <c r="DBT21"/>
      <c r="DBU21"/>
      <c r="DBV21"/>
      <c r="DBW21"/>
      <c r="DBX21"/>
      <c r="DBY21"/>
      <c r="DBZ21"/>
      <c r="DCA21"/>
      <c r="DCB21"/>
      <c r="DCC21"/>
      <c r="DCD21"/>
      <c r="DCE21"/>
      <c r="DCF21"/>
      <c r="DCG21"/>
      <c r="DCH21"/>
      <c r="DCI21"/>
      <c r="DCJ21"/>
      <c r="DCK21"/>
      <c r="DCL21"/>
      <c r="DCM21"/>
      <c r="DCN21"/>
      <c r="DCO21"/>
      <c r="DCP21"/>
      <c r="DCQ21"/>
      <c r="DCR21"/>
      <c r="DCS21"/>
      <c r="DCT21"/>
      <c r="DCU21"/>
      <c r="DCV21"/>
      <c r="DCW21"/>
      <c r="DCX21"/>
      <c r="DCY21"/>
      <c r="DCZ21"/>
      <c r="DDA21"/>
      <c r="DDB21"/>
      <c r="DDC21"/>
      <c r="DDD21"/>
      <c r="DDE21"/>
      <c r="DDF21"/>
      <c r="DDG21"/>
      <c r="DDH21"/>
      <c r="DDI21"/>
      <c r="DDJ21"/>
      <c r="DDK21"/>
      <c r="DDL21"/>
      <c r="DDM21"/>
      <c r="DDN21"/>
      <c r="DDO21"/>
      <c r="DDP21"/>
      <c r="DDQ21"/>
      <c r="DDR21"/>
      <c r="DDS21"/>
      <c r="DDT21"/>
      <c r="DDU21"/>
      <c r="DDV21"/>
      <c r="DDW21"/>
      <c r="DDX21"/>
      <c r="DDY21"/>
      <c r="DDZ21"/>
      <c r="DEA21"/>
      <c r="DEB21"/>
      <c r="DEC21"/>
      <c r="DED21"/>
      <c r="DEE21"/>
      <c r="DEF21"/>
      <c r="DEG21"/>
      <c r="DEH21"/>
      <c r="DEI21"/>
      <c r="DEJ21"/>
      <c r="DEK21"/>
      <c r="DEL21"/>
      <c r="DEM21"/>
      <c r="DEN21"/>
      <c r="DEO21"/>
      <c r="DEP21"/>
      <c r="DEQ21"/>
      <c r="DER21"/>
      <c r="DES21"/>
      <c r="DET21"/>
      <c r="DEU21"/>
      <c r="DEV21"/>
      <c r="DEW21"/>
      <c r="DEX21"/>
      <c r="DEY21"/>
      <c r="DEZ21"/>
      <c r="DFA21"/>
      <c r="DFB21"/>
      <c r="DFC21"/>
      <c r="DFD21"/>
      <c r="DFE21"/>
      <c r="DFF21"/>
      <c r="DFG21"/>
      <c r="DFH21"/>
      <c r="DFI21"/>
      <c r="DFJ21"/>
      <c r="DFK21"/>
      <c r="DFL21"/>
      <c r="DFM21"/>
      <c r="DFN21"/>
      <c r="DFO21"/>
      <c r="DFP21"/>
      <c r="DFQ21"/>
      <c r="DFR21"/>
      <c r="DFS21"/>
      <c r="DFT21"/>
      <c r="DFU21"/>
      <c r="DFV21"/>
      <c r="DFW21"/>
      <c r="DFX21"/>
      <c r="DFY21"/>
      <c r="DFZ21"/>
      <c r="DGA21"/>
      <c r="DGB21"/>
      <c r="DGC21"/>
      <c r="DGD21"/>
      <c r="DGE21"/>
      <c r="DGF21"/>
      <c r="DGG21"/>
      <c r="DGH21"/>
      <c r="DGI21"/>
      <c r="DGJ21"/>
      <c r="DGK21"/>
      <c r="DGL21"/>
      <c r="DGM21"/>
      <c r="DGN21"/>
      <c r="DGO21"/>
      <c r="DGP21"/>
      <c r="DGQ21"/>
      <c r="DGR21"/>
      <c r="DGS21"/>
      <c r="DGT21"/>
      <c r="DGU21"/>
      <c r="DGV21"/>
      <c r="DGW21"/>
      <c r="DGX21"/>
      <c r="DGY21"/>
      <c r="DGZ21"/>
      <c r="DHA21"/>
      <c r="DHB21"/>
      <c r="DHC21"/>
      <c r="DHD21"/>
      <c r="DHE21"/>
      <c r="DHF21"/>
      <c r="DHG21"/>
      <c r="DHH21"/>
      <c r="DHI21"/>
      <c r="DHJ21"/>
      <c r="DHK21"/>
      <c r="DHL21"/>
      <c r="DHM21"/>
      <c r="DHN21"/>
      <c r="DHO21"/>
      <c r="DHP21"/>
      <c r="DHQ21"/>
      <c r="DHR21"/>
      <c r="DHS21"/>
      <c r="DHT21"/>
      <c r="DHU21"/>
      <c r="DHV21"/>
      <c r="DHW21"/>
      <c r="DHX21"/>
      <c r="DHY21"/>
      <c r="DHZ21"/>
      <c r="DIA21"/>
      <c r="DIB21"/>
      <c r="DIC21"/>
      <c r="DID21"/>
      <c r="DIE21"/>
      <c r="DIF21"/>
      <c r="DIG21"/>
      <c r="DIH21"/>
      <c r="DII21"/>
      <c r="DIJ21"/>
      <c r="DIK21"/>
      <c r="DIL21"/>
      <c r="DIM21"/>
      <c r="DIN21"/>
      <c r="DIO21"/>
      <c r="DIP21"/>
      <c r="DIQ21"/>
      <c r="DIR21"/>
      <c r="DIS21"/>
      <c r="DIT21"/>
      <c r="DIU21"/>
      <c r="DIV21"/>
      <c r="DIW21"/>
      <c r="DIX21"/>
      <c r="DIY21"/>
      <c r="DIZ21"/>
      <c r="DJA21"/>
      <c r="DJB21"/>
      <c r="DJC21"/>
      <c r="DJD21"/>
      <c r="DJE21"/>
      <c r="DJF21"/>
      <c r="DJG21"/>
      <c r="DJH21"/>
      <c r="DJI21"/>
      <c r="DJJ21"/>
      <c r="DJK21"/>
      <c r="DJL21"/>
      <c r="DJM21"/>
      <c r="DJN21"/>
      <c r="DJO21"/>
      <c r="DJP21"/>
      <c r="DJQ21"/>
      <c r="DJR21"/>
      <c r="DJS21"/>
      <c r="DJT21"/>
      <c r="DJU21"/>
      <c r="DJV21"/>
      <c r="DJW21"/>
      <c r="DJX21"/>
      <c r="DJY21"/>
      <c r="DJZ21"/>
      <c r="DKA21"/>
      <c r="DKB21"/>
      <c r="DKC21"/>
      <c r="DKD21"/>
      <c r="DKE21"/>
      <c r="DKF21"/>
      <c r="DKG21"/>
      <c r="DKH21"/>
      <c r="DKI21"/>
      <c r="DKJ21"/>
      <c r="DKK21"/>
      <c r="DKL21"/>
      <c r="DKM21"/>
      <c r="DKN21"/>
      <c r="DKO21"/>
      <c r="DKP21"/>
      <c r="DKQ21"/>
      <c r="DKR21"/>
      <c r="DKS21"/>
      <c r="DKT21"/>
      <c r="DKU21"/>
      <c r="DKV21"/>
      <c r="DKW21"/>
      <c r="DKX21"/>
      <c r="DKY21"/>
      <c r="DKZ21"/>
      <c r="DLA21"/>
      <c r="DLB21"/>
      <c r="DLC21"/>
      <c r="DLD21"/>
      <c r="DLE21"/>
      <c r="DLF21"/>
      <c r="DLG21"/>
      <c r="DLH21"/>
      <c r="DLI21"/>
      <c r="DLJ21"/>
      <c r="DLK21"/>
      <c r="DLL21"/>
      <c r="DLM21"/>
      <c r="DLN21"/>
      <c r="DLO21"/>
      <c r="DLP21"/>
      <c r="DLQ21"/>
      <c r="DLR21"/>
      <c r="DLS21"/>
      <c r="DLT21"/>
      <c r="DLU21"/>
      <c r="DLV21"/>
      <c r="DLW21"/>
      <c r="DLX21"/>
      <c r="DLY21"/>
      <c r="DLZ21"/>
      <c r="DMA21"/>
      <c r="DMB21"/>
      <c r="DMC21"/>
      <c r="DMD21"/>
      <c r="DME21"/>
      <c r="DMF21"/>
      <c r="DMG21"/>
      <c r="DMH21"/>
      <c r="DMI21"/>
      <c r="DMJ21"/>
      <c r="DMK21"/>
      <c r="DML21"/>
      <c r="DMM21"/>
      <c r="DMN21"/>
      <c r="DMO21"/>
      <c r="DMP21"/>
      <c r="DMQ21"/>
      <c r="DMR21"/>
      <c r="DMS21"/>
      <c r="DMT21"/>
      <c r="DMU21"/>
      <c r="DMV21"/>
      <c r="DMW21"/>
      <c r="DMX21"/>
      <c r="DMY21"/>
      <c r="DMZ21"/>
      <c r="DNA21"/>
      <c r="DNB21"/>
      <c r="DNC21"/>
      <c r="DND21"/>
      <c r="DNE21"/>
      <c r="DNF21"/>
      <c r="DNG21"/>
      <c r="DNH21"/>
      <c r="DNI21"/>
      <c r="DNJ21"/>
      <c r="DNK21"/>
      <c r="DNL21"/>
      <c r="DNM21"/>
      <c r="DNN21"/>
      <c r="DNO21"/>
      <c r="DNP21"/>
      <c r="DNQ21"/>
      <c r="DNR21"/>
      <c r="DNS21"/>
      <c r="DNT21"/>
      <c r="DNU21"/>
      <c r="DNV21"/>
      <c r="DNW21"/>
      <c r="DNX21"/>
      <c r="DNY21"/>
      <c r="DNZ21"/>
      <c r="DOA21"/>
      <c r="DOB21"/>
      <c r="DOC21"/>
      <c r="DOD21"/>
      <c r="DOE21"/>
      <c r="DOF21"/>
      <c r="DOG21"/>
      <c r="DOH21"/>
      <c r="DOI21"/>
      <c r="DOJ21"/>
      <c r="DOK21"/>
      <c r="DOL21"/>
      <c r="DOM21"/>
      <c r="DON21"/>
      <c r="DOO21"/>
      <c r="DOP21"/>
      <c r="DOQ21"/>
      <c r="DOR21"/>
      <c r="DOS21"/>
      <c r="DOT21"/>
      <c r="DOU21"/>
      <c r="DOV21"/>
      <c r="DOW21"/>
      <c r="DOX21"/>
      <c r="DOY21"/>
      <c r="DOZ21"/>
      <c r="DPA21"/>
      <c r="DPB21"/>
      <c r="DPC21"/>
      <c r="DPD21"/>
      <c r="DPE21"/>
      <c r="DPF21"/>
      <c r="DPG21"/>
      <c r="DPH21"/>
      <c r="DPI21"/>
      <c r="DPJ21"/>
      <c r="DPK21"/>
      <c r="DPL21"/>
      <c r="DPM21"/>
      <c r="DPN21"/>
      <c r="DPO21"/>
      <c r="DPP21"/>
      <c r="DPQ21"/>
      <c r="DPR21"/>
      <c r="DPS21"/>
      <c r="DPT21"/>
      <c r="DPU21"/>
      <c r="DPV21"/>
      <c r="DPW21"/>
      <c r="DPX21"/>
      <c r="DPY21"/>
      <c r="DPZ21"/>
      <c r="DQA21"/>
      <c r="DQB21"/>
      <c r="DQC21"/>
      <c r="DQD21"/>
      <c r="DQE21"/>
      <c r="DQF21"/>
      <c r="DQG21"/>
      <c r="DQH21"/>
      <c r="DQI21"/>
      <c r="DQJ21"/>
      <c r="DQK21"/>
      <c r="DQL21"/>
      <c r="DQM21"/>
      <c r="DQN21"/>
      <c r="DQO21"/>
      <c r="DQP21"/>
      <c r="DQQ21"/>
      <c r="DQR21"/>
      <c r="DQS21"/>
      <c r="DQT21"/>
      <c r="DQU21"/>
      <c r="DQV21"/>
      <c r="DQW21"/>
      <c r="DQX21"/>
      <c r="DQY21"/>
      <c r="DQZ21"/>
      <c r="DRA21"/>
      <c r="DRB21"/>
      <c r="DRC21"/>
      <c r="DRD21"/>
      <c r="DRE21"/>
      <c r="DRF21"/>
      <c r="DRG21"/>
      <c r="DRH21"/>
      <c r="DRI21"/>
      <c r="DRJ21"/>
      <c r="DRK21"/>
      <c r="DRL21"/>
      <c r="DRM21"/>
      <c r="DRN21"/>
      <c r="DRO21"/>
      <c r="DRP21"/>
      <c r="DRQ21"/>
      <c r="DRR21"/>
      <c r="DRS21"/>
      <c r="DRT21"/>
      <c r="DRU21"/>
      <c r="DRV21"/>
      <c r="DRW21"/>
      <c r="DRX21"/>
      <c r="DRY21"/>
      <c r="DRZ21"/>
      <c r="DSA21"/>
      <c r="DSB21"/>
      <c r="DSC21"/>
      <c r="DSD21"/>
      <c r="DSE21"/>
      <c r="DSF21"/>
      <c r="DSG21"/>
      <c r="DSH21"/>
      <c r="DSI21"/>
      <c r="DSJ21"/>
      <c r="DSK21"/>
      <c r="DSL21"/>
      <c r="DSM21"/>
      <c r="DSN21"/>
      <c r="DSO21"/>
      <c r="DSP21"/>
      <c r="DSQ21"/>
      <c r="DSR21"/>
      <c r="DSS21"/>
      <c r="DST21"/>
      <c r="DSU21"/>
      <c r="DSV21"/>
      <c r="DSW21"/>
      <c r="DSX21"/>
      <c r="DSY21"/>
      <c r="DSZ21"/>
      <c r="DTA21"/>
      <c r="DTB21"/>
      <c r="DTC21"/>
      <c r="DTD21"/>
      <c r="DTE21"/>
      <c r="DTF21"/>
      <c r="DTG21"/>
      <c r="DTH21"/>
      <c r="DTI21"/>
      <c r="DTJ21"/>
      <c r="DTK21"/>
      <c r="DTL21"/>
      <c r="DTM21"/>
      <c r="DTN21"/>
      <c r="DTO21"/>
      <c r="DTP21"/>
      <c r="DTQ21"/>
      <c r="DTR21"/>
      <c r="DTS21"/>
      <c r="DTT21"/>
      <c r="DTU21"/>
      <c r="DTV21"/>
      <c r="DTW21"/>
      <c r="DTX21"/>
      <c r="DTY21"/>
      <c r="DTZ21"/>
      <c r="DUA21"/>
      <c r="DUB21"/>
      <c r="DUC21"/>
      <c r="DUD21"/>
      <c r="DUE21"/>
      <c r="DUF21"/>
      <c r="DUG21"/>
      <c r="DUH21"/>
      <c r="DUI21"/>
      <c r="DUJ21"/>
      <c r="DUK21"/>
      <c r="DUL21"/>
      <c r="DUM21"/>
      <c r="DUN21"/>
      <c r="DUO21"/>
      <c r="DUP21"/>
      <c r="DUQ21"/>
      <c r="DUR21"/>
      <c r="DUS21"/>
      <c r="DUT21"/>
      <c r="DUU21"/>
      <c r="DUV21"/>
      <c r="DUW21"/>
      <c r="DUX21"/>
      <c r="DUY21"/>
      <c r="DUZ21"/>
      <c r="DVA21"/>
      <c r="DVB21"/>
      <c r="DVC21"/>
      <c r="DVD21"/>
      <c r="DVE21"/>
      <c r="DVF21"/>
      <c r="DVG21"/>
      <c r="DVH21"/>
      <c r="DVI21"/>
      <c r="DVJ21"/>
      <c r="DVK21"/>
      <c r="DVL21"/>
      <c r="DVM21"/>
      <c r="DVN21"/>
      <c r="DVO21"/>
      <c r="DVP21"/>
      <c r="DVQ21"/>
      <c r="DVR21"/>
      <c r="DVS21"/>
      <c r="DVT21"/>
      <c r="DVU21"/>
      <c r="DVV21"/>
      <c r="DVW21"/>
      <c r="DVX21"/>
      <c r="DVY21"/>
      <c r="DVZ21"/>
      <c r="DWA21"/>
      <c r="DWB21"/>
      <c r="DWC21"/>
      <c r="DWD21"/>
      <c r="DWE21"/>
      <c r="DWF21"/>
      <c r="DWG21"/>
      <c r="DWH21"/>
      <c r="DWI21"/>
      <c r="DWJ21"/>
      <c r="DWK21"/>
      <c r="DWL21"/>
      <c r="DWM21"/>
      <c r="DWN21"/>
      <c r="DWO21"/>
      <c r="DWP21"/>
      <c r="DWQ21"/>
      <c r="DWR21"/>
      <c r="DWS21"/>
      <c r="DWT21"/>
      <c r="DWU21"/>
      <c r="DWV21"/>
      <c r="DWW21"/>
      <c r="DWX21"/>
      <c r="DWY21"/>
      <c r="DWZ21"/>
      <c r="DXA21"/>
      <c r="DXB21"/>
      <c r="DXC21"/>
      <c r="DXD21"/>
      <c r="DXE21"/>
      <c r="DXF21"/>
      <c r="DXG21"/>
      <c r="DXH21"/>
      <c r="DXI21"/>
      <c r="DXJ21"/>
      <c r="DXK21"/>
      <c r="DXL21"/>
      <c r="DXM21"/>
      <c r="DXN21"/>
      <c r="DXO21"/>
      <c r="DXP21"/>
      <c r="DXQ21"/>
      <c r="DXR21"/>
      <c r="DXS21"/>
      <c r="DXT21"/>
      <c r="DXU21"/>
      <c r="DXV21"/>
      <c r="DXW21"/>
      <c r="DXX21"/>
      <c r="DXY21"/>
      <c r="DXZ21"/>
      <c r="DYA21"/>
      <c r="DYB21"/>
      <c r="DYC21"/>
      <c r="DYD21"/>
      <c r="DYE21"/>
      <c r="DYF21"/>
      <c r="DYG21"/>
      <c r="DYH21"/>
      <c r="DYI21"/>
      <c r="DYJ21"/>
      <c r="DYK21"/>
      <c r="DYL21"/>
      <c r="DYM21"/>
      <c r="DYN21"/>
      <c r="DYO21"/>
      <c r="DYP21"/>
      <c r="DYQ21"/>
      <c r="DYR21"/>
      <c r="DYS21"/>
      <c r="DYT21"/>
      <c r="DYU21"/>
      <c r="DYV21"/>
      <c r="DYW21"/>
      <c r="DYX21"/>
      <c r="DYY21"/>
      <c r="DYZ21"/>
      <c r="DZA21"/>
      <c r="DZB21"/>
      <c r="DZC21"/>
      <c r="DZD21"/>
      <c r="DZE21"/>
      <c r="DZF21"/>
      <c r="DZG21"/>
      <c r="DZH21"/>
      <c r="DZI21"/>
      <c r="DZJ21"/>
      <c r="DZK21"/>
      <c r="DZL21"/>
      <c r="DZM21"/>
      <c r="DZN21"/>
      <c r="DZO21"/>
      <c r="DZP21"/>
      <c r="DZQ21"/>
      <c r="DZR21"/>
      <c r="DZS21"/>
      <c r="DZT21"/>
      <c r="DZU21"/>
      <c r="DZV21"/>
      <c r="DZW21"/>
      <c r="DZX21"/>
      <c r="DZY21"/>
      <c r="DZZ21"/>
      <c r="EAA21"/>
      <c r="EAB21"/>
      <c r="EAC21"/>
      <c r="EAD21"/>
      <c r="EAE21"/>
      <c r="EAF21"/>
      <c r="EAG21"/>
      <c r="EAH21"/>
      <c r="EAI21"/>
      <c r="EAJ21"/>
      <c r="EAK21"/>
      <c r="EAL21"/>
      <c r="EAM21"/>
      <c r="EAN21"/>
      <c r="EAO21"/>
      <c r="EAP21"/>
      <c r="EAQ21"/>
      <c r="EAR21"/>
      <c r="EAS21"/>
      <c r="EAT21"/>
      <c r="EAU21"/>
      <c r="EAV21"/>
      <c r="EAW21"/>
      <c r="EAX21"/>
      <c r="EAY21"/>
      <c r="EAZ21"/>
      <c r="EBA21"/>
      <c r="EBB21"/>
      <c r="EBC21"/>
      <c r="EBD21"/>
      <c r="EBE21"/>
      <c r="EBF21"/>
      <c r="EBG21"/>
      <c r="EBH21"/>
      <c r="EBI21"/>
      <c r="EBJ21"/>
      <c r="EBK21"/>
      <c r="EBL21"/>
      <c r="EBM21"/>
      <c r="EBN21"/>
      <c r="EBO21"/>
      <c r="EBP21"/>
      <c r="EBQ21"/>
      <c r="EBR21"/>
      <c r="EBS21"/>
      <c r="EBT21"/>
      <c r="EBU21"/>
      <c r="EBV21"/>
      <c r="EBW21"/>
      <c r="EBX21"/>
      <c r="EBY21"/>
      <c r="EBZ21"/>
      <c r="ECA21"/>
      <c r="ECB21"/>
      <c r="ECC21"/>
      <c r="ECD21"/>
      <c r="ECE21"/>
      <c r="ECF21"/>
      <c r="ECG21"/>
      <c r="ECH21"/>
      <c r="ECI21"/>
      <c r="ECJ21"/>
      <c r="ECK21"/>
      <c r="ECL21"/>
      <c r="ECM21"/>
      <c r="ECN21"/>
      <c r="ECO21"/>
      <c r="ECP21"/>
      <c r="ECQ21"/>
      <c r="ECR21"/>
      <c r="ECS21"/>
      <c r="ECT21"/>
      <c r="ECU21"/>
      <c r="ECV21"/>
      <c r="ECW21"/>
      <c r="ECX21"/>
      <c r="ECY21"/>
      <c r="ECZ21"/>
      <c r="EDA21"/>
      <c r="EDB21"/>
      <c r="EDC21"/>
      <c r="EDD21"/>
      <c r="EDE21"/>
      <c r="EDF21"/>
      <c r="EDG21"/>
      <c r="EDH21"/>
      <c r="EDI21"/>
      <c r="EDJ21"/>
      <c r="EDK21"/>
      <c r="EDL21"/>
      <c r="EDM21"/>
      <c r="EDN21"/>
      <c r="EDO21"/>
      <c r="EDP21"/>
      <c r="EDQ21"/>
      <c r="EDR21"/>
      <c r="EDS21"/>
      <c r="EDT21"/>
      <c r="EDU21"/>
      <c r="EDV21"/>
      <c r="EDW21"/>
      <c r="EDX21"/>
      <c r="EDY21"/>
      <c r="EDZ21"/>
      <c r="EEA21"/>
      <c r="EEB21"/>
      <c r="EEC21"/>
      <c r="EED21"/>
      <c r="EEE21"/>
      <c r="EEF21"/>
      <c r="EEG21"/>
      <c r="EEH21"/>
      <c r="EEI21"/>
      <c r="EEJ21"/>
      <c r="EEK21"/>
      <c r="EEL21"/>
      <c r="EEM21"/>
      <c r="EEN21"/>
      <c r="EEO21"/>
      <c r="EEP21"/>
      <c r="EEQ21"/>
      <c r="EER21"/>
      <c r="EES21"/>
      <c r="EET21"/>
      <c r="EEU21"/>
      <c r="EEV21"/>
      <c r="EEW21"/>
      <c r="EEX21"/>
      <c r="EEY21"/>
      <c r="EEZ21"/>
      <c r="EFA21"/>
      <c r="EFB21"/>
      <c r="EFC21"/>
      <c r="EFD21"/>
      <c r="EFE21"/>
      <c r="EFF21"/>
      <c r="EFG21"/>
      <c r="EFH21"/>
      <c r="EFI21"/>
      <c r="EFJ21"/>
      <c r="EFK21"/>
      <c r="EFL21"/>
      <c r="EFM21"/>
      <c r="EFN21"/>
      <c r="EFO21"/>
      <c r="EFP21"/>
      <c r="EFQ21"/>
      <c r="EFR21"/>
      <c r="EFS21"/>
      <c r="EFT21"/>
      <c r="EFU21"/>
      <c r="EFV21"/>
      <c r="EFW21"/>
      <c r="EFX21"/>
      <c r="EFY21"/>
      <c r="EFZ21"/>
      <c r="EGA21"/>
      <c r="EGB21"/>
      <c r="EGC21"/>
      <c r="EGD21"/>
      <c r="EGE21"/>
      <c r="EGF21"/>
      <c r="EGG21"/>
      <c r="EGH21"/>
      <c r="EGI21"/>
      <c r="EGJ21"/>
      <c r="EGK21"/>
      <c r="EGL21"/>
      <c r="EGM21"/>
      <c r="EGN21"/>
      <c r="EGO21"/>
      <c r="EGP21"/>
      <c r="EGQ21"/>
      <c r="EGR21"/>
      <c r="EGS21"/>
      <c r="EGT21"/>
      <c r="EGU21"/>
      <c r="EGV21"/>
      <c r="EGW21"/>
      <c r="EGX21"/>
      <c r="EGY21"/>
      <c r="EGZ21"/>
      <c r="EHA21"/>
      <c r="EHB21"/>
      <c r="EHC21"/>
      <c r="EHD21"/>
      <c r="EHE21"/>
      <c r="EHF21"/>
      <c r="EHG21"/>
      <c r="EHH21"/>
      <c r="EHI21"/>
      <c r="EHJ21"/>
      <c r="EHK21"/>
      <c r="EHL21"/>
      <c r="EHM21"/>
      <c r="EHN21"/>
      <c r="EHO21"/>
      <c r="EHP21"/>
      <c r="EHQ21"/>
      <c r="EHR21"/>
      <c r="EHS21"/>
      <c r="EHT21"/>
      <c r="EHU21"/>
      <c r="EHV21"/>
      <c r="EHW21"/>
      <c r="EHX21"/>
      <c r="EHY21"/>
      <c r="EHZ21"/>
      <c r="EIA21"/>
      <c r="EIB21"/>
      <c r="EIC21"/>
      <c r="EID21"/>
      <c r="EIE21"/>
      <c r="EIF21"/>
      <c r="EIG21"/>
      <c r="EIH21"/>
      <c r="EII21"/>
      <c r="EIJ21"/>
      <c r="EIK21"/>
      <c r="EIL21"/>
      <c r="EIM21"/>
      <c r="EIN21"/>
      <c r="EIO21"/>
      <c r="EIP21"/>
      <c r="EIQ21"/>
      <c r="EIR21"/>
      <c r="EIS21"/>
      <c r="EIT21"/>
      <c r="EIU21"/>
      <c r="EIV21"/>
      <c r="EIW21"/>
      <c r="EIX21"/>
      <c r="EIY21"/>
      <c r="EIZ21"/>
      <c r="EJA21"/>
      <c r="EJB21"/>
      <c r="EJC21"/>
      <c r="EJD21"/>
      <c r="EJE21"/>
      <c r="EJF21"/>
      <c r="EJG21"/>
      <c r="EJH21"/>
      <c r="EJI21"/>
      <c r="EJJ21"/>
      <c r="EJK21"/>
      <c r="EJL21"/>
      <c r="EJM21"/>
      <c r="EJN21"/>
      <c r="EJO21"/>
      <c r="EJP21"/>
      <c r="EJQ21"/>
      <c r="EJR21"/>
      <c r="EJS21"/>
      <c r="EJT21"/>
      <c r="EJU21"/>
      <c r="EJV21"/>
      <c r="EJW21"/>
      <c r="EJX21"/>
      <c r="EJY21"/>
      <c r="EJZ21"/>
      <c r="EKA21"/>
      <c r="EKB21"/>
      <c r="EKC21"/>
      <c r="EKD21"/>
      <c r="EKE21"/>
      <c r="EKF21"/>
      <c r="EKG21"/>
      <c r="EKH21"/>
      <c r="EKI21"/>
      <c r="EKJ21"/>
      <c r="EKK21"/>
      <c r="EKL21"/>
      <c r="EKM21"/>
      <c r="EKN21"/>
      <c r="EKO21"/>
      <c r="EKP21"/>
      <c r="EKQ21"/>
      <c r="EKR21"/>
      <c r="EKS21"/>
      <c r="EKT21"/>
      <c r="EKU21"/>
      <c r="EKV21"/>
      <c r="EKW21"/>
      <c r="EKX21"/>
      <c r="EKY21"/>
      <c r="EKZ21"/>
      <c r="ELA21"/>
      <c r="ELB21"/>
      <c r="ELC21"/>
      <c r="ELD21"/>
      <c r="ELE21"/>
      <c r="ELF21"/>
      <c r="ELG21"/>
      <c r="ELH21"/>
      <c r="ELI21"/>
      <c r="ELJ21"/>
      <c r="ELK21"/>
      <c r="ELL21"/>
      <c r="ELM21"/>
      <c r="ELN21"/>
      <c r="ELO21"/>
      <c r="ELP21"/>
      <c r="ELQ21"/>
      <c r="ELR21"/>
      <c r="ELS21"/>
      <c r="ELT21"/>
      <c r="ELU21"/>
      <c r="ELV21"/>
      <c r="ELW21"/>
      <c r="ELX21"/>
      <c r="ELY21"/>
      <c r="ELZ21"/>
      <c r="EMA21"/>
      <c r="EMB21"/>
      <c r="EMC21"/>
      <c r="EMD21"/>
      <c r="EME21"/>
      <c r="EMF21"/>
      <c r="EMG21"/>
      <c r="EMH21"/>
      <c r="EMI21"/>
      <c r="EMJ21"/>
      <c r="EMK21"/>
      <c r="EML21"/>
      <c r="EMM21"/>
      <c r="EMN21"/>
      <c r="EMO21"/>
      <c r="EMP21"/>
      <c r="EMQ21"/>
      <c r="EMR21"/>
      <c r="EMS21"/>
      <c r="EMT21"/>
      <c r="EMU21"/>
      <c r="EMV21"/>
      <c r="EMW21"/>
      <c r="EMX21"/>
      <c r="EMY21"/>
      <c r="EMZ21"/>
      <c r="ENA21"/>
      <c r="ENB21"/>
      <c r="ENC21"/>
      <c r="END21"/>
      <c r="ENE21"/>
      <c r="ENF21"/>
      <c r="ENG21"/>
      <c r="ENH21"/>
      <c r="ENI21"/>
      <c r="ENJ21"/>
      <c r="ENK21"/>
      <c r="ENL21"/>
      <c r="ENM21"/>
      <c r="ENN21"/>
      <c r="ENO21"/>
      <c r="ENP21"/>
      <c r="ENQ21"/>
      <c r="ENR21"/>
      <c r="ENS21"/>
      <c r="ENT21"/>
      <c r="ENU21"/>
      <c r="ENV21"/>
      <c r="ENW21"/>
      <c r="ENX21"/>
      <c r="ENY21"/>
      <c r="ENZ21"/>
      <c r="EOA21"/>
      <c r="EOB21"/>
      <c r="EOC21"/>
      <c r="EOD21"/>
      <c r="EOE21"/>
      <c r="EOF21"/>
      <c r="EOG21"/>
      <c r="EOH21"/>
      <c r="EOI21"/>
      <c r="EOJ21"/>
      <c r="EOK21"/>
      <c r="EOL21"/>
      <c r="EOM21"/>
      <c r="EON21"/>
      <c r="EOO21"/>
      <c r="EOP21"/>
      <c r="EOQ21"/>
      <c r="EOR21"/>
      <c r="EOS21"/>
      <c r="EOT21"/>
      <c r="EOU21"/>
      <c r="EOV21"/>
      <c r="EOW21"/>
      <c r="EOX21"/>
      <c r="EOY21"/>
      <c r="EOZ21"/>
      <c r="EPA21"/>
      <c r="EPB21"/>
      <c r="EPC21"/>
      <c r="EPD21"/>
      <c r="EPE21"/>
      <c r="EPF21"/>
      <c r="EPG21"/>
      <c r="EPH21"/>
      <c r="EPI21"/>
      <c r="EPJ21"/>
      <c r="EPK21"/>
      <c r="EPL21"/>
      <c r="EPM21"/>
      <c r="EPN21"/>
      <c r="EPO21"/>
      <c r="EPP21"/>
      <c r="EPQ21"/>
      <c r="EPR21"/>
      <c r="EPS21"/>
      <c r="EPT21"/>
      <c r="EPU21"/>
      <c r="EPV21"/>
      <c r="EPW21"/>
      <c r="EPX21"/>
      <c r="EPY21"/>
      <c r="EPZ21"/>
      <c r="EQA21"/>
      <c r="EQB21"/>
      <c r="EQC21"/>
      <c r="EQD21"/>
      <c r="EQE21"/>
      <c r="EQF21"/>
      <c r="EQG21"/>
      <c r="EQH21"/>
      <c r="EQI21"/>
      <c r="EQJ21"/>
      <c r="EQK21"/>
      <c r="EQL21"/>
      <c r="EQM21"/>
      <c r="EQN21"/>
      <c r="EQO21"/>
      <c r="EQP21"/>
      <c r="EQQ21"/>
      <c r="EQR21"/>
      <c r="EQS21"/>
      <c r="EQT21"/>
      <c r="EQU21"/>
      <c r="EQV21"/>
      <c r="EQW21"/>
      <c r="EQX21"/>
      <c r="EQY21"/>
      <c r="EQZ21"/>
      <c r="ERA21"/>
      <c r="ERB21"/>
      <c r="ERC21"/>
      <c r="ERD21"/>
      <c r="ERE21"/>
      <c r="ERF21"/>
      <c r="ERG21"/>
      <c r="ERH21"/>
      <c r="ERI21"/>
      <c r="ERJ21"/>
      <c r="ERK21"/>
      <c r="ERL21"/>
      <c r="ERM21"/>
      <c r="ERN21"/>
      <c r="ERO21"/>
      <c r="ERP21"/>
      <c r="ERQ21"/>
      <c r="ERR21"/>
      <c r="ERS21"/>
      <c r="ERT21"/>
      <c r="ERU21"/>
      <c r="ERV21"/>
      <c r="ERW21"/>
      <c r="ERX21"/>
      <c r="ERY21"/>
      <c r="ERZ21"/>
      <c r="ESA21"/>
      <c r="ESB21"/>
      <c r="ESC21"/>
      <c r="ESD21"/>
      <c r="ESE21"/>
      <c r="ESF21"/>
      <c r="ESG21"/>
      <c r="ESH21"/>
      <c r="ESI21"/>
      <c r="ESJ21"/>
      <c r="ESK21"/>
      <c r="ESL21"/>
      <c r="ESM21"/>
      <c r="ESN21"/>
      <c r="ESO21"/>
      <c r="ESP21"/>
      <c r="ESQ21"/>
      <c r="ESR21"/>
      <c r="ESS21"/>
      <c r="EST21"/>
      <c r="ESU21"/>
      <c r="ESV21"/>
      <c r="ESW21"/>
      <c r="ESX21"/>
      <c r="ESY21"/>
      <c r="ESZ21"/>
      <c r="ETA21"/>
      <c r="ETB21"/>
      <c r="ETC21"/>
      <c r="ETD21"/>
      <c r="ETE21"/>
      <c r="ETF21"/>
      <c r="ETG21"/>
      <c r="ETH21"/>
      <c r="ETI21"/>
      <c r="ETJ21"/>
      <c r="ETK21"/>
      <c r="ETL21"/>
      <c r="ETM21"/>
      <c r="ETN21"/>
      <c r="ETO21"/>
      <c r="ETP21"/>
      <c r="ETQ21"/>
      <c r="ETR21"/>
      <c r="ETS21"/>
      <c r="ETT21"/>
      <c r="ETU21"/>
      <c r="ETV21"/>
      <c r="ETW21"/>
      <c r="ETX21"/>
      <c r="ETY21"/>
      <c r="ETZ21"/>
      <c r="EUA21"/>
      <c r="EUB21"/>
      <c r="EUC21"/>
      <c r="EUD21"/>
      <c r="EUE21"/>
      <c r="EUF21"/>
      <c r="EUG21"/>
      <c r="EUH21"/>
      <c r="EUI21"/>
      <c r="EUJ21"/>
      <c r="EUK21"/>
      <c r="EUL21"/>
      <c r="EUM21"/>
      <c r="EUN21"/>
      <c r="EUO21"/>
      <c r="EUP21"/>
      <c r="EUQ21"/>
      <c r="EUR21"/>
      <c r="EUS21"/>
      <c r="EUT21"/>
      <c r="EUU21"/>
      <c r="EUV21"/>
      <c r="EUW21"/>
      <c r="EUX21"/>
      <c r="EUY21"/>
      <c r="EUZ21"/>
      <c r="EVA21"/>
      <c r="EVB21"/>
      <c r="EVC21"/>
      <c r="EVD21"/>
      <c r="EVE21"/>
      <c r="EVF21"/>
      <c r="EVG21"/>
      <c r="EVH21"/>
      <c r="EVI21"/>
      <c r="EVJ21"/>
      <c r="EVK21"/>
      <c r="EVL21"/>
      <c r="EVM21"/>
      <c r="EVN21"/>
      <c r="EVO21"/>
      <c r="EVP21"/>
      <c r="EVQ21"/>
      <c r="EVR21"/>
      <c r="EVS21"/>
      <c r="EVT21"/>
      <c r="EVU21"/>
      <c r="EVV21"/>
      <c r="EVW21"/>
      <c r="EVX21"/>
      <c r="EVY21"/>
      <c r="EVZ21"/>
      <c r="EWA21"/>
      <c r="EWB21"/>
      <c r="EWC21"/>
      <c r="EWD21"/>
      <c r="EWE21"/>
      <c r="EWF21"/>
      <c r="EWG21"/>
      <c r="EWH21"/>
      <c r="EWI21"/>
      <c r="EWJ21"/>
      <c r="EWK21"/>
      <c r="EWL21"/>
      <c r="EWM21"/>
      <c r="EWN21"/>
      <c r="EWO21"/>
      <c r="EWP21"/>
      <c r="EWQ21"/>
      <c r="EWR21"/>
      <c r="EWS21"/>
      <c r="EWT21"/>
      <c r="EWU21"/>
      <c r="EWV21"/>
      <c r="EWW21"/>
      <c r="EWX21"/>
      <c r="EWY21"/>
      <c r="EWZ21"/>
      <c r="EXA21"/>
      <c r="EXB21"/>
      <c r="EXC21"/>
      <c r="EXD21"/>
      <c r="EXE21"/>
      <c r="EXF21"/>
      <c r="EXG21"/>
      <c r="EXH21"/>
      <c r="EXI21"/>
      <c r="EXJ21"/>
      <c r="EXK21"/>
      <c r="EXL21"/>
      <c r="EXM21"/>
      <c r="EXN21"/>
      <c r="EXO21"/>
      <c r="EXP21"/>
      <c r="EXQ21"/>
      <c r="EXR21"/>
      <c r="EXS21"/>
      <c r="EXT21"/>
      <c r="EXU21"/>
      <c r="EXV21"/>
      <c r="EXW21"/>
      <c r="EXX21"/>
      <c r="EXY21"/>
      <c r="EXZ21"/>
      <c r="EYA21"/>
      <c r="EYB21"/>
      <c r="EYC21"/>
      <c r="EYD21"/>
      <c r="EYE21"/>
      <c r="EYF21"/>
      <c r="EYG21"/>
      <c r="EYH21"/>
      <c r="EYI21"/>
      <c r="EYJ21"/>
      <c r="EYK21"/>
      <c r="EYL21"/>
      <c r="EYM21"/>
      <c r="EYN21"/>
      <c r="EYO21"/>
      <c r="EYP21"/>
      <c r="EYQ21"/>
      <c r="EYR21"/>
      <c r="EYS21"/>
      <c r="EYT21"/>
      <c r="EYU21"/>
      <c r="EYV21"/>
      <c r="EYW21"/>
      <c r="EYX21"/>
      <c r="EYY21"/>
      <c r="EYZ21"/>
      <c r="EZA21"/>
      <c r="EZB21"/>
      <c r="EZC21"/>
      <c r="EZD21"/>
      <c r="EZE21"/>
      <c r="EZF21"/>
      <c r="EZG21"/>
      <c r="EZH21"/>
      <c r="EZI21"/>
      <c r="EZJ21"/>
      <c r="EZK21"/>
      <c r="EZL21"/>
      <c r="EZM21"/>
      <c r="EZN21"/>
      <c r="EZO21"/>
      <c r="EZP21"/>
      <c r="EZQ21"/>
      <c r="EZR21"/>
      <c r="EZS21"/>
      <c r="EZT21"/>
      <c r="EZU21"/>
      <c r="EZV21"/>
      <c r="EZW21"/>
      <c r="EZX21"/>
      <c r="EZY21"/>
      <c r="EZZ21"/>
      <c r="FAA21"/>
      <c r="FAB21"/>
      <c r="FAC21"/>
      <c r="FAD21"/>
      <c r="FAE21"/>
      <c r="FAF21"/>
      <c r="FAG21"/>
      <c r="FAH21"/>
      <c r="FAI21"/>
      <c r="FAJ21"/>
      <c r="FAK21"/>
      <c r="FAL21"/>
      <c r="FAM21"/>
      <c r="FAN21"/>
      <c r="FAO21"/>
      <c r="FAP21"/>
      <c r="FAQ21"/>
      <c r="FAR21"/>
      <c r="FAS21"/>
      <c r="FAT21"/>
      <c r="FAU21"/>
      <c r="FAV21"/>
      <c r="FAW21"/>
      <c r="FAX21"/>
      <c r="FAY21"/>
      <c r="FAZ21"/>
      <c r="FBA21"/>
      <c r="FBB21"/>
      <c r="FBC21"/>
      <c r="FBD21"/>
      <c r="FBE21"/>
      <c r="FBF21"/>
      <c r="FBG21"/>
      <c r="FBH21"/>
      <c r="FBI21"/>
      <c r="FBJ21"/>
      <c r="FBK21"/>
      <c r="FBL21"/>
      <c r="FBM21"/>
      <c r="FBN21"/>
      <c r="FBO21"/>
      <c r="FBP21"/>
      <c r="FBQ21"/>
      <c r="FBR21"/>
      <c r="FBS21"/>
      <c r="FBT21"/>
      <c r="FBU21"/>
      <c r="FBV21"/>
      <c r="FBW21"/>
      <c r="FBX21"/>
      <c r="FBY21"/>
      <c r="FBZ21"/>
      <c r="FCA21"/>
      <c r="FCB21"/>
      <c r="FCC21"/>
      <c r="FCD21"/>
      <c r="FCE21"/>
      <c r="FCF21"/>
      <c r="FCG21"/>
      <c r="FCH21"/>
      <c r="FCI21"/>
      <c r="FCJ21"/>
      <c r="FCK21"/>
      <c r="FCL21"/>
      <c r="FCM21"/>
      <c r="FCN21"/>
      <c r="FCO21"/>
      <c r="FCP21"/>
      <c r="FCQ21"/>
      <c r="FCR21"/>
      <c r="FCS21"/>
      <c r="FCT21"/>
      <c r="FCU21"/>
      <c r="FCV21"/>
      <c r="FCW21"/>
      <c r="FCX21"/>
      <c r="FCY21"/>
      <c r="FCZ21"/>
      <c r="FDA21"/>
      <c r="FDB21"/>
      <c r="FDC21"/>
      <c r="FDD21"/>
      <c r="FDE21"/>
      <c r="FDF21"/>
      <c r="FDG21"/>
      <c r="FDH21"/>
      <c r="FDI21"/>
      <c r="FDJ21"/>
      <c r="FDK21"/>
      <c r="FDL21"/>
      <c r="FDM21"/>
      <c r="FDN21"/>
      <c r="FDO21"/>
      <c r="FDP21"/>
      <c r="FDQ21"/>
      <c r="FDR21"/>
      <c r="FDS21"/>
      <c r="FDT21"/>
      <c r="FDU21"/>
      <c r="FDV21"/>
      <c r="FDW21"/>
      <c r="FDX21"/>
      <c r="FDY21"/>
      <c r="FDZ21"/>
      <c r="FEA21"/>
      <c r="FEB21"/>
      <c r="FEC21"/>
      <c r="FED21"/>
      <c r="FEE21"/>
      <c r="FEF21"/>
      <c r="FEG21"/>
      <c r="FEH21"/>
      <c r="FEI21"/>
      <c r="FEJ21"/>
      <c r="FEK21"/>
      <c r="FEL21"/>
      <c r="FEM21"/>
      <c r="FEN21"/>
      <c r="FEO21"/>
      <c r="FEP21"/>
      <c r="FEQ21"/>
      <c r="FER21"/>
      <c r="FES21"/>
      <c r="FET21"/>
      <c r="FEU21"/>
      <c r="FEV21"/>
      <c r="FEW21"/>
      <c r="FEX21"/>
      <c r="FEY21"/>
      <c r="FEZ21"/>
      <c r="FFA21"/>
      <c r="FFB21"/>
      <c r="FFC21"/>
      <c r="FFD21"/>
      <c r="FFE21"/>
      <c r="FFF21"/>
      <c r="FFG21"/>
      <c r="FFH21"/>
      <c r="FFI21"/>
      <c r="FFJ21"/>
      <c r="FFK21"/>
      <c r="FFL21"/>
      <c r="FFM21"/>
      <c r="FFN21"/>
      <c r="FFO21"/>
      <c r="FFP21"/>
      <c r="FFQ21"/>
      <c r="FFR21"/>
      <c r="FFS21"/>
      <c r="FFT21"/>
      <c r="FFU21"/>
      <c r="FFV21"/>
      <c r="FFW21"/>
      <c r="FFX21"/>
      <c r="FFY21"/>
      <c r="FFZ21"/>
      <c r="FGA21"/>
      <c r="FGB21"/>
      <c r="FGC21"/>
      <c r="FGD21"/>
      <c r="FGE21"/>
      <c r="FGF21"/>
      <c r="FGG21"/>
      <c r="FGH21"/>
      <c r="FGI21"/>
      <c r="FGJ21"/>
      <c r="FGK21"/>
      <c r="FGL21"/>
      <c r="FGM21"/>
      <c r="FGN21"/>
      <c r="FGO21"/>
      <c r="FGP21"/>
      <c r="FGQ21"/>
      <c r="FGR21"/>
      <c r="FGS21"/>
      <c r="FGT21"/>
      <c r="FGU21"/>
      <c r="FGV21"/>
      <c r="FGW21"/>
      <c r="FGX21"/>
      <c r="FGY21"/>
      <c r="FGZ21"/>
      <c r="FHA21"/>
      <c r="FHB21"/>
      <c r="FHC21"/>
      <c r="FHD21"/>
      <c r="FHE21"/>
      <c r="FHF21"/>
      <c r="FHG21"/>
      <c r="FHH21"/>
      <c r="FHI21"/>
      <c r="FHJ21"/>
      <c r="FHK21"/>
      <c r="FHL21"/>
      <c r="FHM21"/>
      <c r="FHN21"/>
      <c r="FHO21"/>
      <c r="FHP21"/>
      <c r="FHQ21"/>
      <c r="FHR21"/>
      <c r="FHS21"/>
      <c r="FHT21"/>
      <c r="FHU21"/>
      <c r="FHV21"/>
      <c r="FHW21"/>
      <c r="FHX21"/>
      <c r="FHY21"/>
      <c r="FHZ21"/>
      <c r="FIA21"/>
      <c r="FIB21"/>
      <c r="FIC21"/>
      <c r="FID21"/>
      <c r="FIE21"/>
      <c r="FIF21"/>
      <c r="FIG21"/>
      <c r="FIH21"/>
      <c r="FII21"/>
      <c r="FIJ21"/>
      <c r="FIK21"/>
      <c r="FIL21"/>
      <c r="FIM21"/>
      <c r="FIN21"/>
      <c r="FIO21"/>
      <c r="FIP21"/>
      <c r="FIQ21"/>
      <c r="FIR21"/>
      <c r="FIS21"/>
      <c r="FIT21"/>
      <c r="FIU21"/>
      <c r="FIV21"/>
      <c r="FIW21"/>
      <c r="FIX21"/>
      <c r="FIY21"/>
      <c r="FIZ21"/>
      <c r="FJA21"/>
      <c r="FJB21"/>
      <c r="FJC21"/>
      <c r="FJD21"/>
      <c r="FJE21"/>
      <c r="FJF21"/>
      <c r="FJG21"/>
      <c r="FJH21"/>
      <c r="FJI21"/>
      <c r="FJJ21"/>
      <c r="FJK21"/>
      <c r="FJL21"/>
      <c r="FJM21"/>
      <c r="FJN21"/>
      <c r="FJO21"/>
      <c r="FJP21"/>
      <c r="FJQ21"/>
      <c r="FJR21"/>
      <c r="FJS21"/>
      <c r="FJT21"/>
      <c r="FJU21"/>
      <c r="FJV21"/>
      <c r="FJW21"/>
      <c r="FJX21"/>
      <c r="FJY21"/>
      <c r="FJZ21"/>
      <c r="FKA21"/>
      <c r="FKB21"/>
      <c r="FKC21"/>
      <c r="FKD21"/>
      <c r="FKE21"/>
      <c r="FKF21"/>
      <c r="FKG21"/>
      <c r="FKH21"/>
      <c r="FKI21"/>
      <c r="FKJ21"/>
      <c r="FKK21"/>
      <c r="FKL21"/>
      <c r="FKM21"/>
      <c r="FKN21"/>
      <c r="FKO21"/>
      <c r="FKP21"/>
      <c r="FKQ21"/>
      <c r="FKR21"/>
      <c r="FKS21"/>
      <c r="FKT21"/>
      <c r="FKU21"/>
      <c r="FKV21"/>
      <c r="FKW21"/>
      <c r="FKX21"/>
      <c r="FKY21"/>
      <c r="FKZ21"/>
      <c r="FLA21"/>
      <c r="FLB21"/>
      <c r="FLC21"/>
      <c r="FLD21"/>
      <c r="FLE21"/>
      <c r="FLF21"/>
      <c r="FLG21"/>
      <c r="FLH21"/>
      <c r="FLI21"/>
      <c r="FLJ21"/>
      <c r="FLK21"/>
      <c r="FLL21"/>
      <c r="FLM21"/>
      <c r="FLN21"/>
      <c r="FLO21"/>
      <c r="FLP21"/>
      <c r="FLQ21"/>
      <c r="FLR21"/>
      <c r="FLS21"/>
      <c r="FLT21"/>
      <c r="FLU21"/>
      <c r="FLV21"/>
      <c r="FLW21"/>
      <c r="FLX21"/>
      <c r="FLY21"/>
      <c r="FLZ21"/>
      <c r="FMA21"/>
      <c r="FMB21"/>
      <c r="FMC21"/>
      <c r="FMD21"/>
      <c r="FME21"/>
      <c r="FMF21"/>
      <c r="FMG21"/>
      <c r="FMH21"/>
      <c r="FMI21"/>
      <c r="FMJ21"/>
      <c r="FMK21"/>
      <c r="FML21"/>
      <c r="FMM21"/>
      <c r="FMN21"/>
      <c r="FMO21"/>
      <c r="FMP21"/>
      <c r="FMQ21"/>
      <c r="FMR21"/>
      <c r="FMS21"/>
      <c r="FMT21"/>
      <c r="FMU21"/>
      <c r="FMV21"/>
      <c r="FMW21"/>
      <c r="FMX21"/>
      <c r="FMY21"/>
      <c r="FMZ21"/>
      <c r="FNA21"/>
      <c r="FNB21"/>
      <c r="FNC21"/>
      <c r="FND21"/>
      <c r="FNE21"/>
      <c r="FNF21"/>
      <c r="FNG21"/>
      <c r="FNH21"/>
      <c r="FNI21"/>
      <c r="FNJ21"/>
      <c r="FNK21"/>
      <c r="FNL21"/>
      <c r="FNM21"/>
      <c r="FNN21"/>
      <c r="FNO21"/>
      <c r="FNP21"/>
      <c r="FNQ21"/>
      <c r="FNR21"/>
      <c r="FNS21"/>
      <c r="FNT21"/>
      <c r="FNU21"/>
      <c r="FNV21"/>
      <c r="FNW21"/>
      <c r="FNX21"/>
      <c r="FNY21"/>
      <c r="FNZ21"/>
      <c r="FOA21"/>
      <c r="FOB21"/>
      <c r="FOC21"/>
      <c r="FOD21"/>
      <c r="FOE21"/>
      <c r="FOF21"/>
      <c r="FOG21"/>
      <c r="FOH21"/>
      <c r="FOI21"/>
      <c r="FOJ21"/>
      <c r="FOK21"/>
      <c r="FOL21"/>
      <c r="FOM21"/>
      <c r="FON21"/>
      <c r="FOO21"/>
      <c r="FOP21"/>
      <c r="FOQ21"/>
      <c r="FOR21"/>
      <c r="FOS21"/>
      <c r="FOT21"/>
      <c r="FOU21"/>
      <c r="FOV21"/>
      <c r="FOW21"/>
      <c r="FOX21"/>
      <c r="FOY21"/>
      <c r="FOZ21"/>
      <c r="FPA21"/>
      <c r="FPB21"/>
      <c r="FPC21"/>
      <c r="FPD21"/>
      <c r="FPE21"/>
      <c r="FPF21"/>
      <c r="FPG21"/>
      <c r="FPH21"/>
      <c r="FPI21"/>
      <c r="FPJ21"/>
      <c r="FPK21"/>
      <c r="FPL21"/>
      <c r="FPM21"/>
      <c r="FPN21"/>
      <c r="FPO21"/>
      <c r="FPP21"/>
      <c r="FPQ21"/>
      <c r="FPR21"/>
      <c r="FPS21"/>
      <c r="FPT21"/>
      <c r="FPU21"/>
      <c r="FPV21"/>
      <c r="FPW21"/>
      <c r="FPX21"/>
      <c r="FPY21"/>
      <c r="FPZ21"/>
      <c r="FQA21"/>
      <c r="FQB21"/>
      <c r="FQC21"/>
      <c r="FQD21"/>
      <c r="FQE21"/>
      <c r="FQF21"/>
      <c r="FQG21"/>
      <c r="FQH21"/>
      <c r="FQI21"/>
      <c r="FQJ21"/>
      <c r="FQK21"/>
      <c r="FQL21"/>
      <c r="FQM21"/>
      <c r="FQN21"/>
      <c r="FQO21"/>
      <c r="FQP21"/>
      <c r="FQQ21"/>
      <c r="FQR21"/>
      <c r="FQS21"/>
      <c r="FQT21"/>
      <c r="FQU21"/>
      <c r="FQV21"/>
      <c r="FQW21"/>
      <c r="FQX21"/>
      <c r="FQY21"/>
      <c r="FQZ21"/>
      <c r="FRA21"/>
      <c r="FRB21"/>
      <c r="FRC21"/>
      <c r="FRD21"/>
      <c r="FRE21"/>
      <c r="FRF21"/>
      <c r="FRG21"/>
      <c r="FRH21"/>
      <c r="FRI21"/>
      <c r="FRJ21"/>
      <c r="FRK21"/>
      <c r="FRL21"/>
      <c r="FRM21"/>
      <c r="FRN21"/>
      <c r="FRO21"/>
      <c r="FRP21"/>
      <c r="FRQ21"/>
      <c r="FRR21"/>
      <c r="FRS21"/>
      <c r="FRT21"/>
      <c r="FRU21"/>
      <c r="FRV21"/>
      <c r="FRW21"/>
      <c r="FRX21"/>
      <c r="FRY21"/>
      <c r="FRZ21"/>
      <c r="FSA21"/>
      <c r="FSB21"/>
      <c r="FSC21"/>
      <c r="FSD21"/>
      <c r="FSE21"/>
      <c r="FSF21"/>
      <c r="FSG21"/>
      <c r="FSH21"/>
      <c r="FSI21"/>
      <c r="FSJ21"/>
      <c r="FSK21"/>
      <c r="FSL21"/>
      <c r="FSM21"/>
      <c r="FSN21"/>
      <c r="FSO21"/>
      <c r="FSP21"/>
      <c r="FSQ21"/>
      <c r="FSR21"/>
      <c r="FSS21"/>
      <c r="FST21"/>
      <c r="FSU21"/>
      <c r="FSV21"/>
      <c r="FSW21"/>
      <c r="FSX21"/>
      <c r="FSY21"/>
      <c r="FSZ21"/>
      <c r="FTA21"/>
      <c r="FTB21"/>
      <c r="FTC21"/>
      <c r="FTD21"/>
      <c r="FTE21"/>
      <c r="FTF21"/>
      <c r="FTG21"/>
      <c r="FTH21"/>
      <c r="FTI21"/>
      <c r="FTJ21"/>
      <c r="FTK21"/>
      <c r="FTL21"/>
      <c r="FTM21"/>
      <c r="FTN21"/>
      <c r="FTO21"/>
      <c r="FTP21"/>
      <c r="FTQ21"/>
      <c r="FTR21"/>
      <c r="FTS21"/>
      <c r="FTT21"/>
      <c r="FTU21"/>
      <c r="FTV21"/>
      <c r="FTW21"/>
      <c r="FTX21"/>
      <c r="FTY21"/>
      <c r="FTZ21"/>
      <c r="FUA21"/>
      <c r="FUB21"/>
      <c r="FUC21"/>
      <c r="FUD21"/>
      <c r="FUE21"/>
      <c r="FUF21"/>
      <c r="FUG21"/>
      <c r="FUH21"/>
      <c r="FUI21"/>
      <c r="FUJ21"/>
      <c r="FUK21"/>
      <c r="FUL21"/>
      <c r="FUM21"/>
      <c r="FUN21"/>
      <c r="FUO21"/>
      <c r="FUP21"/>
      <c r="FUQ21"/>
      <c r="FUR21"/>
      <c r="FUS21"/>
      <c r="FUT21"/>
      <c r="FUU21"/>
      <c r="FUV21"/>
      <c r="FUW21"/>
      <c r="FUX21"/>
      <c r="FUY21"/>
      <c r="FUZ21"/>
      <c r="FVA21"/>
      <c r="FVB21"/>
      <c r="FVC21"/>
      <c r="FVD21"/>
      <c r="FVE21"/>
      <c r="FVF21"/>
      <c r="FVG21"/>
      <c r="FVH21"/>
      <c r="FVI21"/>
      <c r="FVJ21"/>
      <c r="FVK21"/>
      <c r="FVL21"/>
      <c r="FVM21"/>
      <c r="FVN21"/>
      <c r="FVO21"/>
      <c r="FVP21"/>
      <c r="FVQ21"/>
      <c r="FVR21"/>
      <c r="FVS21"/>
      <c r="FVT21"/>
      <c r="FVU21"/>
      <c r="FVV21"/>
      <c r="FVW21"/>
      <c r="FVX21"/>
      <c r="FVY21"/>
      <c r="FVZ21"/>
      <c r="FWA21"/>
      <c r="FWB21"/>
      <c r="FWC21"/>
      <c r="FWD21"/>
      <c r="FWE21"/>
      <c r="FWF21"/>
      <c r="FWG21"/>
      <c r="FWH21"/>
      <c r="FWI21"/>
      <c r="FWJ21"/>
      <c r="FWK21"/>
      <c r="FWL21"/>
      <c r="FWM21"/>
      <c r="FWN21"/>
      <c r="FWO21"/>
      <c r="FWP21"/>
      <c r="FWQ21"/>
      <c r="FWR21"/>
      <c r="FWS21"/>
      <c r="FWT21"/>
      <c r="FWU21"/>
      <c r="FWV21"/>
      <c r="FWW21"/>
      <c r="FWX21"/>
      <c r="FWY21"/>
      <c r="FWZ21"/>
      <c r="FXA21"/>
      <c r="FXB21"/>
      <c r="FXC21"/>
      <c r="FXD21"/>
      <c r="FXE21"/>
      <c r="FXF21"/>
      <c r="FXG21"/>
      <c r="FXH21"/>
      <c r="FXI21"/>
      <c r="FXJ21"/>
      <c r="FXK21"/>
      <c r="FXL21"/>
      <c r="FXM21"/>
      <c r="FXN21"/>
      <c r="FXO21"/>
      <c r="FXP21"/>
      <c r="FXQ21"/>
      <c r="FXR21"/>
      <c r="FXS21"/>
      <c r="FXT21"/>
      <c r="FXU21"/>
      <c r="FXV21"/>
      <c r="FXW21"/>
      <c r="FXX21"/>
      <c r="FXY21"/>
      <c r="FXZ21"/>
      <c r="FYA21"/>
      <c r="FYB21"/>
      <c r="FYC21"/>
      <c r="FYD21"/>
      <c r="FYE21"/>
      <c r="FYF21"/>
      <c r="FYG21"/>
      <c r="FYH21"/>
      <c r="FYI21"/>
      <c r="FYJ21"/>
      <c r="FYK21"/>
      <c r="FYL21"/>
      <c r="FYM21"/>
      <c r="FYN21"/>
      <c r="FYO21"/>
      <c r="FYP21"/>
      <c r="FYQ21"/>
      <c r="FYR21"/>
      <c r="FYS21"/>
      <c r="FYT21"/>
      <c r="FYU21"/>
      <c r="FYV21"/>
      <c r="FYW21"/>
      <c r="FYX21"/>
      <c r="FYY21"/>
      <c r="FYZ21"/>
      <c r="FZA21"/>
      <c r="FZB21"/>
      <c r="FZC21"/>
      <c r="FZD21"/>
      <c r="FZE21"/>
      <c r="FZF21"/>
      <c r="FZG21"/>
      <c r="FZH21"/>
      <c r="FZI21"/>
      <c r="FZJ21"/>
      <c r="FZK21"/>
      <c r="FZL21"/>
      <c r="FZM21"/>
      <c r="FZN21"/>
      <c r="FZO21"/>
      <c r="FZP21"/>
      <c r="FZQ21"/>
      <c r="FZR21"/>
      <c r="FZS21"/>
      <c r="FZT21"/>
      <c r="FZU21"/>
      <c r="FZV21"/>
      <c r="FZW21"/>
      <c r="FZX21"/>
      <c r="FZY21"/>
      <c r="FZZ21"/>
      <c r="GAA21"/>
      <c r="GAB21"/>
      <c r="GAC21"/>
      <c r="GAD21"/>
      <c r="GAE21"/>
      <c r="GAF21"/>
      <c r="GAG21"/>
      <c r="GAH21"/>
      <c r="GAI21"/>
      <c r="GAJ21"/>
      <c r="GAK21"/>
      <c r="GAL21"/>
      <c r="GAM21"/>
      <c r="GAN21"/>
      <c r="GAO21"/>
      <c r="GAP21"/>
      <c r="GAQ21"/>
      <c r="GAR21"/>
      <c r="GAS21"/>
      <c r="GAT21"/>
      <c r="GAU21"/>
      <c r="GAV21"/>
      <c r="GAW21"/>
      <c r="GAX21"/>
      <c r="GAY21"/>
      <c r="GAZ21"/>
      <c r="GBA21"/>
      <c r="GBB21"/>
      <c r="GBC21"/>
      <c r="GBD21"/>
      <c r="GBE21"/>
      <c r="GBF21"/>
      <c r="GBG21"/>
      <c r="GBH21"/>
      <c r="GBI21"/>
      <c r="GBJ21"/>
      <c r="GBK21"/>
      <c r="GBL21"/>
      <c r="GBM21"/>
      <c r="GBN21"/>
      <c r="GBO21"/>
      <c r="GBP21"/>
      <c r="GBQ21"/>
      <c r="GBR21"/>
      <c r="GBS21"/>
      <c r="GBT21"/>
      <c r="GBU21"/>
      <c r="GBV21"/>
      <c r="GBW21"/>
      <c r="GBX21"/>
      <c r="GBY21"/>
      <c r="GBZ21"/>
      <c r="GCA21"/>
      <c r="GCB21"/>
      <c r="GCC21"/>
      <c r="GCD21"/>
      <c r="GCE21"/>
      <c r="GCF21"/>
      <c r="GCG21"/>
      <c r="GCH21"/>
      <c r="GCI21"/>
      <c r="GCJ21"/>
      <c r="GCK21"/>
      <c r="GCL21"/>
      <c r="GCM21"/>
      <c r="GCN21"/>
      <c r="GCO21"/>
      <c r="GCP21"/>
      <c r="GCQ21"/>
      <c r="GCR21"/>
      <c r="GCS21"/>
      <c r="GCT21"/>
      <c r="GCU21"/>
      <c r="GCV21"/>
      <c r="GCW21"/>
      <c r="GCX21"/>
      <c r="GCY21"/>
      <c r="GCZ21"/>
      <c r="GDA21"/>
      <c r="GDB21"/>
      <c r="GDC21"/>
      <c r="GDD21"/>
      <c r="GDE21"/>
      <c r="GDF21"/>
      <c r="GDG21"/>
      <c r="GDH21"/>
      <c r="GDI21"/>
      <c r="GDJ21"/>
      <c r="GDK21"/>
      <c r="GDL21"/>
      <c r="GDM21"/>
      <c r="GDN21"/>
      <c r="GDO21"/>
      <c r="GDP21"/>
      <c r="GDQ21"/>
      <c r="GDR21"/>
      <c r="GDS21"/>
      <c r="GDT21"/>
      <c r="GDU21"/>
      <c r="GDV21"/>
      <c r="GDW21"/>
      <c r="GDX21"/>
      <c r="GDY21"/>
      <c r="GDZ21"/>
      <c r="GEA21"/>
      <c r="GEB21"/>
      <c r="GEC21"/>
      <c r="GED21"/>
      <c r="GEE21"/>
      <c r="GEF21"/>
      <c r="GEG21"/>
      <c r="GEH21"/>
      <c r="GEI21"/>
      <c r="GEJ21"/>
      <c r="GEK21"/>
      <c r="GEL21"/>
      <c r="GEM21"/>
      <c r="GEN21"/>
      <c r="GEO21"/>
      <c r="GEP21"/>
      <c r="GEQ21"/>
      <c r="GER21"/>
      <c r="GES21"/>
      <c r="GET21"/>
      <c r="GEU21"/>
      <c r="GEV21"/>
      <c r="GEW21"/>
      <c r="GEX21"/>
      <c r="GEY21"/>
      <c r="GEZ21"/>
      <c r="GFA21"/>
      <c r="GFB21"/>
      <c r="GFC21"/>
      <c r="GFD21"/>
      <c r="GFE21"/>
      <c r="GFF21"/>
      <c r="GFG21"/>
      <c r="GFH21"/>
      <c r="GFI21"/>
      <c r="GFJ21"/>
      <c r="GFK21"/>
      <c r="GFL21"/>
      <c r="GFM21"/>
      <c r="GFN21"/>
      <c r="GFO21"/>
      <c r="GFP21"/>
      <c r="GFQ21"/>
      <c r="GFR21"/>
      <c r="GFS21"/>
      <c r="GFT21"/>
      <c r="GFU21"/>
      <c r="GFV21"/>
      <c r="GFW21"/>
      <c r="GFX21"/>
      <c r="GFY21"/>
      <c r="GFZ21"/>
      <c r="GGA21"/>
      <c r="GGB21"/>
      <c r="GGC21"/>
      <c r="GGD21"/>
      <c r="GGE21"/>
      <c r="GGF21"/>
      <c r="GGG21"/>
      <c r="GGH21"/>
      <c r="GGI21"/>
      <c r="GGJ21"/>
      <c r="GGK21"/>
      <c r="GGL21"/>
      <c r="GGM21"/>
      <c r="GGN21"/>
      <c r="GGO21"/>
      <c r="GGP21"/>
      <c r="GGQ21"/>
      <c r="GGR21"/>
      <c r="GGS21"/>
      <c r="GGT21"/>
      <c r="GGU21"/>
      <c r="GGV21"/>
      <c r="GGW21"/>
      <c r="GGX21"/>
      <c r="GGY21"/>
      <c r="GGZ21"/>
      <c r="GHA21"/>
      <c r="GHB21"/>
      <c r="GHC21"/>
      <c r="GHD21"/>
      <c r="GHE21"/>
      <c r="GHF21"/>
      <c r="GHG21"/>
      <c r="GHH21"/>
      <c r="GHI21"/>
      <c r="GHJ21"/>
      <c r="GHK21"/>
      <c r="GHL21"/>
      <c r="GHM21"/>
      <c r="GHN21"/>
      <c r="GHO21"/>
      <c r="GHP21"/>
      <c r="GHQ21"/>
      <c r="GHR21"/>
      <c r="GHS21"/>
      <c r="GHT21"/>
      <c r="GHU21"/>
      <c r="GHV21"/>
      <c r="GHW21"/>
      <c r="GHX21"/>
      <c r="GHY21"/>
      <c r="GHZ21"/>
      <c r="GIA21"/>
      <c r="GIB21"/>
      <c r="GIC21"/>
      <c r="GID21"/>
      <c r="GIE21"/>
      <c r="GIF21"/>
      <c r="GIG21"/>
      <c r="GIH21"/>
      <c r="GII21"/>
      <c r="GIJ21"/>
      <c r="GIK21"/>
      <c r="GIL21"/>
      <c r="GIM21"/>
      <c r="GIN21"/>
      <c r="GIO21"/>
      <c r="GIP21"/>
      <c r="GIQ21"/>
      <c r="GIR21"/>
      <c r="GIS21"/>
      <c r="GIT21"/>
      <c r="GIU21"/>
      <c r="GIV21"/>
      <c r="GIW21"/>
      <c r="GIX21"/>
      <c r="GIY21"/>
      <c r="GIZ21"/>
      <c r="GJA21"/>
      <c r="GJB21"/>
      <c r="GJC21"/>
      <c r="GJD21"/>
      <c r="GJE21"/>
      <c r="GJF21"/>
      <c r="GJG21"/>
      <c r="GJH21"/>
      <c r="GJI21"/>
      <c r="GJJ21"/>
      <c r="GJK21"/>
      <c r="GJL21"/>
      <c r="GJM21"/>
      <c r="GJN21"/>
      <c r="GJO21"/>
      <c r="GJP21"/>
      <c r="GJQ21"/>
      <c r="GJR21"/>
      <c r="GJS21"/>
      <c r="GJT21"/>
      <c r="GJU21"/>
      <c r="GJV21"/>
      <c r="GJW21"/>
      <c r="GJX21"/>
      <c r="GJY21"/>
      <c r="GJZ21"/>
      <c r="GKA21"/>
      <c r="GKB21"/>
      <c r="GKC21"/>
      <c r="GKD21"/>
      <c r="GKE21"/>
      <c r="GKF21"/>
      <c r="GKG21"/>
      <c r="GKH21"/>
      <c r="GKI21"/>
      <c r="GKJ21"/>
      <c r="GKK21"/>
      <c r="GKL21"/>
      <c r="GKM21"/>
      <c r="GKN21"/>
      <c r="GKO21"/>
      <c r="GKP21"/>
      <c r="GKQ21"/>
      <c r="GKR21"/>
      <c r="GKS21"/>
      <c r="GKT21"/>
      <c r="GKU21"/>
      <c r="GKV21"/>
      <c r="GKW21"/>
      <c r="GKX21"/>
      <c r="GKY21"/>
      <c r="GKZ21"/>
      <c r="GLA21"/>
      <c r="GLB21"/>
      <c r="GLC21"/>
      <c r="GLD21"/>
      <c r="GLE21"/>
      <c r="GLF21"/>
      <c r="GLG21"/>
      <c r="GLH21"/>
      <c r="GLI21"/>
      <c r="GLJ21"/>
      <c r="GLK21"/>
      <c r="GLL21"/>
      <c r="GLM21"/>
      <c r="GLN21"/>
      <c r="GLO21"/>
      <c r="GLP21"/>
      <c r="GLQ21"/>
      <c r="GLR21"/>
      <c r="GLS21"/>
      <c r="GLT21"/>
      <c r="GLU21"/>
      <c r="GLV21"/>
      <c r="GLW21"/>
      <c r="GLX21"/>
      <c r="GLY21"/>
      <c r="GLZ21"/>
      <c r="GMA21"/>
      <c r="GMB21"/>
      <c r="GMC21"/>
      <c r="GMD21"/>
      <c r="GME21"/>
      <c r="GMF21"/>
      <c r="GMG21"/>
      <c r="GMH21"/>
      <c r="GMI21"/>
      <c r="GMJ21"/>
      <c r="GMK21"/>
      <c r="GML21"/>
      <c r="GMM21"/>
      <c r="GMN21"/>
      <c r="GMO21"/>
      <c r="GMP21"/>
      <c r="GMQ21"/>
      <c r="GMR21"/>
      <c r="GMS21"/>
      <c r="GMT21"/>
      <c r="GMU21"/>
      <c r="GMV21"/>
      <c r="GMW21"/>
      <c r="GMX21"/>
      <c r="GMY21"/>
      <c r="GMZ21"/>
      <c r="GNA21"/>
      <c r="GNB21"/>
      <c r="GNC21"/>
      <c r="GND21"/>
      <c r="GNE21"/>
      <c r="GNF21"/>
      <c r="GNG21"/>
      <c r="GNH21"/>
      <c r="GNI21"/>
      <c r="GNJ21"/>
      <c r="GNK21"/>
      <c r="GNL21"/>
      <c r="GNM21"/>
      <c r="GNN21"/>
      <c r="GNO21"/>
      <c r="GNP21"/>
      <c r="GNQ21"/>
      <c r="GNR21"/>
      <c r="GNS21"/>
      <c r="GNT21"/>
      <c r="GNU21"/>
      <c r="GNV21"/>
      <c r="GNW21"/>
      <c r="GNX21"/>
      <c r="GNY21"/>
      <c r="GNZ21"/>
      <c r="GOA21"/>
      <c r="GOB21"/>
      <c r="GOC21"/>
      <c r="GOD21"/>
      <c r="GOE21"/>
      <c r="GOF21"/>
      <c r="GOG21"/>
      <c r="GOH21"/>
      <c r="GOI21"/>
      <c r="GOJ21"/>
      <c r="GOK21"/>
      <c r="GOL21"/>
      <c r="GOM21"/>
      <c r="GON21"/>
      <c r="GOO21"/>
      <c r="GOP21"/>
      <c r="GOQ21"/>
      <c r="GOR21"/>
      <c r="GOS21"/>
      <c r="GOT21"/>
      <c r="GOU21"/>
      <c r="GOV21"/>
      <c r="GOW21"/>
      <c r="GOX21"/>
      <c r="GOY21"/>
      <c r="GOZ21"/>
      <c r="GPA21"/>
      <c r="GPB21"/>
      <c r="GPC21"/>
      <c r="GPD21"/>
      <c r="GPE21"/>
      <c r="GPF21"/>
      <c r="GPG21"/>
      <c r="GPH21"/>
      <c r="GPI21"/>
      <c r="GPJ21"/>
      <c r="GPK21"/>
      <c r="GPL21"/>
      <c r="GPM21"/>
      <c r="GPN21"/>
      <c r="GPO21"/>
      <c r="GPP21"/>
      <c r="GPQ21"/>
      <c r="GPR21"/>
      <c r="GPS21"/>
      <c r="GPT21"/>
      <c r="GPU21"/>
      <c r="GPV21"/>
      <c r="GPW21"/>
      <c r="GPX21"/>
      <c r="GPY21"/>
      <c r="GPZ21"/>
      <c r="GQA21"/>
      <c r="GQB21"/>
      <c r="GQC21"/>
      <c r="GQD21"/>
      <c r="GQE21"/>
      <c r="GQF21"/>
      <c r="GQG21"/>
      <c r="GQH21"/>
      <c r="GQI21"/>
      <c r="GQJ21"/>
      <c r="GQK21"/>
      <c r="GQL21"/>
      <c r="GQM21"/>
      <c r="GQN21"/>
      <c r="GQO21"/>
      <c r="GQP21"/>
      <c r="GQQ21"/>
      <c r="GQR21"/>
      <c r="GQS21"/>
      <c r="GQT21"/>
      <c r="GQU21"/>
      <c r="GQV21"/>
      <c r="GQW21"/>
      <c r="GQX21"/>
      <c r="GQY21"/>
      <c r="GQZ21"/>
      <c r="GRA21"/>
      <c r="GRB21"/>
      <c r="GRC21"/>
      <c r="GRD21"/>
      <c r="GRE21"/>
      <c r="GRF21"/>
      <c r="GRG21"/>
      <c r="GRH21"/>
      <c r="GRI21"/>
      <c r="GRJ21"/>
      <c r="GRK21"/>
      <c r="GRL21"/>
      <c r="GRM21"/>
      <c r="GRN21"/>
      <c r="GRO21"/>
      <c r="GRP21"/>
      <c r="GRQ21"/>
      <c r="GRR21"/>
      <c r="GRS21"/>
      <c r="GRT21"/>
      <c r="GRU21"/>
      <c r="GRV21"/>
      <c r="GRW21"/>
      <c r="GRX21"/>
      <c r="GRY21"/>
      <c r="GRZ21"/>
      <c r="GSA21"/>
      <c r="GSB21"/>
      <c r="GSC21"/>
      <c r="GSD21"/>
      <c r="GSE21"/>
      <c r="GSF21"/>
      <c r="GSG21"/>
      <c r="GSH21"/>
      <c r="GSI21"/>
      <c r="GSJ21"/>
      <c r="GSK21"/>
      <c r="GSL21"/>
      <c r="GSM21"/>
      <c r="GSN21"/>
      <c r="GSO21"/>
      <c r="GSP21"/>
      <c r="GSQ21"/>
      <c r="GSR21"/>
      <c r="GSS21"/>
      <c r="GST21"/>
      <c r="GSU21"/>
      <c r="GSV21"/>
      <c r="GSW21"/>
      <c r="GSX21"/>
      <c r="GSY21"/>
      <c r="GSZ21"/>
      <c r="GTA21"/>
      <c r="GTB21"/>
      <c r="GTC21"/>
      <c r="GTD21"/>
      <c r="GTE21"/>
      <c r="GTF21"/>
      <c r="GTG21"/>
      <c r="GTH21"/>
      <c r="GTI21"/>
      <c r="GTJ21"/>
      <c r="GTK21"/>
      <c r="GTL21"/>
      <c r="GTM21"/>
      <c r="GTN21"/>
      <c r="GTO21"/>
      <c r="GTP21"/>
      <c r="GTQ21"/>
      <c r="GTR21"/>
      <c r="GTS21"/>
      <c r="GTT21"/>
      <c r="GTU21"/>
      <c r="GTV21"/>
      <c r="GTW21"/>
      <c r="GTX21"/>
      <c r="GTY21"/>
      <c r="GTZ21"/>
      <c r="GUA21"/>
      <c r="GUB21"/>
      <c r="GUC21"/>
      <c r="GUD21"/>
      <c r="GUE21"/>
      <c r="GUF21"/>
      <c r="GUG21"/>
      <c r="GUH21"/>
      <c r="GUI21"/>
      <c r="GUJ21"/>
      <c r="GUK21"/>
      <c r="GUL21"/>
      <c r="GUM21"/>
      <c r="GUN21"/>
      <c r="GUO21"/>
      <c r="GUP21"/>
      <c r="GUQ21"/>
      <c r="GUR21"/>
      <c r="GUS21"/>
      <c r="GUT21"/>
      <c r="GUU21"/>
      <c r="GUV21"/>
      <c r="GUW21"/>
      <c r="GUX21"/>
      <c r="GUY21"/>
      <c r="GUZ21"/>
      <c r="GVA21"/>
      <c r="GVB21"/>
      <c r="GVC21"/>
      <c r="GVD21"/>
      <c r="GVE21"/>
      <c r="GVF21"/>
      <c r="GVG21"/>
      <c r="GVH21"/>
      <c r="GVI21"/>
      <c r="GVJ21"/>
      <c r="GVK21"/>
      <c r="GVL21"/>
      <c r="GVM21"/>
      <c r="GVN21"/>
      <c r="GVO21"/>
      <c r="GVP21"/>
      <c r="GVQ21"/>
      <c r="GVR21"/>
      <c r="GVS21"/>
      <c r="GVT21"/>
      <c r="GVU21"/>
      <c r="GVV21"/>
      <c r="GVW21"/>
      <c r="GVX21"/>
      <c r="GVY21"/>
      <c r="GVZ21"/>
      <c r="GWA21"/>
      <c r="GWB21"/>
      <c r="GWC21"/>
      <c r="GWD21"/>
      <c r="GWE21"/>
      <c r="GWF21"/>
      <c r="GWG21"/>
      <c r="GWH21"/>
      <c r="GWI21"/>
      <c r="GWJ21"/>
      <c r="GWK21"/>
      <c r="GWL21"/>
      <c r="GWM21"/>
      <c r="GWN21"/>
      <c r="GWO21"/>
      <c r="GWP21"/>
      <c r="GWQ21"/>
      <c r="GWR21"/>
      <c r="GWS21"/>
      <c r="GWT21"/>
      <c r="GWU21"/>
      <c r="GWV21"/>
      <c r="GWW21"/>
      <c r="GWX21"/>
      <c r="GWY21"/>
      <c r="GWZ21"/>
      <c r="GXA21"/>
      <c r="GXB21"/>
      <c r="GXC21"/>
      <c r="GXD21"/>
      <c r="GXE21"/>
      <c r="GXF21"/>
      <c r="GXG21"/>
      <c r="GXH21"/>
      <c r="GXI21"/>
      <c r="GXJ21"/>
      <c r="GXK21"/>
      <c r="GXL21"/>
      <c r="GXM21"/>
      <c r="GXN21"/>
      <c r="GXO21"/>
      <c r="GXP21"/>
      <c r="GXQ21"/>
      <c r="GXR21"/>
      <c r="GXS21"/>
      <c r="GXT21"/>
      <c r="GXU21"/>
      <c r="GXV21"/>
      <c r="GXW21"/>
      <c r="GXX21"/>
      <c r="GXY21"/>
      <c r="GXZ21"/>
      <c r="GYA21"/>
      <c r="GYB21"/>
      <c r="GYC21"/>
      <c r="GYD21"/>
      <c r="GYE21"/>
      <c r="GYF21"/>
      <c r="GYG21"/>
      <c r="GYH21"/>
      <c r="GYI21"/>
      <c r="GYJ21"/>
      <c r="GYK21"/>
      <c r="GYL21"/>
      <c r="GYM21"/>
      <c r="GYN21"/>
      <c r="GYO21"/>
      <c r="GYP21"/>
      <c r="GYQ21"/>
      <c r="GYR21"/>
      <c r="GYS21"/>
      <c r="GYT21"/>
      <c r="GYU21"/>
      <c r="GYV21"/>
      <c r="GYW21"/>
      <c r="GYX21"/>
      <c r="GYY21"/>
      <c r="GYZ21"/>
      <c r="GZA21"/>
      <c r="GZB21"/>
      <c r="GZC21"/>
      <c r="GZD21"/>
      <c r="GZE21"/>
      <c r="GZF21"/>
      <c r="GZG21"/>
      <c r="GZH21"/>
      <c r="GZI21"/>
      <c r="GZJ21"/>
      <c r="GZK21"/>
      <c r="GZL21"/>
      <c r="GZM21"/>
      <c r="GZN21"/>
      <c r="GZO21"/>
      <c r="GZP21"/>
      <c r="GZQ21"/>
      <c r="GZR21"/>
      <c r="GZS21"/>
      <c r="GZT21"/>
      <c r="GZU21"/>
      <c r="GZV21"/>
      <c r="GZW21"/>
      <c r="GZX21"/>
      <c r="GZY21"/>
      <c r="GZZ21"/>
      <c r="HAA21"/>
      <c r="HAB21"/>
      <c r="HAC21"/>
      <c r="HAD21"/>
      <c r="HAE21"/>
      <c r="HAF21"/>
      <c r="HAG21"/>
      <c r="HAH21"/>
      <c r="HAI21"/>
      <c r="HAJ21"/>
      <c r="HAK21"/>
      <c r="HAL21"/>
      <c r="HAM21"/>
      <c r="HAN21"/>
      <c r="HAO21"/>
      <c r="HAP21"/>
      <c r="HAQ21"/>
      <c r="HAR21"/>
      <c r="HAS21"/>
      <c r="HAT21"/>
      <c r="HAU21"/>
      <c r="HAV21"/>
      <c r="HAW21"/>
      <c r="HAX21"/>
      <c r="HAY21"/>
      <c r="HAZ21"/>
      <c r="HBA21"/>
      <c r="HBB21"/>
      <c r="HBC21"/>
      <c r="HBD21"/>
      <c r="HBE21"/>
      <c r="HBF21"/>
      <c r="HBG21"/>
      <c r="HBH21"/>
      <c r="HBI21"/>
      <c r="HBJ21"/>
      <c r="HBK21"/>
      <c r="HBL21"/>
      <c r="HBM21"/>
      <c r="HBN21"/>
      <c r="HBO21"/>
      <c r="HBP21"/>
      <c r="HBQ21"/>
      <c r="HBR21"/>
      <c r="HBS21"/>
      <c r="HBT21"/>
      <c r="HBU21"/>
      <c r="HBV21"/>
      <c r="HBW21"/>
      <c r="HBX21"/>
      <c r="HBY21"/>
      <c r="HBZ21"/>
      <c r="HCA21"/>
      <c r="HCB21"/>
      <c r="HCC21"/>
      <c r="HCD21"/>
      <c r="HCE21"/>
      <c r="HCF21"/>
      <c r="HCG21"/>
      <c r="HCH21"/>
      <c r="HCI21"/>
      <c r="HCJ21"/>
      <c r="HCK21"/>
      <c r="HCL21"/>
      <c r="HCM21"/>
      <c r="HCN21"/>
      <c r="HCO21"/>
      <c r="HCP21"/>
      <c r="HCQ21"/>
      <c r="HCR21"/>
      <c r="HCS21"/>
      <c r="HCT21"/>
      <c r="HCU21"/>
      <c r="HCV21"/>
      <c r="HCW21"/>
      <c r="HCX21"/>
      <c r="HCY21"/>
      <c r="HCZ21"/>
      <c r="HDA21"/>
      <c r="HDB21"/>
      <c r="HDC21"/>
      <c r="HDD21"/>
      <c r="HDE21"/>
      <c r="HDF21"/>
      <c r="HDG21"/>
      <c r="HDH21"/>
      <c r="HDI21"/>
      <c r="HDJ21"/>
      <c r="HDK21"/>
      <c r="HDL21"/>
      <c r="HDM21"/>
      <c r="HDN21"/>
      <c r="HDO21"/>
      <c r="HDP21"/>
      <c r="HDQ21"/>
      <c r="HDR21"/>
      <c r="HDS21"/>
      <c r="HDT21"/>
      <c r="HDU21"/>
      <c r="HDV21"/>
      <c r="HDW21"/>
      <c r="HDX21"/>
      <c r="HDY21"/>
      <c r="HDZ21"/>
      <c r="HEA21"/>
      <c r="HEB21"/>
      <c r="HEC21"/>
      <c r="HED21"/>
      <c r="HEE21"/>
      <c r="HEF21"/>
      <c r="HEG21"/>
      <c r="HEH21"/>
      <c r="HEI21"/>
      <c r="HEJ21"/>
      <c r="HEK21"/>
      <c r="HEL21"/>
      <c r="HEM21"/>
      <c r="HEN21"/>
      <c r="HEO21"/>
      <c r="HEP21"/>
      <c r="HEQ21"/>
      <c r="HER21"/>
      <c r="HES21"/>
      <c r="HET21"/>
      <c r="HEU21"/>
      <c r="HEV21"/>
      <c r="HEW21"/>
      <c r="HEX21"/>
      <c r="HEY21"/>
      <c r="HEZ21"/>
      <c r="HFA21"/>
      <c r="HFB21"/>
      <c r="HFC21"/>
      <c r="HFD21"/>
      <c r="HFE21"/>
      <c r="HFF21"/>
      <c r="HFG21"/>
      <c r="HFH21"/>
      <c r="HFI21"/>
      <c r="HFJ21"/>
      <c r="HFK21"/>
      <c r="HFL21"/>
      <c r="HFM21"/>
      <c r="HFN21"/>
      <c r="HFO21"/>
      <c r="HFP21"/>
      <c r="HFQ21"/>
      <c r="HFR21"/>
      <c r="HFS21"/>
      <c r="HFT21"/>
      <c r="HFU21"/>
      <c r="HFV21"/>
      <c r="HFW21"/>
      <c r="HFX21"/>
      <c r="HFY21"/>
      <c r="HFZ21"/>
      <c r="HGA21"/>
      <c r="HGB21"/>
      <c r="HGC21"/>
      <c r="HGD21"/>
      <c r="HGE21"/>
      <c r="HGF21"/>
      <c r="HGG21"/>
      <c r="HGH21"/>
      <c r="HGI21"/>
      <c r="HGJ21"/>
      <c r="HGK21"/>
      <c r="HGL21"/>
      <c r="HGM21"/>
      <c r="HGN21"/>
      <c r="HGO21"/>
      <c r="HGP21"/>
      <c r="HGQ21"/>
      <c r="HGR21"/>
      <c r="HGS21"/>
      <c r="HGT21"/>
      <c r="HGU21"/>
      <c r="HGV21"/>
      <c r="HGW21"/>
      <c r="HGX21"/>
      <c r="HGY21"/>
      <c r="HGZ21"/>
      <c r="HHA21"/>
      <c r="HHB21"/>
      <c r="HHC21"/>
      <c r="HHD21"/>
      <c r="HHE21"/>
      <c r="HHF21"/>
      <c r="HHG21"/>
      <c r="HHH21"/>
      <c r="HHI21"/>
      <c r="HHJ21"/>
      <c r="HHK21"/>
      <c r="HHL21"/>
      <c r="HHM21"/>
      <c r="HHN21"/>
      <c r="HHO21"/>
      <c r="HHP21"/>
      <c r="HHQ21"/>
      <c r="HHR21"/>
      <c r="HHS21"/>
      <c r="HHT21"/>
      <c r="HHU21"/>
      <c r="HHV21"/>
      <c r="HHW21"/>
      <c r="HHX21"/>
      <c r="HHY21"/>
      <c r="HHZ21"/>
      <c r="HIA21"/>
      <c r="HIB21"/>
      <c r="HIC21"/>
      <c r="HID21"/>
      <c r="HIE21"/>
      <c r="HIF21"/>
      <c r="HIG21"/>
      <c r="HIH21"/>
      <c r="HII21"/>
      <c r="HIJ21"/>
      <c r="HIK21"/>
      <c r="HIL21"/>
      <c r="HIM21"/>
      <c r="HIN21"/>
      <c r="HIO21"/>
      <c r="HIP21"/>
      <c r="HIQ21"/>
      <c r="HIR21"/>
      <c r="HIS21"/>
      <c r="HIT21"/>
      <c r="HIU21"/>
      <c r="HIV21"/>
      <c r="HIW21"/>
      <c r="HIX21"/>
      <c r="HIY21"/>
      <c r="HIZ21"/>
      <c r="HJA21"/>
      <c r="HJB21"/>
      <c r="HJC21"/>
      <c r="HJD21"/>
      <c r="HJE21"/>
      <c r="HJF21"/>
      <c r="HJG21"/>
      <c r="HJH21"/>
      <c r="HJI21"/>
      <c r="HJJ21"/>
      <c r="HJK21"/>
      <c r="HJL21"/>
      <c r="HJM21"/>
      <c r="HJN21"/>
      <c r="HJO21"/>
      <c r="HJP21"/>
      <c r="HJQ21"/>
      <c r="HJR21"/>
      <c r="HJS21"/>
      <c r="HJT21"/>
      <c r="HJU21"/>
      <c r="HJV21"/>
      <c r="HJW21"/>
      <c r="HJX21"/>
      <c r="HJY21"/>
      <c r="HJZ21"/>
      <c r="HKA21"/>
      <c r="HKB21"/>
      <c r="HKC21"/>
      <c r="HKD21"/>
      <c r="HKE21"/>
      <c r="HKF21"/>
      <c r="HKG21"/>
      <c r="HKH21"/>
      <c r="HKI21"/>
      <c r="HKJ21"/>
      <c r="HKK21"/>
      <c r="HKL21"/>
      <c r="HKM21"/>
      <c r="HKN21"/>
      <c r="HKO21"/>
      <c r="HKP21"/>
      <c r="HKQ21"/>
      <c r="HKR21"/>
      <c r="HKS21"/>
      <c r="HKT21"/>
      <c r="HKU21"/>
      <c r="HKV21"/>
      <c r="HKW21"/>
      <c r="HKX21"/>
      <c r="HKY21"/>
      <c r="HKZ21"/>
      <c r="HLA21"/>
      <c r="HLB21"/>
      <c r="HLC21"/>
      <c r="HLD21"/>
      <c r="HLE21"/>
      <c r="HLF21"/>
      <c r="HLG21"/>
      <c r="HLH21"/>
      <c r="HLI21"/>
      <c r="HLJ21"/>
      <c r="HLK21"/>
      <c r="HLL21"/>
      <c r="HLM21"/>
      <c r="HLN21"/>
      <c r="HLO21"/>
      <c r="HLP21"/>
      <c r="HLQ21"/>
      <c r="HLR21"/>
      <c r="HLS21"/>
      <c r="HLT21"/>
      <c r="HLU21"/>
      <c r="HLV21"/>
      <c r="HLW21"/>
      <c r="HLX21"/>
      <c r="HLY21"/>
      <c r="HLZ21"/>
      <c r="HMA21"/>
      <c r="HMB21"/>
      <c r="HMC21"/>
      <c r="HMD21"/>
      <c r="HME21"/>
      <c r="HMF21"/>
      <c r="HMG21"/>
      <c r="HMH21"/>
      <c r="HMI21"/>
      <c r="HMJ21"/>
      <c r="HMK21"/>
      <c r="HML21"/>
      <c r="HMM21"/>
      <c r="HMN21"/>
      <c r="HMO21"/>
      <c r="HMP21"/>
      <c r="HMQ21"/>
      <c r="HMR21"/>
      <c r="HMS21"/>
      <c r="HMT21"/>
      <c r="HMU21"/>
      <c r="HMV21"/>
      <c r="HMW21"/>
      <c r="HMX21"/>
      <c r="HMY21"/>
      <c r="HMZ21"/>
      <c r="HNA21"/>
      <c r="HNB21"/>
      <c r="HNC21"/>
      <c r="HND21"/>
      <c r="HNE21"/>
      <c r="HNF21"/>
      <c r="HNG21"/>
      <c r="HNH21"/>
      <c r="HNI21"/>
      <c r="HNJ21"/>
      <c r="HNK21"/>
      <c r="HNL21"/>
      <c r="HNM21"/>
      <c r="HNN21"/>
      <c r="HNO21"/>
      <c r="HNP21"/>
      <c r="HNQ21"/>
      <c r="HNR21"/>
      <c r="HNS21"/>
      <c r="HNT21"/>
      <c r="HNU21"/>
      <c r="HNV21"/>
      <c r="HNW21"/>
      <c r="HNX21"/>
      <c r="HNY21"/>
      <c r="HNZ21"/>
      <c r="HOA21"/>
      <c r="HOB21"/>
      <c r="HOC21"/>
      <c r="HOD21"/>
      <c r="HOE21"/>
      <c r="HOF21"/>
      <c r="HOG21"/>
      <c r="HOH21"/>
      <c r="HOI21"/>
      <c r="HOJ21"/>
      <c r="HOK21"/>
      <c r="HOL21"/>
      <c r="HOM21"/>
      <c r="HON21"/>
      <c r="HOO21"/>
      <c r="HOP21"/>
      <c r="HOQ21"/>
      <c r="HOR21"/>
      <c r="HOS21"/>
      <c r="HOT21"/>
      <c r="HOU21"/>
      <c r="HOV21"/>
      <c r="HOW21"/>
      <c r="HOX21"/>
      <c r="HOY21"/>
      <c r="HOZ21"/>
      <c r="HPA21"/>
      <c r="HPB21"/>
      <c r="HPC21"/>
      <c r="HPD21"/>
      <c r="HPE21"/>
      <c r="HPF21"/>
      <c r="HPG21"/>
      <c r="HPH21"/>
      <c r="HPI21"/>
      <c r="HPJ21"/>
      <c r="HPK21"/>
      <c r="HPL21"/>
      <c r="HPM21"/>
      <c r="HPN21"/>
      <c r="HPO21"/>
      <c r="HPP21"/>
      <c r="HPQ21"/>
      <c r="HPR21"/>
      <c r="HPS21"/>
      <c r="HPT21"/>
      <c r="HPU21"/>
      <c r="HPV21"/>
      <c r="HPW21"/>
      <c r="HPX21"/>
      <c r="HPY21"/>
      <c r="HPZ21"/>
      <c r="HQA21"/>
      <c r="HQB21"/>
      <c r="HQC21"/>
      <c r="HQD21"/>
      <c r="HQE21"/>
      <c r="HQF21"/>
      <c r="HQG21"/>
      <c r="HQH21"/>
      <c r="HQI21"/>
      <c r="HQJ21"/>
      <c r="HQK21"/>
      <c r="HQL21"/>
      <c r="HQM21"/>
      <c r="HQN21"/>
      <c r="HQO21"/>
      <c r="HQP21"/>
      <c r="HQQ21"/>
      <c r="HQR21"/>
      <c r="HQS21"/>
      <c r="HQT21"/>
      <c r="HQU21"/>
      <c r="HQV21"/>
      <c r="HQW21"/>
      <c r="HQX21"/>
      <c r="HQY21"/>
      <c r="HQZ21"/>
      <c r="HRA21"/>
      <c r="HRB21"/>
      <c r="HRC21"/>
      <c r="HRD21"/>
      <c r="HRE21"/>
      <c r="HRF21"/>
      <c r="HRG21"/>
      <c r="HRH21"/>
      <c r="HRI21"/>
      <c r="HRJ21"/>
      <c r="HRK21"/>
      <c r="HRL21"/>
      <c r="HRM21"/>
      <c r="HRN21"/>
      <c r="HRO21"/>
      <c r="HRP21"/>
      <c r="HRQ21"/>
      <c r="HRR21"/>
      <c r="HRS21"/>
      <c r="HRT21"/>
      <c r="HRU21"/>
      <c r="HRV21"/>
      <c r="HRW21"/>
      <c r="HRX21"/>
      <c r="HRY21"/>
      <c r="HRZ21"/>
      <c r="HSA21"/>
      <c r="HSB21"/>
      <c r="HSC21"/>
      <c r="HSD21"/>
      <c r="HSE21"/>
      <c r="HSF21"/>
      <c r="HSG21"/>
      <c r="HSH21"/>
      <c r="HSI21"/>
      <c r="HSJ21"/>
      <c r="HSK21"/>
      <c r="HSL21"/>
      <c r="HSM21"/>
      <c r="HSN21"/>
      <c r="HSO21"/>
      <c r="HSP21"/>
      <c r="HSQ21"/>
      <c r="HSR21"/>
      <c r="HSS21"/>
      <c r="HST21"/>
      <c r="HSU21"/>
      <c r="HSV21"/>
      <c r="HSW21"/>
      <c r="HSX21"/>
      <c r="HSY21"/>
      <c r="HSZ21"/>
      <c r="HTA21"/>
      <c r="HTB21"/>
      <c r="HTC21"/>
      <c r="HTD21"/>
      <c r="HTE21"/>
      <c r="HTF21"/>
      <c r="HTG21"/>
      <c r="HTH21"/>
      <c r="HTI21"/>
      <c r="HTJ21"/>
      <c r="HTK21"/>
      <c r="HTL21"/>
      <c r="HTM21"/>
      <c r="HTN21"/>
      <c r="HTO21"/>
      <c r="HTP21"/>
      <c r="HTQ21"/>
      <c r="HTR21"/>
      <c r="HTS21"/>
      <c r="HTT21"/>
      <c r="HTU21"/>
      <c r="HTV21"/>
      <c r="HTW21"/>
      <c r="HTX21"/>
      <c r="HTY21"/>
      <c r="HTZ21"/>
      <c r="HUA21"/>
      <c r="HUB21"/>
      <c r="HUC21"/>
      <c r="HUD21"/>
      <c r="HUE21"/>
      <c r="HUF21"/>
      <c r="HUG21"/>
      <c r="HUH21"/>
      <c r="HUI21"/>
      <c r="HUJ21"/>
      <c r="HUK21"/>
      <c r="HUL21"/>
      <c r="HUM21"/>
      <c r="HUN21"/>
      <c r="HUO21"/>
      <c r="HUP21"/>
      <c r="HUQ21"/>
      <c r="HUR21"/>
      <c r="HUS21"/>
      <c r="HUT21"/>
      <c r="HUU21"/>
      <c r="HUV21"/>
      <c r="HUW21"/>
      <c r="HUX21"/>
      <c r="HUY21"/>
      <c r="HUZ21"/>
      <c r="HVA21"/>
      <c r="HVB21"/>
      <c r="HVC21"/>
      <c r="HVD21"/>
      <c r="HVE21"/>
      <c r="HVF21"/>
      <c r="HVG21"/>
      <c r="HVH21"/>
      <c r="HVI21"/>
      <c r="HVJ21"/>
      <c r="HVK21"/>
      <c r="HVL21"/>
      <c r="HVM21"/>
      <c r="HVN21"/>
      <c r="HVO21"/>
      <c r="HVP21"/>
      <c r="HVQ21"/>
      <c r="HVR21"/>
      <c r="HVS21"/>
      <c r="HVT21"/>
      <c r="HVU21"/>
      <c r="HVV21"/>
      <c r="HVW21"/>
      <c r="HVX21"/>
      <c r="HVY21"/>
      <c r="HVZ21"/>
      <c r="HWA21"/>
      <c r="HWB21"/>
      <c r="HWC21"/>
      <c r="HWD21"/>
      <c r="HWE21"/>
      <c r="HWF21"/>
      <c r="HWG21"/>
      <c r="HWH21"/>
      <c r="HWI21"/>
      <c r="HWJ21"/>
      <c r="HWK21"/>
      <c r="HWL21"/>
      <c r="HWM21"/>
      <c r="HWN21"/>
      <c r="HWO21"/>
      <c r="HWP21"/>
      <c r="HWQ21"/>
      <c r="HWR21"/>
      <c r="HWS21"/>
      <c r="HWT21"/>
      <c r="HWU21"/>
      <c r="HWV21"/>
      <c r="HWW21"/>
      <c r="HWX21"/>
      <c r="HWY21"/>
      <c r="HWZ21"/>
      <c r="HXA21"/>
      <c r="HXB21"/>
      <c r="HXC21"/>
      <c r="HXD21"/>
      <c r="HXE21"/>
      <c r="HXF21"/>
      <c r="HXG21"/>
      <c r="HXH21"/>
      <c r="HXI21"/>
      <c r="HXJ21"/>
      <c r="HXK21"/>
      <c r="HXL21"/>
      <c r="HXM21"/>
      <c r="HXN21"/>
      <c r="HXO21"/>
      <c r="HXP21"/>
      <c r="HXQ21"/>
      <c r="HXR21"/>
      <c r="HXS21"/>
      <c r="HXT21"/>
      <c r="HXU21"/>
      <c r="HXV21"/>
      <c r="HXW21"/>
      <c r="HXX21"/>
      <c r="HXY21"/>
      <c r="HXZ21"/>
      <c r="HYA21"/>
      <c r="HYB21"/>
      <c r="HYC21"/>
      <c r="HYD21"/>
      <c r="HYE21"/>
      <c r="HYF21"/>
      <c r="HYG21"/>
      <c r="HYH21"/>
      <c r="HYI21"/>
      <c r="HYJ21"/>
      <c r="HYK21"/>
      <c r="HYL21"/>
      <c r="HYM21"/>
      <c r="HYN21"/>
      <c r="HYO21"/>
      <c r="HYP21"/>
      <c r="HYQ21"/>
      <c r="HYR21"/>
      <c r="HYS21"/>
      <c r="HYT21"/>
      <c r="HYU21"/>
      <c r="HYV21"/>
      <c r="HYW21"/>
      <c r="HYX21"/>
      <c r="HYY21"/>
      <c r="HYZ21"/>
      <c r="HZA21"/>
      <c r="HZB21"/>
      <c r="HZC21"/>
      <c r="HZD21"/>
      <c r="HZE21"/>
      <c r="HZF21"/>
      <c r="HZG21"/>
      <c r="HZH21"/>
      <c r="HZI21"/>
      <c r="HZJ21"/>
      <c r="HZK21"/>
      <c r="HZL21"/>
      <c r="HZM21"/>
      <c r="HZN21"/>
      <c r="HZO21"/>
      <c r="HZP21"/>
      <c r="HZQ21"/>
      <c r="HZR21"/>
      <c r="HZS21"/>
      <c r="HZT21"/>
      <c r="HZU21"/>
      <c r="HZV21"/>
      <c r="HZW21"/>
      <c r="HZX21"/>
      <c r="HZY21"/>
      <c r="HZZ21"/>
      <c r="IAA21"/>
      <c r="IAB21"/>
      <c r="IAC21"/>
      <c r="IAD21"/>
      <c r="IAE21"/>
      <c r="IAF21"/>
      <c r="IAG21"/>
      <c r="IAH21"/>
      <c r="IAI21"/>
      <c r="IAJ21"/>
      <c r="IAK21"/>
      <c r="IAL21"/>
      <c r="IAM21"/>
      <c r="IAN21"/>
      <c r="IAO21"/>
      <c r="IAP21"/>
      <c r="IAQ21"/>
      <c r="IAR21"/>
      <c r="IAS21"/>
      <c r="IAT21"/>
      <c r="IAU21"/>
      <c r="IAV21"/>
      <c r="IAW21"/>
      <c r="IAX21"/>
      <c r="IAY21"/>
      <c r="IAZ21"/>
      <c r="IBA21"/>
      <c r="IBB21"/>
      <c r="IBC21"/>
      <c r="IBD21"/>
      <c r="IBE21"/>
      <c r="IBF21"/>
      <c r="IBG21"/>
      <c r="IBH21"/>
      <c r="IBI21"/>
      <c r="IBJ21"/>
      <c r="IBK21"/>
      <c r="IBL21"/>
      <c r="IBM21"/>
      <c r="IBN21"/>
      <c r="IBO21"/>
      <c r="IBP21"/>
      <c r="IBQ21"/>
      <c r="IBR21"/>
      <c r="IBS21"/>
      <c r="IBT21"/>
      <c r="IBU21"/>
      <c r="IBV21"/>
      <c r="IBW21"/>
      <c r="IBX21"/>
      <c r="IBY21"/>
      <c r="IBZ21"/>
      <c r="ICA21"/>
      <c r="ICB21"/>
      <c r="ICC21"/>
      <c r="ICD21"/>
      <c r="ICE21"/>
      <c r="ICF21"/>
      <c r="ICG21"/>
      <c r="ICH21"/>
      <c r="ICI21"/>
      <c r="ICJ21"/>
      <c r="ICK21"/>
      <c r="ICL21"/>
      <c r="ICM21"/>
      <c r="ICN21"/>
      <c r="ICO21"/>
      <c r="ICP21"/>
      <c r="ICQ21"/>
      <c r="ICR21"/>
      <c r="ICS21"/>
      <c r="ICT21"/>
      <c r="ICU21"/>
      <c r="ICV21"/>
      <c r="ICW21"/>
      <c r="ICX21"/>
      <c r="ICY21"/>
      <c r="ICZ21"/>
      <c r="IDA21"/>
      <c r="IDB21"/>
      <c r="IDC21"/>
      <c r="IDD21"/>
      <c r="IDE21"/>
      <c r="IDF21"/>
      <c r="IDG21"/>
      <c r="IDH21"/>
      <c r="IDI21"/>
      <c r="IDJ21"/>
      <c r="IDK21"/>
      <c r="IDL21"/>
      <c r="IDM21"/>
      <c r="IDN21"/>
      <c r="IDO21"/>
      <c r="IDP21"/>
      <c r="IDQ21"/>
      <c r="IDR21"/>
      <c r="IDS21"/>
      <c r="IDT21"/>
      <c r="IDU21"/>
      <c r="IDV21"/>
      <c r="IDW21"/>
      <c r="IDX21"/>
      <c r="IDY21"/>
      <c r="IDZ21"/>
      <c r="IEA21"/>
      <c r="IEB21"/>
      <c r="IEC21"/>
      <c r="IED21"/>
      <c r="IEE21"/>
      <c r="IEF21"/>
      <c r="IEG21"/>
      <c r="IEH21"/>
      <c r="IEI21"/>
      <c r="IEJ21"/>
      <c r="IEK21"/>
      <c r="IEL21"/>
      <c r="IEM21"/>
      <c r="IEN21"/>
      <c r="IEO21"/>
      <c r="IEP21"/>
      <c r="IEQ21"/>
      <c r="IER21"/>
      <c r="IES21"/>
      <c r="IET21"/>
      <c r="IEU21"/>
      <c r="IEV21"/>
      <c r="IEW21"/>
      <c r="IEX21"/>
      <c r="IEY21"/>
      <c r="IEZ21"/>
      <c r="IFA21"/>
      <c r="IFB21"/>
      <c r="IFC21"/>
      <c r="IFD21"/>
      <c r="IFE21"/>
      <c r="IFF21"/>
      <c r="IFG21"/>
      <c r="IFH21"/>
      <c r="IFI21"/>
      <c r="IFJ21"/>
      <c r="IFK21"/>
      <c r="IFL21"/>
      <c r="IFM21"/>
      <c r="IFN21"/>
      <c r="IFO21"/>
      <c r="IFP21"/>
      <c r="IFQ21"/>
      <c r="IFR21"/>
      <c r="IFS21"/>
      <c r="IFT21"/>
      <c r="IFU21"/>
      <c r="IFV21"/>
      <c r="IFW21"/>
      <c r="IFX21"/>
      <c r="IFY21"/>
      <c r="IFZ21"/>
      <c r="IGA21"/>
      <c r="IGB21"/>
      <c r="IGC21"/>
      <c r="IGD21"/>
      <c r="IGE21"/>
      <c r="IGF21"/>
      <c r="IGG21"/>
      <c r="IGH21"/>
      <c r="IGI21"/>
      <c r="IGJ21"/>
      <c r="IGK21"/>
      <c r="IGL21"/>
      <c r="IGM21"/>
      <c r="IGN21"/>
      <c r="IGO21"/>
      <c r="IGP21"/>
      <c r="IGQ21"/>
      <c r="IGR21"/>
      <c r="IGS21"/>
      <c r="IGT21"/>
      <c r="IGU21"/>
      <c r="IGV21"/>
      <c r="IGW21"/>
      <c r="IGX21"/>
      <c r="IGY21"/>
      <c r="IGZ21"/>
      <c r="IHA21"/>
      <c r="IHB21"/>
      <c r="IHC21"/>
      <c r="IHD21"/>
      <c r="IHE21"/>
      <c r="IHF21"/>
      <c r="IHG21"/>
      <c r="IHH21"/>
      <c r="IHI21"/>
      <c r="IHJ21"/>
      <c r="IHK21"/>
      <c r="IHL21"/>
      <c r="IHM21"/>
      <c r="IHN21"/>
      <c r="IHO21"/>
      <c r="IHP21"/>
      <c r="IHQ21"/>
      <c r="IHR21"/>
      <c r="IHS21"/>
      <c r="IHT21"/>
      <c r="IHU21"/>
      <c r="IHV21"/>
      <c r="IHW21"/>
      <c r="IHX21"/>
      <c r="IHY21"/>
      <c r="IHZ21"/>
      <c r="IIA21"/>
      <c r="IIB21"/>
      <c r="IIC21"/>
      <c r="IID21"/>
      <c r="IIE21"/>
      <c r="IIF21"/>
      <c r="IIG21"/>
      <c r="IIH21"/>
      <c r="III21"/>
      <c r="IIJ21"/>
      <c r="IIK21"/>
      <c r="IIL21"/>
      <c r="IIM21"/>
      <c r="IIN21"/>
      <c r="IIO21"/>
      <c r="IIP21"/>
      <c r="IIQ21"/>
      <c r="IIR21"/>
      <c r="IIS21"/>
      <c r="IIT21"/>
      <c r="IIU21"/>
      <c r="IIV21"/>
      <c r="IIW21"/>
      <c r="IIX21"/>
      <c r="IIY21"/>
      <c r="IIZ21"/>
      <c r="IJA21"/>
      <c r="IJB21"/>
      <c r="IJC21"/>
      <c r="IJD21"/>
      <c r="IJE21"/>
      <c r="IJF21"/>
      <c r="IJG21"/>
      <c r="IJH21"/>
      <c r="IJI21"/>
      <c r="IJJ21"/>
      <c r="IJK21"/>
      <c r="IJL21"/>
      <c r="IJM21"/>
      <c r="IJN21"/>
      <c r="IJO21"/>
      <c r="IJP21"/>
      <c r="IJQ21"/>
      <c r="IJR21"/>
      <c r="IJS21"/>
      <c r="IJT21"/>
      <c r="IJU21"/>
      <c r="IJV21"/>
      <c r="IJW21"/>
      <c r="IJX21"/>
      <c r="IJY21"/>
      <c r="IJZ21"/>
      <c r="IKA21"/>
      <c r="IKB21"/>
      <c r="IKC21"/>
      <c r="IKD21"/>
      <c r="IKE21"/>
      <c r="IKF21"/>
      <c r="IKG21"/>
      <c r="IKH21"/>
      <c r="IKI21"/>
      <c r="IKJ21"/>
      <c r="IKK21"/>
      <c r="IKL21"/>
      <c r="IKM21"/>
      <c r="IKN21"/>
      <c r="IKO21"/>
      <c r="IKP21"/>
      <c r="IKQ21"/>
      <c r="IKR21"/>
      <c r="IKS21"/>
      <c r="IKT21"/>
      <c r="IKU21"/>
      <c r="IKV21"/>
      <c r="IKW21"/>
      <c r="IKX21"/>
      <c r="IKY21"/>
      <c r="IKZ21"/>
      <c r="ILA21"/>
      <c r="ILB21"/>
      <c r="ILC21"/>
      <c r="ILD21"/>
      <c r="ILE21"/>
      <c r="ILF21"/>
      <c r="ILG21"/>
      <c r="ILH21"/>
      <c r="ILI21"/>
      <c r="ILJ21"/>
      <c r="ILK21"/>
      <c r="ILL21"/>
      <c r="ILM21"/>
      <c r="ILN21"/>
      <c r="ILO21"/>
      <c r="ILP21"/>
      <c r="ILQ21"/>
      <c r="ILR21"/>
      <c r="ILS21"/>
      <c r="ILT21"/>
      <c r="ILU21"/>
      <c r="ILV21"/>
      <c r="ILW21"/>
      <c r="ILX21"/>
      <c r="ILY21"/>
      <c r="ILZ21"/>
      <c r="IMA21"/>
      <c r="IMB21"/>
      <c r="IMC21"/>
      <c r="IMD21"/>
      <c r="IME21"/>
      <c r="IMF21"/>
      <c r="IMG21"/>
      <c r="IMH21"/>
      <c r="IMI21"/>
      <c r="IMJ21"/>
      <c r="IMK21"/>
      <c r="IML21"/>
      <c r="IMM21"/>
      <c r="IMN21"/>
      <c r="IMO21"/>
      <c r="IMP21"/>
      <c r="IMQ21"/>
      <c r="IMR21"/>
      <c r="IMS21"/>
      <c r="IMT21"/>
      <c r="IMU21"/>
      <c r="IMV21"/>
      <c r="IMW21"/>
      <c r="IMX21"/>
      <c r="IMY21"/>
      <c r="IMZ21"/>
      <c r="INA21"/>
      <c r="INB21"/>
      <c r="INC21"/>
      <c r="IND21"/>
      <c r="INE21"/>
      <c r="INF21"/>
      <c r="ING21"/>
      <c r="INH21"/>
      <c r="INI21"/>
      <c r="INJ21"/>
      <c r="INK21"/>
      <c r="INL21"/>
      <c r="INM21"/>
      <c r="INN21"/>
      <c r="INO21"/>
      <c r="INP21"/>
      <c r="INQ21"/>
      <c r="INR21"/>
      <c r="INS21"/>
      <c r="INT21"/>
      <c r="INU21"/>
      <c r="INV21"/>
      <c r="INW21"/>
      <c r="INX21"/>
      <c r="INY21"/>
      <c r="INZ21"/>
      <c r="IOA21"/>
      <c r="IOB21"/>
      <c r="IOC21"/>
      <c r="IOD21"/>
      <c r="IOE21"/>
      <c r="IOF21"/>
      <c r="IOG21"/>
      <c r="IOH21"/>
      <c r="IOI21"/>
      <c r="IOJ21"/>
      <c r="IOK21"/>
      <c r="IOL21"/>
      <c r="IOM21"/>
      <c r="ION21"/>
      <c r="IOO21"/>
      <c r="IOP21"/>
      <c r="IOQ21"/>
      <c r="IOR21"/>
      <c r="IOS21"/>
      <c r="IOT21"/>
      <c r="IOU21"/>
      <c r="IOV21"/>
      <c r="IOW21"/>
      <c r="IOX21"/>
      <c r="IOY21"/>
      <c r="IOZ21"/>
      <c r="IPA21"/>
      <c r="IPB21"/>
      <c r="IPC21"/>
      <c r="IPD21"/>
      <c r="IPE21"/>
      <c r="IPF21"/>
      <c r="IPG21"/>
      <c r="IPH21"/>
      <c r="IPI21"/>
      <c r="IPJ21"/>
      <c r="IPK21"/>
      <c r="IPL21"/>
      <c r="IPM21"/>
      <c r="IPN21"/>
      <c r="IPO21"/>
      <c r="IPP21"/>
      <c r="IPQ21"/>
      <c r="IPR21"/>
      <c r="IPS21"/>
      <c r="IPT21"/>
      <c r="IPU21"/>
      <c r="IPV21"/>
      <c r="IPW21"/>
      <c r="IPX21"/>
      <c r="IPY21"/>
      <c r="IPZ21"/>
      <c r="IQA21"/>
      <c r="IQB21"/>
      <c r="IQC21"/>
      <c r="IQD21"/>
      <c r="IQE21"/>
      <c r="IQF21"/>
      <c r="IQG21"/>
      <c r="IQH21"/>
      <c r="IQI21"/>
      <c r="IQJ21"/>
      <c r="IQK21"/>
      <c r="IQL21"/>
      <c r="IQM21"/>
      <c r="IQN21"/>
      <c r="IQO21"/>
      <c r="IQP21"/>
      <c r="IQQ21"/>
      <c r="IQR21"/>
      <c r="IQS21"/>
      <c r="IQT21"/>
      <c r="IQU21"/>
      <c r="IQV21"/>
      <c r="IQW21"/>
      <c r="IQX21"/>
      <c r="IQY21"/>
      <c r="IQZ21"/>
      <c r="IRA21"/>
      <c r="IRB21"/>
      <c r="IRC21"/>
      <c r="IRD21"/>
      <c r="IRE21"/>
      <c r="IRF21"/>
      <c r="IRG21"/>
      <c r="IRH21"/>
      <c r="IRI21"/>
      <c r="IRJ21"/>
      <c r="IRK21"/>
      <c r="IRL21"/>
      <c r="IRM21"/>
      <c r="IRN21"/>
      <c r="IRO21"/>
      <c r="IRP21"/>
      <c r="IRQ21"/>
      <c r="IRR21"/>
      <c r="IRS21"/>
      <c r="IRT21"/>
      <c r="IRU21"/>
      <c r="IRV21"/>
      <c r="IRW21"/>
      <c r="IRX21"/>
      <c r="IRY21"/>
      <c r="IRZ21"/>
      <c r="ISA21"/>
      <c r="ISB21"/>
      <c r="ISC21"/>
      <c r="ISD21"/>
      <c r="ISE21"/>
      <c r="ISF21"/>
      <c r="ISG21"/>
      <c r="ISH21"/>
      <c r="ISI21"/>
      <c r="ISJ21"/>
      <c r="ISK21"/>
      <c r="ISL21"/>
      <c r="ISM21"/>
      <c r="ISN21"/>
      <c r="ISO21"/>
      <c r="ISP21"/>
      <c r="ISQ21"/>
      <c r="ISR21"/>
      <c r="ISS21"/>
      <c r="IST21"/>
      <c r="ISU21"/>
      <c r="ISV21"/>
      <c r="ISW21"/>
      <c r="ISX21"/>
      <c r="ISY21"/>
      <c r="ISZ21"/>
      <c r="ITA21"/>
      <c r="ITB21"/>
      <c r="ITC21"/>
      <c r="ITD21"/>
      <c r="ITE21"/>
      <c r="ITF21"/>
      <c r="ITG21"/>
      <c r="ITH21"/>
      <c r="ITI21"/>
      <c r="ITJ21"/>
      <c r="ITK21"/>
      <c r="ITL21"/>
      <c r="ITM21"/>
      <c r="ITN21"/>
      <c r="ITO21"/>
      <c r="ITP21"/>
      <c r="ITQ21"/>
      <c r="ITR21"/>
      <c r="ITS21"/>
      <c r="ITT21"/>
      <c r="ITU21"/>
      <c r="ITV21"/>
      <c r="ITW21"/>
      <c r="ITX21"/>
      <c r="ITY21"/>
      <c r="ITZ21"/>
      <c r="IUA21"/>
      <c r="IUB21"/>
      <c r="IUC21"/>
      <c r="IUD21"/>
      <c r="IUE21"/>
      <c r="IUF21"/>
      <c r="IUG21"/>
      <c r="IUH21"/>
      <c r="IUI21"/>
      <c r="IUJ21"/>
      <c r="IUK21"/>
      <c r="IUL21"/>
      <c r="IUM21"/>
      <c r="IUN21"/>
      <c r="IUO21"/>
      <c r="IUP21"/>
      <c r="IUQ21"/>
      <c r="IUR21"/>
      <c r="IUS21"/>
      <c r="IUT21"/>
      <c r="IUU21"/>
      <c r="IUV21"/>
      <c r="IUW21"/>
      <c r="IUX21"/>
      <c r="IUY21"/>
      <c r="IUZ21"/>
      <c r="IVA21"/>
      <c r="IVB21"/>
      <c r="IVC21"/>
      <c r="IVD21"/>
      <c r="IVE21"/>
      <c r="IVF21"/>
      <c r="IVG21"/>
      <c r="IVH21"/>
      <c r="IVI21"/>
      <c r="IVJ21"/>
      <c r="IVK21"/>
      <c r="IVL21"/>
      <c r="IVM21"/>
      <c r="IVN21"/>
      <c r="IVO21"/>
      <c r="IVP21"/>
      <c r="IVQ21"/>
      <c r="IVR21"/>
      <c r="IVS21"/>
      <c r="IVT21"/>
      <c r="IVU21"/>
      <c r="IVV21"/>
      <c r="IVW21"/>
      <c r="IVX21"/>
      <c r="IVY21"/>
      <c r="IVZ21"/>
      <c r="IWA21"/>
      <c r="IWB21"/>
      <c r="IWC21"/>
      <c r="IWD21"/>
      <c r="IWE21"/>
      <c r="IWF21"/>
      <c r="IWG21"/>
      <c r="IWH21"/>
      <c r="IWI21"/>
      <c r="IWJ21"/>
      <c r="IWK21"/>
      <c r="IWL21"/>
      <c r="IWM21"/>
      <c r="IWN21"/>
      <c r="IWO21"/>
      <c r="IWP21"/>
      <c r="IWQ21"/>
      <c r="IWR21"/>
      <c r="IWS21"/>
      <c r="IWT21"/>
      <c r="IWU21"/>
      <c r="IWV21"/>
      <c r="IWW21"/>
      <c r="IWX21"/>
      <c r="IWY21"/>
      <c r="IWZ21"/>
      <c r="IXA21"/>
      <c r="IXB21"/>
      <c r="IXC21"/>
      <c r="IXD21"/>
      <c r="IXE21"/>
      <c r="IXF21"/>
      <c r="IXG21"/>
      <c r="IXH21"/>
      <c r="IXI21"/>
      <c r="IXJ21"/>
      <c r="IXK21"/>
      <c r="IXL21"/>
      <c r="IXM21"/>
      <c r="IXN21"/>
      <c r="IXO21"/>
      <c r="IXP21"/>
      <c r="IXQ21"/>
      <c r="IXR21"/>
      <c r="IXS21"/>
      <c r="IXT21"/>
      <c r="IXU21"/>
      <c r="IXV21"/>
      <c r="IXW21"/>
      <c r="IXX21"/>
      <c r="IXY21"/>
      <c r="IXZ21"/>
      <c r="IYA21"/>
      <c r="IYB21"/>
      <c r="IYC21"/>
      <c r="IYD21"/>
      <c r="IYE21"/>
      <c r="IYF21"/>
      <c r="IYG21"/>
      <c r="IYH21"/>
      <c r="IYI21"/>
      <c r="IYJ21"/>
      <c r="IYK21"/>
      <c r="IYL21"/>
      <c r="IYM21"/>
      <c r="IYN21"/>
      <c r="IYO21"/>
      <c r="IYP21"/>
      <c r="IYQ21"/>
      <c r="IYR21"/>
      <c r="IYS21"/>
      <c r="IYT21"/>
      <c r="IYU21"/>
      <c r="IYV21"/>
      <c r="IYW21"/>
      <c r="IYX21"/>
      <c r="IYY21"/>
      <c r="IYZ21"/>
      <c r="IZA21"/>
      <c r="IZB21"/>
      <c r="IZC21"/>
      <c r="IZD21"/>
      <c r="IZE21"/>
      <c r="IZF21"/>
      <c r="IZG21"/>
      <c r="IZH21"/>
      <c r="IZI21"/>
      <c r="IZJ21"/>
      <c r="IZK21"/>
      <c r="IZL21"/>
      <c r="IZM21"/>
      <c r="IZN21"/>
      <c r="IZO21"/>
      <c r="IZP21"/>
      <c r="IZQ21"/>
      <c r="IZR21"/>
      <c r="IZS21"/>
      <c r="IZT21"/>
      <c r="IZU21"/>
      <c r="IZV21"/>
      <c r="IZW21"/>
      <c r="IZX21"/>
      <c r="IZY21"/>
      <c r="IZZ21"/>
      <c r="JAA21"/>
      <c r="JAB21"/>
      <c r="JAC21"/>
      <c r="JAD21"/>
      <c r="JAE21"/>
      <c r="JAF21"/>
      <c r="JAG21"/>
      <c r="JAH21"/>
      <c r="JAI21"/>
      <c r="JAJ21"/>
      <c r="JAK21"/>
      <c r="JAL21"/>
      <c r="JAM21"/>
      <c r="JAN21"/>
      <c r="JAO21"/>
      <c r="JAP21"/>
      <c r="JAQ21"/>
      <c r="JAR21"/>
      <c r="JAS21"/>
      <c r="JAT21"/>
      <c r="JAU21"/>
      <c r="JAV21"/>
      <c r="JAW21"/>
      <c r="JAX21"/>
      <c r="JAY21"/>
      <c r="JAZ21"/>
      <c r="JBA21"/>
      <c r="JBB21"/>
      <c r="JBC21"/>
      <c r="JBD21"/>
      <c r="JBE21"/>
      <c r="JBF21"/>
      <c r="JBG21"/>
      <c r="JBH21"/>
      <c r="JBI21"/>
      <c r="JBJ21"/>
      <c r="JBK21"/>
      <c r="JBL21"/>
      <c r="JBM21"/>
      <c r="JBN21"/>
      <c r="JBO21"/>
      <c r="JBP21"/>
      <c r="JBQ21"/>
      <c r="JBR21"/>
      <c r="JBS21"/>
      <c r="JBT21"/>
      <c r="JBU21"/>
      <c r="JBV21"/>
      <c r="JBW21"/>
      <c r="JBX21"/>
      <c r="JBY21"/>
      <c r="JBZ21"/>
      <c r="JCA21"/>
      <c r="JCB21"/>
      <c r="JCC21"/>
      <c r="JCD21"/>
      <c r="JCE21"/>
      <c r="JCF21"/>
      <c r="JCG21"/>
      <c r="JCH21"/>
      <c r="JCI21"/>
      <c r="JCJ21"/>
      <c r="JCK21"/>
      <c r="JCL21"/>
      <c r="JCM21"/>
      <c r="JCN21"/>
      <c r="JCO21"/>
      <c r="JCP21"/>
      <c r="JCQ21"/>
      <c r="JCR21"/>
      <c r="JCS21"/>
      <c r="JCT21"/>
      <c r="JCU21"/>
      <c r="JCV21"/>
      <c r="JCW21"/>
      <c r="JCX21"/>
      <c r="JCY21"/>
      <c r="JCZ21"/>
      <c r="JDA21"/>
      <c r="JDB21"/>
      <c r="JDC21"/>
      <c r="JDD21"/>
      <c r="JDE21"/>
      <c r="JDF21"/>
      <c r="JDG21"/>
      <c r="JDH21"/>
      <c r="JDI21"/>
      <c r="JDJ21"/>
      <c r="JDK21"/>
      <c r="JDL21"/>
      <c r="JDM21"/>
      <c r="JDN21"/>
      <c r="JDO21"/>
      <c r="JDP21"/>
      <c r="JDQ21"/>
      <c r="JDR21"/>
      <c r="JDS21"/>
      <c r="JDT21"/>
      <c r="JDU21"/>
      <c r="JDV21"/>
      <c r="JDW21"/>
      <c r="JDX21"/>
      <c r="JDY21"/>
      <c r="JDZ21"/>
      <c r="JEA21"/>
      <c r="JEB21"/>
      <c r="JEC21"/>
      <c r="JED21"/>
      <c r="JEE21"/>
      <c r="JEF21"/>
      <c r="JEG21"/>
      <c r="JEH21"/>
      <c r="JEI21"/>
      <c r="JEJ21"/>
      <c r="JEK21"/>
      <c r="JEL21"/>
      <c r="JEM21"/>
      <c r="JEN21"/>
      <c r="JEO21"/>
      <c r="JEP21"/>
      <c r="JEQ21"/>
      <c r="JER21"/>
      <c r="JES21"/>
      <c r="JET21"/>
      <c r="JEU21"/>
      <c r="JEV21"/>
      <c r="JEW21"/>
      <c r="JEX21"/>
      <c r="JEY21"/>
      <c r="JEZ21"/>
      <c r="JFA21"/>
      <c r="JFB21"/>
      <c r="JFC21"/>
      <c r="JFD21"/>
      <c r="JFE21"/>
      <c r="JFF21"/>
      <c r="JFG21"/>
      <c r="JFH21"/>
      <c r="JFI21"/>
      <c r="JFJ21"/>
      <c r="JFK21"/>
      <c r="JFL21"/>
      <c r="JFM21"/>
      <c r="JFN21"/>
      <c r="JFO21"/>
      <c r="JFP21"/>
      <c r="JFQ21"/>
      <c r="JFR21"/>
      <c r="JFS21"/>
      <c r="JFT21"/>
      <c r="JFU21"/>
      <c r="JFV21"/>
      <c r="JFW21"/>
      <c r="JFX21"/>
      <c r="JFY21"/>
      <c r="JFZ21"/>
      <c r="JGA21"/>
      <c r="JGB21"/>
      <c r="JGC21"/>
      <c r="JGD21"/>
      <c r="JGE21"/>
      <c r="JGF21"/>
      <c r="JGG21"/>
      <c r="JGH21"/>
      <c r="JGI21"/>
      <c r="JGJ21"/>
      <c r="JGK21"/>
      <c r="JGL21"/>
      <c r="JGM21"/>
      <c r="JGN21"/>
      <c r="JGO21"/>
      <c r="JGP21"/>
      <c r="JGQ21"/>
      <c r="JGR21"/>
      <c r="JGS21"/>
      <c r="JGT21"/>
      <c r="JGU21"/>
      <c r="JGV21"/>
      <c r="JGW21"/>
      <c r="JGX21"/>
      <c r="JGY21"/>
      <c r="JGZ21"/>
      <c r="JHA21"/>
      <c r="JHB21"/>
      <c r="JHC21"/>
      <c r="JHD21"/>
      <c r="JHE21"/>
      <c r="JHF21"/>
      <c r="JHG21"/>
      <c r="JHH21"/>
      <c r="JHI21"/>
      <c r="JHJ21"/>
      <c r="JHK21"/>
      <c r="JHL21"/>
      <c r="JHM21"/>
      <c r="JHN21"/>
      <c r="JHO21"/>
      <c r="JHP21"/>
      <c r="JHQ21"/>
      <c r="JHR21"/>
      <c r="JHS21"/>
      <c r="JHT21"/>
      <c r="JHU21"/>
      <c r="JHV21"/>
      <c r="JHW21"/>
      <c r="JHX21"/>
      <c r="JHY21"/>
      <c r="JHZ21"/>
      <c r="JIA21"/>
      <c r="JIB21"/>
      <c r="JIC21"/>
      <c r="JID21"/>
      <c r="JIE21"/>
      <c r="JIF21"/>
      <c r="JIG21"/>
      <c r="JIH21"/>
      <c r="JII21"/>
      <c r="JIJ21"/>
      <c r="JIK21"/>
      <c r="JIL21"/>
      <c r="JIM21"/>
      <c r="JIN21"/>
      <c r="JIO21"/>
      <c r="JIP21"/>
      <c r="JIQ21"/>
      <c r="JIR21"/>
      <c r="JIS21"/>
      <c r="JIT21"/>
      <c r="JIU21"/>
      <c r="JIV21"/>
      <c r="JIW21"/>
      <c r="JIX21"/>
      <c r="JIY21"/>
      <c r="JIZ21"/>
      <c r="JJA21"/>
      <c r="JJB21"/>
      <c r="JJC21"/>
      <c r="JJD21"/>
      <c r="JJE21"/>
      <c r="JJF21"/>
      <c r="JJG21"/>
      <c r="JJH21"/>
      <c r="JJI21"/>
      <c r="JJJ21"/>
      <c r="JJK21"/>
      <c r="JJL21"/>
      <c r="JJM21"/>
      <c r="JJN21"/>
      <c r="JJO21"/>
      <c r="JJP21"/>
      <c r="JJQ21"/>
      <c r="JJR21"/>
      <c r="JJS21"/>
      <c r="JJT21"/>
      <c r="JJU21"/>
      <c r="JJV21"/>
      <c r="JJW21"/>
      <c r="JJX21"/>
      <c r="JJY21"/>
      <c r="JJZ21"/>
      <c r="JKA21"/>
      <c r="JKB21"/>
      <c r="JKC21"/>
      <c r="JKD21"/>
      <c r="JKE21"/>
      <c r="JKF21"/>
      <c r="JKG21"/>
      <c r="JKH21"/>
      <c r="JKI21"/>
      <c r="JKJ21"/>
      <c r="JKK21"/>
      <c r="JKL21"/>
      <c r="JKM21"/>
      <c r="JKN21"/>
      <c r="JKO21"/>
      <c r="JKP21"/>
      <c r="JKQ21"/>
      <c r="JKR21"/>
      <c r="JKS21"/>
      <c r="JKT21"/>
      <c r="JKU21"/>
      <c r="JKV21"/>
      <c r="JKW21"/>
      <c r="JKX21"/>
      <c r="JKY21"/>
      <c r="JKZ21"/>
      <c r="JLA21"/>
      <c r="JLB21"/>
      <c r="JLC21"/>
      <c r="JLD21"/>
      <c r="JLE21"/>
      <c r="JLF21"/>
      <c r="JLG21"/>
      <c r="JLH21"/>
      <c r="JLI21"/>
      <c r="JLJ21"/>
      <c r="JLK21"/>
      <c r="JLL21"/>
      <c r="JLM21"/>
      <c r="JLN21"/>
      <c r="JLO21"/>
      <c r="JLP21"/>
      <c r="JLQ21"/>
      <c r="JLR21"/>
      <c r="JLS21"/>
      <c r="JLT21"/>
      <c r="JLU21"/>
      <c r="JLV21"/>
      <c r="JLW21"/>
      <c r="JLX21"/>
      <c r="JLY21"/>
      <c r="JLZ21"/>
      <c r="JMA21"/>
      <c r="JMB21"/>
      <c r="JMC21"/>
      <c r="JMD21"/>
      <c r="JME21"/>
      <c r="JMF21"/>
      <c r="JMG21"/>
      <c r="JMH21"/>
      <c r="JMI21"/>
      <c r="JMJ21"/>
      <c r="JMK21"/>
      <c r="JML21"/>
      <c r="JMM21"/>
      <c r="JMN21"/>
      <c r="JMO21"/>
      <c r="JMP21"/>
      <c r="JMQ21"/>
      <c r="JMR21"/>
      <c r="JMS21"/>
      <c r="JMT21"/>
      <c r="JMU21"/>
      <c r="JMV21"/>
      <c r="JMW21"/>
      <c r="JMX21"/>
      <c r="JMY21"/>
      <c r="JMZ21"/>
      <c r="JNA21"/>
      <c r="JNB21"/>
      <c r="JNC21"/>
      <c r="JND21"/>
      <c r="JNE21"/>
      <c r="JNF21"/>
      <c r="JNG21"/>
      <c r="JNH21"/>
      <c r="JNI21"/>
      <c r="JNJ21"/>
      <c r="JNK21"/>
      <c r="JNL21"/>
      <c r="JNM21"/>
      <c r="JNN21"/>
      <c r="JNO21"/>
      <c r="JNP21"/>
      <c r="JNQ21"/>
      <c r="JNR21"/>
      <c r="JNS21"/>
      <c r="JNT21"/>
      <c r="JNU21"/>
      <c r="JNV21"/>
      <c r="JNW21"/>
      <c r="JNX21"/>
      <c r="JNY21"/>
      <c r="JNZ21"/>
      <c r="JOA21"/>
      <c r="JOB21"/>
      <c r="JOC21"/>
      <c r="JOD21"/>
      <c r="JOE21"/>
      <c r="JOF21"/>
      <c r="JOG21"/>
      <c r="JOH21"/>
      <c r="JOI21"/>
      <c r="JOJ21"/>
      <c r="JOK21"/>
      <c r="JOL21"/>
      <c r="JOM21"/>
      <c r="JON21"/>
      <c r="JOO21"/>
      <c r="JOP21"/>
      <c r="JOQ21"/>
      <c r="JOR21"/>
      <c r="JOS21"/>
      <c r="JOT21"/>
      <c r="JOU21"/>
      <c r="JOV21"/>
      <c r="JOW21"/>
      <c r="JOX21"/>
      <c r="JOY21"/>
      <c r="JOZ21"/>
      <c r="JPA21"/>
      <c r="JPB21"/>
      <c r="JPC21"/>
      <c r="JPD21"/>
      <c r="JPE21"/>
      <c r="JPF21"/>
      <c r="JPG21"/>
      <c r="JPH21"/>
      <c r="JPI21"/>
      <c r="JPJ21"/>
      <c r="JPK21"/>
      <c r="JPL21"/>
      <c r="JPM21"/>
      <c r="JPN21"/>
      <c r="JPO21"/>
      <c r="JPP21"/>
      <c r="JPQ21"/>
      <c r="JPR21"/>
      <c r="JPS21"/>
      <c r="JPT21"/>
      <c r="JPU21"/>
      <c r="JPV21"/>
      <c r="JPW21"/>
      <c r="JPX21"/>
      <c r="JPY21"/>
      <c r="JPZ21"/>
      <c r="JQA21"/>
      <c r="JQB21"/>
      <c r="JQC21"/>
      <c r="JQD21"/>
      <c r="JQE21"/>
      <c r="JQF21"/>
      <c r="JQG21"/>
      <c r="JQH21"/>
      <c r="JQI21"/>
      <c r="JQJ21"/>
      <c r="JQK21"/>
      <c r="JQL21"/>
      <c r="JQM21"/>
      <c r="JQN21"/>
      <c r="JQO21"/>
      <c r="JQP21"/>
      <c r="JQQ21"/>
      <c r="JQR21"/>
      <c r="JQS21"/>
      <c r="JQT21"/>
      <c r="JQU21"/>
      <c r="JQV21"/>
      <c r="JQW21"/>
      <c r="JQX21"/>
      <c r="JQY21"/>
      <c r="JQZ21"/>
      <c r="JRA21"/>
      <c r="JRB21"/>
      <c r="JRC21"/>
      <c r="JRD21"/>
      <c r="JRE21"/>
      <c r="JRF21"/>
      <c r="JRG21"/>
      <c r="JRH21"/>
      <c r="JRI21"/>
      <c r="JRJ21"/>
      <c r="JRK21"/>
      <c r="JRL21"/>
      <c r="JRM21"/>
      <c r="JRN21"/>
      <c r="JRO21"/>
      <c r="JRP21"/>
      <c r="JRQ21"/>
      <c r="JRR21"/>
      <c r="JRS21"/>
      <c r="JRT21"/>
      <c r="JRU21"/>
      <c r="JRV21"/>
      <c r="JRW21"/>
      <c r="JRX21"/>
      <c r="JRY21"/>
      <c r="JRZ21"/>
      <c r="JSA21"/>
      <c r="JSB21"/>
      <c r="JSC21"/>
      <c r="JSD21"/>
      <c r="JSE21"/>
      <c r="JSF21"/>
      <c r="JSG21"/>
      <c r="JSH21"/>
      <c r="JSI21"/>
      <c r="JSJ21"/>
      <c r="JSK21"/>
      <c r="JSL21"/>
      <c r="JSM21"/>
      <c r="JSN21"/>
      <c r="JSO21"/>
      <c r="JSP21"/>
      <c r="JSQ21"/>
      <c r="JSR21"/>
      <c r="JSS21"/>
      <c r="JST21"/>
      <c r="JSU21"/>
      <c r="JSV21"/>
      <c r="JSW21"/>
      <c r="JSX21"/>
      <c r="JSY21"/>
      <c r="JSZ21"/>
      <c r="JTA21"/>
      <c r="JTB21"/>
      <c r="JTC21"/>
      <c r="JTD21"/>
      <c r="JTE21"/>
      <c r="JTF21"/>
      <c r="JTG21"/>
      <c r="JTH21"/>
      <c r="JTI21"/>
      <c r="JTJ21"/>
      <c r="JTK21"/>
      <c r="JTL21"/>
      <c r="JTM21"/>
      <c r="JTN21"/>
      <c r="JTO21"/>
      <c r="JTP21"/>
      <c r="JTQ21"/>
      <c r="JTR21"/>
      <c r="JTS21"/>
      <c r="JTT21"/>
      <c r="JTU21"/>
      <c r="JTV21"/>
      <c r="JTW21"/>
      <c r="JTX21"/>
      <c r="JTY21"/>
      <c r="JTZ21"/>
      <c r="JUA21"/>
      <c r="JUB21"/>
      <c r="JUC21"/>
      <c r="JUD21"/>
      <c r="JUE21"/>
      <c r="JUF21"/>
      <c r="JUG21"/>
      <c r="JUH21"/>
      <c r="JUI21"/>
      <c r="JUJ21"/>
      <c r="JUK21"/>
      <c r="JUL21"/>
      <c r="JUM21"/>
      <c r="JUN21"/>
      <c r="JUO21"/>
      <c r="JUP21"/>
      <c r="JUQ21"/>
      <c r="JUR21"/>
      <c r="JUS21"/>
      <c r="JUT21"/>
      <c r="JUU21"/>
      <c r="JUV21"/>
      <c r="JUW21"/>
      <c r="JUX21"/>
      <c r="JUY21"/>
      <c r="JUZ21"/>
      <c r="JVA21"/>
      <c r="JVB21"/>
      <c r="JVC21"/>
      <c r="JVD21"/>
      <c r="JVE21"/>
      <c r="JVF21"/>
      <c r="JVG21"/>
      <c r="JVH21"/>
      <c r="JVI21"/>
      <c r="JVJ21"/>
      <c r="JVK21"/>
      <c r="JVL21"/>
      <c r="JVM21"/>
      <c r="JVN21"/>
      <c r="JVO21"/>
      <c r="JVP21"/>
      <c r="JVQ21"/>
      <c r="JVR21"/>
      <c r="JVS21"/>
      <c r="JVT21"/>
      <c r="JVU21"/>
      <c r="JVV21"/>
      <c r="JVW21"/>
      <c r="JVX21"/>
      <c r="JVY21"/>
      <c r="JVZ21"/>
      <c r="JWA21"/>
      <c r="JWB21"/>
      <c r="JWC21"/>
      <c r="JWD21"/>
      <c r="JWE21"/>
      <c r="JWF21"/>
      <c r="JWG21"/>
      <c r="JWH21"/>
      <c r="JWI21"/>
      <c r="JWJ21"/>
      <c r="JWK21"/>
      <c r="JWL21"/>
      <c r="JWM21"/>
      <c r="JWN21"/>
      <c r="JWO21"/>
      <c r="JWP21"/>
      <c r="JWQ21"/>
      <c r="JWR21"/>
      <c r="JWS21"/>
      <c r="JWT21"/>
      <c r="JWU21"/>
      <c r="JWV21"/>
      <c r="JWW21"/>
      <c r="JWX21"/>
      <c r="JWY21"/>
      <c r="JWZ21"/>
      <c r="JXA21"/>
      <c r="JXB21"/>
      <c r="JXC21"/>
      <c r="JXD21"/>
      <c r="JXE21"/>
      <c r="JXF21"/>
      <c r="JXG21"/>
      <c r="JXH21"/>
      <c r="JXI21"/>
      <c r="JXJ21"/>
      <c r="JXK21"/>
      <c r="JXL21"/>
      <c r="JXM21"/>
      <c r="JXN21"/>
      <c r="JXO21"/>
      <c r="JXP21"/>
      <c r="JXQ21"/>
      <c r="JXR21"/>
      <c r="JXS21"/>
      <c r="JXT21"/>
      <c r="JXU21"/>
      <c r="JXV21"/>
      <c r="JXW21"/>
      <c r="JXX21"/>
      <c r="JXY21"/>
      <c r="JXZ21"/>
      <c r="JYA21"/>
      <c r="JYB21"/>
      <c r="JYC21"/>
      <c r="JYD21"/>
      <c r="JYE21"/>
      <c r="JYF21"/>
      <c r="JYG21"/>
      <c r="JYH21"/>
      <c r="JYI21"/>
      <c r="JYJ21"/>
      <c r="JYK21"/>
      <c r="JYL21"/>
      <c r="JYM21"/>
      <c r="JYN21"/>
      <c r="JYO21"/>
      <c r="JYP21"/>
      <c r="JYQ21"/>
      <c r="JYR21"/>
      <c r="JYS21"/>
      <c r="JYT21"/>
      <c r="JYU21"/>
      <c r="JYV21"/>
      <c r="JYW21"/>
      <c r="JYX21"/>
      <c r="JYY21"/>
      <c r="JYZ21"/>
      <c r="JZA21"/>
      <c r="JZB21"/>
      <c r="JZC21"/>
      <c r="JZD21"/>
      <c r="JZE21"/>
      <c r="JZF21"/>
      <c r="JZG21"/>
      <c r="JZH21"/>
      <c r="JZI21"/>
      <c r="JZJ21"/>
      <c r="JZK21"/>
      <c r="JZL21"/>
      <c r="JZM21"/>
      <c r="JZN21"/>
      <c r="JZO21"/>
      <c r="JZP21"/>
      <c r="JZQ21"/>
      <c r="JZR21"/>
      <c r="JZS21"/>
      <c r="JZT21"/>
      <c r="JZU21"/>
      <c r="JZV21"/>
      <c r="JZW21"/>
      <c r="JZX21"/>
      <c r="JZY21"/>
      <c r="JZZ21"/>
      <c r="KAA21"/>
      <c r="KAB21"/>
      <c r="KAC21"/>
      <c r="KAD21"/>
      <c r="KAE21"/>
      <c r="KAF21"/>
      <c r="KAG21"/>
      <c r="KAH21"/>
      <c r="KAI21"/>
      <c r="KAJ21"/>
      <c r="KAK21"/>
      <c r="KAL21"/>
      <c r="KAM21"/>
      <c r="KAN21"/>
      <c r="KAO21"/>
      <c r="KAP21"/>
      <c r="KAQ21"/>
      <c r="KAR21"/>
      <c r="KAS21"/>
      <c r="KAT21"/>
      <c r="KAU21"/>
      <c r="KAV21"/>
      <c r="KAW21"/>
      <c r="KAX21"/>
      <c r="KAY21"/>
      <c r="KAZ21"/>
      <c r="KBA21"/>
      <c r="KBB21"/>
      <c r="KBC21"/>
      <c r="KBD21"/>
      <c r="KBE21"/>
      <c r="KBF21"/>
      <c r="KBG21"/>
      <c r="KBH21"/>
      <c r="KBI21"/>
      <c r="KBJ21"/>
      <c r="KBK21"/>
      <c r="KBL21"/>
      <c r="KBM21"/>
      <c r="KBN21"/>
      <c r="KBO21"/>
      <c r="KBP21"/>
      <c r="KBQ21"/>
      <c r="KBR21"/>
      <c r="KBS21"/>
      <c r="KBT21"/>
      <c r="KBU21"/>
      <c r="KBV21"/>
      <c r="KBW21"/>
      <c r="KBX21"/>
      <c r="KBY21"/>
      <c r="KBZ21"/>
      <c r="KCA21"/>
      <c r="KCB21"/>
      <c r="KCC21"/>
      <c r="KCD21"/>
      <c r="KCE21"/>
      <c r="KCF21"/>
      <c r="KCG21"/>
      <c r="KCH21"/>
      <c r="KCI21"/>
      <c r="KCJ21"/>
      <c r="KCK21"/>
      <c r="KCL21"/>
      <c r="KCM21"/>
      <c r="KCN21"/>
      <c r="KCO21"/>
      <c r="KCP21"/>
      <c r="KCQ21"/>
      <c r="KCR21"/>
      <c r="KCS21"/>
      <c r="KCT21"/>
      <c r="KCU21"/>
      <c r="KCV21"/>
      <c r="KCW21"/>
      <c r="KCX21"/>
      <c r="KCY21"/>
      <c r="KCZ21"/>
      <c r="KDA21"/>
      <c r="KDB21"/>
      <c r="KDC21"/>
      <c r="KDD21"/>
      <c r="KDE21"/>
      <c r="KDF21"/>
      <c r="KDG21"/>
      <c r="KDH21"/>
      <c r="KDI21"/>
      <c r="KDJ21"/>
      <c r="KDK21"/>
      <c r="KDL21"/>
      <c r="KDM21"/>
      <c r="KDN21"/>
      <c r="KDO21"/>
      <c r="KDP21"/>
      <c r="KDQ21"/>
      <c r="KDR21"/>
      <c r="KDS21"/>
      <c r="KDT21"/>
      <c r="KDU21"/>
      <c r="KDV21"/>
      <c r="KDW21"/>
      <c r="KDX21"/>
      <c r="KDY21"/>
      <c r="KDZ21"/>
      <c r="KEA21"/>
      <c r="KEB21"/>
      <c r="KEC21"/>
      <c r="KED21"/>
      <c r="KEE21"/>
      <c r="KEF21"/>
      <c r="KEG21"/>
      <c r="KEH21"/>
      <c r="KEI21"/>
      <c r="KEJ21"/>
      <c r="KEK21"/>
      <c r="KEL21"/>
      <c r="KEM21"/>
      <c r="KEN21"/>
      <c r="KEO21"/>
      <c r="KEP21"/>
      <c r="KEQ21"/>
      <c r="KER21"/>
      <c r="KES21"/>
      <c r="KET21"/>
      <c r="KEU21"/>
      <c r="KEV21"/>
      <c r="KEW21"/>
      <c r="KEX21"/>
      <c r="KEY21"/>
      <c r="KEZ21"/>
      <c r="KFA21"/>
      <c r="KFB21"/>
      <c r="KFC21"/>
      <c r="KFD21"/>
      <c r="KFE21"/>
      <c r="KFF21"/>
      <c r="KFG21"/>
      <c r="KFH21"/>
      <c r="KFI21"/>
    </row>
    <row r="22" spans="1:7601" s="103" customFormat="1" ht="47.25">
      <c r="A22" s="116">
        <v>14</v>
      </c>
      <c r="B22" s="114" t="s">
        <v>331</v>
      </c>
      <c r="C22" s="113" t="s">
        <v>318</v>
      </c>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c r="AXD22"/>
      <c r="AXE22"/>
      <c r="AXF22"/>
      <c r="AXG22"/>
      <c r="AXH22"/>
      <c r="AXI22"/>
      <c r="AXJ22"/>
      <c r="AXK22"/>
      <c r="AXL22"/>
      <c r="AXM22"/>
      <c r="AXN22"/>
      <c r="AXO22"/>
      <c r="AXP22"/>
      <c r="AXQ22"/>
      <c r="AXR22"/>
      <c r="AXS22"/>
      <c r="AXT22"/>
      <c r="AXU22"/>
      <c r="AXV22"/>
      <c r="AXW22"/>
      <c r="AXX22"/>
      <c r="AXY22"/>
      <c r="AXZ22"/>
      <c r="AYA22"/>
      <c r="AYB22"/>
      <c r="AYC22"/>
      <c r="AYD22"/>
      <c r="AYE22"/>
      <c r="AYF22"/>
      <c r="AYG22"/>
      <c r="AYH22"/>
      <c r="AYI22"/>
      <c r="AYJ22"/>
      <c r="AYK22"/>
      <c r="AYL22"/>
      <c r="AYM22"/>
      <c r="AYN22"/>
      <c r="AYO22"/>
      <c r="AYP22"/>
      <c r="AYQ22"/>
      <c r="AYR22"/>
      <c r="AYS22"/>
      <c r="AYT22"/>
      <c r="AYU22"/>
      <c r="AYV22"/>
      <c r="AYW22"/>
      <c r="AYX22"/>
      <c r="AYY22"/>
      <c r="AYZ22"/>
      <c r="AZA22"/>
      <c r="AZB22"/>
      <c r="AZC22"/>
      <c r="AZD22"/>
      <c r="AZE22"/>
      <c r="AZF22"/>
      <c r="AZG22"/>
      <c r="AZH22"/>
      <c r="AZI22"/>
      <c r="AZJ22"/>
      <c r="AZK22"/>
      <c r="AZL22"/>
      <c r="AZM22"/>
      <c r="AZN22"/>
      <c r="AZO22"/>
      <c r="AZP22"/>
      <c r="AZQ22"/>
      <c r="AZR22"/>
      <c r="AZS22"/>
      <c r="AZT22"/>
      <c r="AZU22"/>
      <c r="AZV22"/>
      <c r="AZW22"/>
      <c r="AZX22"/>
      <c r="AZY22"/>
      <c r="AZZ22"/>
      <c r="BAA22"/>
      <c r="BAB22"/>
      <c r="BAC22"/>
      <c r="BAD22"/>
      <c r="BAE22"/>
      <c r="BAF22"/>
      <c r="BAG22"/>
      <c r="BAH22"/>
      <c r="BAI22"/>
      <c r="BAJ22"/>
      <c r="BAK22"/>
      <c r="BAL22"/>
      <c r="BAM22"/>
      <c r="BAN22"/>
      <c r="BAO22"/>
      <c r="BAP22"/>
      <c r="BAQ22"/>
      <c r="BAR22"/>
      <c r="BAS22"/>
      <c r="BAT22"/>
      <c r="BAU22"/>
      <c r="BAV22"/>
      <c r="BAW22"/>
      <c r="BAX22"/>
      <c r="BAY22"/>
      <c r="BAZ22"/>
      <c r="BBA22"/>
      <c r="BBB22"/>
      <c r="BBC22"/>
      <c r="BBD22"/>
      <c r="BBE22"/>
      <c r="BBF22"/>
      <c r="BBG22"/>
      <c r="BBH22"/>
      <c r="BBI22"/>
      <c r="BBJ22"/>
      <c r="BBK22"/>
      <c r="BBL22"/>
      <c r="BBM22"/>
      <c r="BBN22"/>
      <c r="BBO22"/>
      <c r="BBP22"/>
      <c r="BBQ22"/>
      <c r="BBR22"/>
      <c r="BBS22"/>
      <c r="BBT22"/>
      <c r="BBU22"/>
      <c r="BBV22"/>
      <c r="BBW22"/>
      <c r="BBX22"/>
      <c r="BBY22"/>
      <c r="BBZ22"/>
      <c r="BCA22"/>
      <c r="BCB22"/>
      <c r="BCC22"/>
      <c r="BCD22"/>
      <c r="BCE22"/>
      <c r="BCF22"/>
      <c r="BCG22"/>
      <c r="BCH22"/>
      <c r="BCI22"/>
      <c r="BCJ22"/>
      <c r="BCK22"/>
      <c r="BCL22"/>
      <c r="BCM22"/>
      <c r="BCN22"/>
      <c r="BCO22"/>
      <c r="BCP22"/>
      <c r="BCQ22"/>
      <c r="BCR22"/>
      <c r="BCS22"/>
      <c r="BCT22"/>
      <c r="BCU22"/>
      <c r="BCV22"/>
      <c r="BCW22"/>
      <c r="BCX22"/>
      <c r="BCY22"/>
      <c r="BCZ22"/>
      <c r="BDA22"/>
      <c r="BDB22"/>
      <c r="BDC22"/>
      <c r="BDD22"/>
      <c r="BDE22"/>
      <c r="BDF22"/>
      <c r="BDG22"/>
      <c r="BDH22"/>
      <c r="BDI22"/>
      <c r="BDJ22"/>
      <c r="BDK22"/>
      <c r="BDL22"/>
      <c r="BDM22"/>
      <c r="BDN22"/>
      <c r="BDO22"/>
      <c r="BDP22"/>
      <c r="BDQ22"/>
      <c r="BDR22"/>
      <c r="BDS22"/>
      <c r="BDT22"/>
      <c r="BDU22"/>
      <c r="BDV22"/>
      <c r="BDW22"/>
      <c r="BDX22"/>
      <c r="BDY22"/>
      <c r="BDZ22"/>
      <c r="BEA22"/>
      <c r="BEB22"/>
      <c r="BEC22"/>
      <c r="BED22"/>
      <c r="BEE22"/>
      <c r="BEF22"/>
      <c r="BEG22"/>
      <c r="BEH22"/>
      <c r="BEI22"/>
      <c r="BEJ22"/>
      <c r="BEK22"/>
      <c r="BEL22"/>
      <c r="BEM22"/>
      <c r="BEN22"/>
      <c r="BEO22"/>
      <c r="BEP22"/>
      <c r="BEQ22"/>
      <c r="BER22"/>
      <c r="BES22"/>
      <c r="BET22"/>
      <c r="BEU22"/>
      <c r="BEV22"/>
      <c r="BEW22"/>
      <c r="BEX22"/>
      <c r="BEY22"/>
      <c r="BEZ22"/>
      <c r="BFA22"/>
      <c r="BFB22"/>
      <c r="BFC22"/>
      <c r="BFD22"/>
      <c r="BFE22"/>
      <c r="BFF22"/>
      <c r="BFG22"/>
      <c r="BFH22"/>
      <c r="BFI22"/>
      <c r="BFJ22"/>
      <c r="BFK22"/>
      <c r="BFL22"/>
      <c r="BFM22"/>
      <c r="BFN22"/>
      <c r="BFO22"/>
      <c r="BFP22"/>
      <c r="BFQ22"/>
      <c r="BFR22"/>
      <c r="BFS22"/>
      <c r="BFT22"/>
      <c r="BFU22"/>
      <c r="BFV22"/>
      <c r="BFW22"/>
      <c r="BFX22"/>
      <c r="BFY22"/>
      <c r="BFZ22"/>
      <c r="BGA22"/>
      <c r="BGB22"/>
      <c r="BGC22"/>
      <c r="BGD22"/>
      <c r="BGE22"/>
      <c r="BGF22"/>
      <c r="BGG22"/>
      <c r="BGH22"/>
      <c r="BGI22"/>
      <c r="BGJ22"/>
      <c r="BGK22"/>
      <c r="BGL22"/>
      <c r="BGM22"/>
      <c r="BGN22"/>
      <c r="BGO22"/>
      <c r="BGP22"/>
      <c r="BGQ22"/>
      <c r="BGR22"/>
      <c r="BGS22"/>
      <c r="BGT22"/>
      <c r="BGU22"/>
      <c r="BGV22"/>
      <c r="BGW22"/>
      <c r="BGX22"/>
      <c r="BGY22"/>
      <c r="BGZ22"/>
      <c r="BHA22"/>
      <c r="BHB22"/>
      <c r="BHC22"/>
      <c r="BHD22"/>
      <c r="BHE22"/>
      <c r="BHF22"/>
      <c r="BHG22"/>
      <c r="BHH22"/>
      <c r="BHI22"/>
      <c r="BHJ22"/>
      <c r="BHK22"/>
      <c r="BHL22"/>
      <c r="BHM22"/>
      <c r="BHN22"/>
      <c r="BHO22"/>
      <c r="BHP22"/>
      <c r="BHQ22"/>
      <c r="BHR22"/>
      <c r="BHS22"/>
      <c r="BHT22"/>
      <c r="BHU22"/>
      <c r="BHV22"/>
      <c r="BHW22"/>
      <c r="BHX22"/>
      <c r="BHY22"/>
      <c r="BHZ22"/>
      <c r="BIA22"/>
      <c r="BIB22"/>
      <c r="BIC22"/>
      <c r="BID22"/>
      <c r="BIE22"/>
      <c r="BIF22"/>
      <c r="BIG22"/>
      <c r="BIH22"/>
      <c r="BII22"/>
      <c r="BIJ22"/>
      <c r="BIK22"/>
      <c r="BIL22"/>
      <c r="BIM22"/>
      <c r="BIN22"/>
      <c r="BIO22"/>
      <c r="BIP22"/>
      <c r="BIQ22"/>
      <c r="BIR22"/>
      <c r="BIS22"/>
      <c r="BIT22"/>
      <c r="BIU22"/>
      <c r="BIV22"/>
      <c r="BIW22"/>
      <c r="BIX22"/>
      <c r="BIY22"/>
      <c r="BIZ22"/>
      <c r="BJA22"/>
      <c r="BJB22"/>
      <c r="BJC22"/>
      <c r="BJD22"/>
      <c r="BJE22"/>
      <c r="BJF22"/>
      <c r="BJG22"/>
      <c r="BJH22"/>
      <c r="BJI22"/>
      <c r="BJJ22"/>
      <c r="BJK22"/>
      <c r="BJL22"/>
      <c r="BJM22"/>
      <c r="BJN22"/>
      <c r="BJO22"/>
      <c r="BJP22"/>
      <c r="BJQ22"/>
      <c r="BJR22"/>
      <c r="BJS22"/>
      <c r="BJT22"/>
      <c r="BJU22"/>
      <c r="BJV22"/>
      <c r="BJW22"/>
      <c r="BJX22"/>
      <c r="BJY22"/>
      <c r="BJZ22"/>
      <c r="BKA22"/>
      <c r="BKB22"/>
      <c r="BKC22"/>
      <c r="BKD22"/>
      <c r="BKE22"/>
      <c r="BKF22"/>
      <c r="BKG22"/>
      <c r="BKH22"/>
      <c r="BKI22"/>
      <c r="BKJ22"/>
      <c r="BKK22"/>
      <c r="BKL22"/>
      <c r="BKM22"/>
      <c r="BKN22"/>
      <c r="BKO22"/>
      <c r="BKP22"/>
      <c r="BKQ22"/>
      <c r="BKR22"/>
      <c r="BKS22"/>
      <c r="BKT22"/>
      <c r="BKU22"/>
      <c r="BKV22"/>
      <c r="BKW22"/>
      <c r="BKX22"/>
      <c r="BKY22"/>
      <c r="BKZ22"/>
      <c r="BLA22"/>
      <c r="BLB22"/>
      <c r="BLC22"/>
      <c r="BLD22"/>
      <c r="BLE22"/>
      <c r="BLF22"/>
      <c r="BLG22"/>
      <c r="BLH22"/>
      <c r="BLI22"/>
      <c r="BLJ22"/>
      <c r="BLK22"/>
      <c r="BLL22"/>
      <c r="BLM22"/>
      <c r="BLN22"/>
      <c r="BLO22"/>
      <c r="BLP22"/>
      <c r="BLQ22"/>
      <c r="BLR22"/>
      <c r="BLS22"/>
      <c r="BLT22"/>
      <c r="BLU22"/>
      <c r="BLV22"/>
      <c r="BLW22"/>
      <c r="BLX22"/>
      <c r="BLY22"/>
      <c r="BLZ22"/>
      <c r="BMA22"/>
      <c r="BMB22"/>
      <c r="BMC22"/>
      <c r="BMD22"/>
      <c r="BME22"/>
      <c r="BMF22"/>
      <c r="BMG22"/>
      <c r="BMH22"/>
      <c r="BMI22"/>
      <c r="BMJ22"/>
      <c r="BMK22"/>
      <c r="BML22"/>
      <c r="BMM22"/>
      <c r="BMN22"/>
      <c r="BMO22"/>
      <c r="BMP22"/>
      <c r="BMQ22"/>
      <c r="BMR22"/>
      <c r="BMS22"/>
      <c r="BMT22"/>
      <c r="BMU22"/>
      <c r="BMV22"/>
      <c r="BMW22"/>
      <c r="BMX22"/>
      <c r="BMY22"/>
      <c r="BMZ22"/>
      <c r="BNA22"/>
      <c r="BNB22"/>
      <c r="BNC22"/>
      <c r="BND22"/>
      <c r="BNE22"/>
      <c r="BNF22"/>
      <c r="BNG22"/>
      <c r="BNH22"/>
      <c r="BNI22"/>
      <c r="BNJ22"/>
      <c r="BNK22"/>
      <c r="BNL22"/>
      <c r="BNM22"/>
      <c r="BNN22"/>
      <c r="BNO22"/>
      <c r="BNP22"/>
      <c r="BNQ22"/>
      <c r="BNR22"/>
      <c r="BNS22"/>
      <c r="BNT22"/>
      <c r="BNU22"/>
      <c r="BNV22"/>
      <c r="BNW22"/>
      <c r="BNX22"/>
      <c r="BNY22"/>
      <c r="BNZ22"/>
      <c r="BOA22"/>
      <c r="BOB22"/>
      <c r="BOC22"/>
      <c r="BOD22"/>
      <c r="BOE22"/>
      <c r="BOF22"/>
      <c r="BOG22"/>
      <c r="BOH22"/>
      <c r="BOI22"/>
      <c r="BOJ22"/>
      <c r="BOK22"/>
      <c r="BOL22"/>
      <c r="BOM22"/>
      <c r="BON22"/>
      <c r="BOO22"/>
      <c r="BOP22"/>
      <c r="BOQ22"/>
      <c r="BOR22"/>
      <c r="BOS22"/>
      <c r="BOT22"/>
      <c r="BOU22"/>
      <c r="BOV22"/>
      <c r="BOW22"/>
      <c r="BOX22"/>
      <c r="BOY22"/>
      <c r="BOZ22"/>
      <c r="BPA22"/>
      <c r="BPB22"/>
      <c r="BPC22"/>
      <c r="BPD22"/>
      <c r="BPE22"/>
      <c r="BPF22"/>
      <c r="BPG22"/>
      <c r="BPH22"/>
      <c r="BPI22"/>
      <c r="BPJ22"/>
      <c r="BPK22"/>
      <c r="BPL22"/>
      <c r="BPM22"/>
      <c r="BPN22"/>
      <c r="BPO22"/>
      <c r="BPP22"/>
      <c r="BPQ22"/>
      <c r="BPR22"/>
      <c r="BPS22"/>
      <c r="BPT22"/>
      <c r="BPU22"/>
      <c r="BPV22"/>
      <c r="BPW22"/>
      <c r="BPX22"/>
      <c r="BPY22"/>
      <c r="BPZ22"/>
      <c r="BQA22"/>
      <c r="BQB22"/>
      <c r="BQC22"/>
      <c r="BQD22"/>
      <c r="BQE22"/>
      <c r="BQF22"/>
      <c r="BQG22"/>
      <c r="BQH22"/>
      <c r="BQI22"/>
      <c r="BQJ22"/>
      <c r="BQK22"/>
      <c r="BQL22"/>
      <c r="BQM22"/>
      <c r="BQN22"/>
      <c r="BQO22"/>
      <c r="BQP22"/>
      <c r="BQQ22"/>
      <c r="BQR22"/>
      <c r="BQS22"/>
      <c r="BQT22"/>
      <c r="BQU22"/>
      <c r="BQV22"/>
      <c r="BQW22"/>
      <c r="BQX22"/>
      <c r="BQY22"/>
      <c r="BQZ22"/>
      <c r="BRA22"/>
      <c r="BRB22"/>
      <c r="BRC22"/>
      <c r="BRD22"/>
      <c r="BRE22"/>
      <c r="BRF22"/>
      <c r="BRG22"/>
      <c r="BRH22"/>
      <c r="BRI22"/>
      <c r="BRJ22"/>
      <c r="BRK22"/>
      <c r="BRL22"/>
      <c r="BRM22"/>
      <c r="BRN22"/>
      <c r="BRO22"/>
      <c r="BRP22"/>
      <c r="BRQ22"/>
      <c r="BRR22"/>
      <c r="BRS22"/>
      <c r="BRT22"/>
      <c r="BRU22"/>
      <c r="BRV22"/>
      <c r="BRW22"/>
      <c r="BRX22"/>
      <c r="BRY22"/>
      <c r="BRZ22"/>
      <c r="BSA22"/>
      <c r="BSB22"/>
      <c r="BSC22"/>
      <c r="BSD22"/>
      <c r="BSE22"/>
      <c r="BSF22"/>
      <c r="BSG22"/>
      <c r="BSH22"/>
      <c r="BSI22"/>
      <c r="BSJ22"/>
      <c r="BSK22"/>
      <c r="BSL22"/>
      <c r="BSM22"/>
      <c r="BSN22"/>
      <c r="BSO22"/>
      <c r="BSP22"/>
      <c r="BSQ22"/>
      <c r="BSR22"/>
      <c r="BSS22"/>
      <c r="BST22"/>
      <c r="BSU22"/>
      <c r="BSV22"/>
      <c r="BSW22"/>
      <c r="BSX22"/>
      <c r="BSY22"/>
      <c r="BSZ22"/>
      <c r="BTA22"/>
      <c r="BTB22"/>
      <c r="BTC22"/>
      <c r="BTD22"/>
      <c r="BTE22"/>
      <c r="BTF22"/>
      <c r="BTG22"/>
      <c r="BTH22"/>
      <c r="BTI22"/>
      <c r="BTJ22"/>
      <c r="BTK22"/>
      <c r="BTL22"/>
      <c r="BTM22"/>
      <c r="BTN22"/>
      <c r="BTO22"/>
      <c r="BTP22"/>
      <c r="BTQ22"/>
      <c r="BTR22"/>
      <c r="BTS22"/>
      <c r="BTT22"/>
      <c r="BTU22"/>
      <c r="BTV22"/>
      <c r="BTW22"/>
      <c r="BTX22"/>
      <c r="BTY22"/>
      <c r="BTZ22"/>
      <c r="BUA22"/>
      <c r="BUB22"/>
      <c r="BUC22"/>
      <c r="BUD22"/>
      <c r="BUE22"/>
      <c r="BUF22"/>
      <c r="BUG22"/>
      <c r="BUH22"/>
      <c r="BUI22"/>
      <c r="BUJ22"/>
      <c r="BUK22"/>
      <c r="BUL22"/>
      <c r="BUM22"/>
      <c r="BUN22"/>
      <c r="BUO22"/>
      <c r="BUP22"/>
      <c r="BUQ22"/>
      <c r="BUR22"/>
      <c r="BUS22"/>
      <c r="BUT22"/>
      <c r="BUU22"/>
      <c r="BUV22"/>
      <c r="BUW22"/>
      <c r="BUX22"/>
      <c r="BUY22"/>
      <c r="BUZ22"/>
      <c r="BVA22"/>
      <c r="BVB22"/>
      <c r="BVC22"/>
      <c r="BVD22"/>
      <c r="BVE22"/>
      <c r="BVF22"/>
      <c r="BVG22"/>
      <c r="BVH22"/>
      <c r="BVI22"/>
      <c r="BVJ22"/>
      <c r="BVK22"/>
      <c r="BVL22"/>
      <c r="BVM22"/>
      <c r="BVN22"/>
      <c r="BVO22"/>
      <c r="BVP22"/>
      <c r="BVQ22"/>
      <c r="BVR22"/>
      <c r="BVS22"/>
      <c r="BVT22"/>
      <c r="BVU22"/>
      <c r="BVV22"/>
      <c r="BVW22"/>
      <c r="BVX22"/>
      <c r="BVY22"/>
      <c r="BVZ22"/>
      <c r="BWA22"/>
      <c r="BWB22"/>
      <c r="BWC22"/>
      <c r="BWD22"/>
      <c r="BWE22"/>
      <c r="BWF22"/>
      <c r="BWG22"/>
      <c r="BWH22"/>
      <c r="BWI22"/>
      <c r="BWJ22"/>
      <c r="BWK22"/>
      <c r="BWL22"/>
      <c r="BWM22"/>
      <c r="BWN22"/>
      <c r="BWO22"/>
      <c r="BWP22"/>
      <c r="BWQ22"/>
      <c r="BWR22"/>
      <c r="BWS22"/>
      <c r="BWT22"/>
      <c r="BWU22"/>
      <c r="BWV22"/>
      <c r="BWW22"/>
      <c r="BWX22"/>
      <c r="BWY22"/>
      <c r="BWZ22"/>
      <c r="BXA22"/>
      <c r="BXB22"/>
      <c r="BXC22"/>
      <c r="BXD22"/>
      <c r="BXE22"/>
      <c r="BXF22"/>
      <c r="BXG22"/>
      <c r="BXH22"/>
      <c r="BXI22"/>
      <c r="BXJ22"/>
      <c r="BXK22"/>
      <c r="BXL22"/>
      <c r="BXM22"/>
      <c r="BXN22"/>
      <c r="BXO22"/>
      <c r="BXP22"/>
      <c r="BXQ22"/>
      <c r="BXR22"/>
      <c r="BXS22"/>
      <c r="BXT22"/>
      <c r="BXU22"/>
      <c r="BXV22"/>
      <c r="BXW22"/>
      <c r="BXX22"/>
      <c r="BXY22"/>
      <c r="BXZ22"/>
      <c r="BYA22"/>
      <c r="BYB22"/>
      <c r="BYC22"/>
      <c r="BYD22"/>
      <c r="BYE22"/>
      <c r="BYF22"/>
      <c r="BYG22"/>
      <c r="BYH22"/>
      <c r="BYI22"/>
      <c r="BYJ22"/>
      <c r="BYK22"/>
      <c r="BYL22"/>
      <c r="BYM22"/>
      <c r="BYN22"/>
      <c r="BYO22"/>
      <c r="BYP22"/>
      <c r="BYQ22"/>
      <c r="BYR22"/>
      <c r="BYS22"/>
      <c r="BYT22"/>
      <c r="BYU22"/>
      <c r="BYV22"/>
      <c r="BYW22"/>
      <c r="BYX22"/>
      <c r="BYY22"/>
      <c r="BYZ22"/>
      <c r="BZA22"/>
      <c r="BZB22"/>
      <c r="BZC22"/>
      <c r="BZD22"/>
      <c r="BZE22"/>
      <c r="BZF22"/>
      <c r="BZG22"/>
      <c r="BZH22"/>
      <c r="BZI22"/>
      <c r="BZJ22"/>
      <c r="BZK22"/>
      <c r="BZL22"/>
      <c r="BZM22"/>
      <c r="BZN22"/>
      <c r="BZO22"/>
      <c r="BZP22"/>
      <c r="BZQ22"/>
      <c r="BZR22"/>
      <c r="BZS22"/>
      <c r="BZT22"/>
      <c r="BZU22"/>
      <c r="BZV22"/>
      <c r="BZW22"/>
      <c r="BZX22"/>
      <c r="BZY22"/>
      <c r="BZZ22"/>
      <c r="CAA22"/>
      <c r="CAB22"/>
      <c r="CAC22"/>
      <c r="CAD22"/>
      <c r="CAE22"/>
      <c r="CAF22"/>
      <c r="CAG22"/>
      <c r="CAH22"/>
      <c r="CAI22"/>
      <c r="CAJ22"/>
      <c r="CAK22"/>
      <c r="CAL22"/>
      <c r="CAM22"/>
      <c r="CAN22"/>
      <c r="CAO22"/>
      <c r="CAP22"/>
      <c r="CAQ22"/>
      <c r="CAR22"/>
      <c r="CAS22"/>
      <c r="CAT22"/>
      <c r="CAU22"/>
      <c r="CAV22"/>
      <c r="CAW22"/>
      <c r="CAX22"/>
      <c r="CAY22"/>
      <c r="CAZ22"/>
      <c r="CBA22"/>
      <c r="CBB22"/>
      <c r="CBC22"/>
      <c r="CBD22"/>
      <c r="CBE22"/>
      <c r="CBF22"/>
      <c r="CBG22"/>
      <c r="CBH22"/>
      <c r="CBI22"/>
      <c r="CBJ22"/>
      <c r="CBK22"/>
      <c r="CBL22"/>
      <c r="CBM22"/>
      <c r="CBN22"/>
      <c r="CBO22"/>
      <c r="CBP22"/>
      <c r="CBQ22"/>
      <c r="CBR22"/>
      <c r="CBS22"/>
      <c r="CBT22"/>
      <c r="CBU22"/>
      <c r="CBV22"/>
      <c r="CBW22"/>
      <c r="CBX22"/>
      <c r="CBY22"/>
      <c r="CBZ22"/>
      <c r="CCA22"/>
      <c r="CCB22"/>
      <c r="CCC22"/>
      <c r="CCD22"/>
      <c r="CCE22"/>
      <c r="CCF22"/>
      <c r="CCG22"/>
      <c r="CCH22"/>
      <c r="CCI22"/>
      <c r="CCJ22"/>
      <c r="CCK22"/>
      <c r="CCL22"/>
      <c r="CCM22"/>
      <c r="CCN22"/>
      <c r="CCO22"/>
      <c r="CCP22"/>
      <c r="CCQ22"/>
      <c r="CCR22"/>
      <c r="CCS22"/>
      <c r="CCT22"/>
      <c r="CCU22"/>
      <c r="CCV22"/>
      <c r="CCW22"/>
      <c r="CCX22"/>
      <c r="CCY22"/>
      <c r="CCZ22"/>
      <c r="CDA22"/>
      <c r="CDB22"/>
      <c r="CDC22"/>
      <c r="CDD22"/>
      <c r="CDE22"/>
      <c r="CDF22"/>
      <c r="CDG22"/>
      <c r="CDH22"/>
      <c r="CDI22"/>
      <c r="CDJ22"/>
      <c r="CDK22"/>
      <c r="CDL22"/>
      <c r="CDM22"/>
      <c r="CDN22"/>
      <c r="CDO22"/>
      <c r="CDP22"/>
      <c r="CDQ22"/>
      <c r="CDR22"/>
      <c r="CDS22"/>
      <c r="CDT22"/>
      <c r="CDU22"/>
      <c r="CDV22"/>
      <c r="CDW22"/>
      <c r="CDX22"/>
      <c r="CDY22"/>
      <c r="CDZ22"/>
      <c r="CEA22"/>
      <c r="CEB22"/>
      <c r="CEC22"/>
      <c r="CED22"/>
      <c r="CEE22"/>
      <c r="CEF22"/>
      <c r="CEG22"/>
      <c r="CEH22"/>
      <c r="CEI22"/>
      <c r="CEJ22"/>
      <c r="CEK22"/>
      <c r="CEL22"/>
      <c r="CEM22"/>
      <c r="CEN22"/>
      <c r="CEO22"/>
      <c r="CEP22"/>
      <c r="CEQ22"/>
      <c r="CER22"/>
      <c r="CES22"/>
      <c r="CET22"/>
      <c r="CEU22"/>
      <c r="CEV22"/>
      <c r="CEW22"/>
      <c r="CEX22"/>
      <c r="CEY22"/>
      <c r="CEZ22"/>
      <c r="CFA22"/>
      <c r="CFB22"/>
      <c r="CFC22"/>
      <c r="CFD22"/>
      <c r="CFE22"/>
      <c r="CFF22"/>
      <c r="CFG22"/>
      <c r="CFH22"/>
      <c r="CFI22"/>
      <c r="CFJ22"/>
      <c r="CFK22"/>
      <c r="CFL22"/>
      <c r="CFM22"/>
      <c r="CFN22"/>
      <c r="CFO22"/>
      <c r="CFP22"/>
      <c r="CFQ22"/>
      <c r="CFR22"/>
      <c r="CFS22"/>
      <c r="CFT22"/>
      <c r="CFU22"/>
      <c r="CFV22"/>
      <c r="CFW22"/>
      <c r="CFX22"/>
      <c r="CFY22"/>
      <c r="CFZ22"/>
      <c r="CGA22"/>
      <c r="CGB22"/>
      <c r="CGC22"/>
      <c r="CGD22"/>
      <c r="CGE22"/>
      <c r="CGF22"/>
      <c r="CGG22"/>
      <c r="CGH22"/>
      <c r="CGI22"/>
      <c r="CGJ22"/>
      <c r="CGK22"/>
      <c r="CGL22"/>
      <c r="CGM22"/>
      <c r="CGN22"/>
      <c r="CGO22"/>
      <c r="CGP22"/>
      <c r="CGQ22"/>
      <c r="CGR22"/>
      <c r="CGS22"/>
      <c r="CGT22"/>
      <c r="CGU22"/>
      <c r="CGV22"/>
      <c r="CGW22"/>
      <c r="CGX22"/>
      <c r="CGY22"/>
      <c r="CGZ22"/>
      <c r="CHA22"/>
      <c r="CHB22"/>
      <c r="CHC22"/>
      <c r="CHD22"/>
      <c r="CHE22"/>
      <c r="CHF22"/>
      <c r="CHG22"/>
      <c r="CHH22"/>
      <c r="CHI22"/>
      <c r="CHJ22"/>
      <c r="CHK22"/>
      <c r="CHL22"/>
      <c r="CHM22"/>
      <c r="CHN22"/>
      <c r="CHO22"/>
      <c r="CHP22"/>
      <c r="CHQ22"/>
      <c r="CHR22"/>
      <c r="CHS22"/>
      <c r="CHT22"/>
      <c r="CHU22"/>
      <c r="CHV22"/>
      <c r="CHW22"/>
      <c r="CHX22"/>
      <c r="CHY22"/>
      <c r="CHZ22"/>
      <c r="CIA22"/>
      <c r="CIB22"/>
      <c r="CIC22"/>
      <c r="CID22"/>
      <c r="CIE22"/>
      <c r="CIF22"/>
      <c r="CIG22"/>
      <c r="CIH22"/>
      <c r="CII22"/>
      <c r="CIJ22"/>
      <c r="CIK22"/>
      <c r="CIL22"/>
      <c r="CIM22"/>
      <c r="CIN22"/>
      <c r="CIO22"/>
      <c r="CIP22"/>
      <c r="CIQ22"/>
      <c r="CIR22"/>
      <c r="CIS22"/>
      <c r="CIT22"/>
      <c r="CIU22"/>
      <c r="CIV22"/>
      <c r="CIW22"/>
      <c r="CIX22"/>
      <c r="CIY22"/>
      <c r="CIZ22"/>
      <c r="CJA22"/>
      <c r="CJB22"/>
      <c r="CJC22"/>
      <c r="CJD22"/>
      <c r="CJE22"/>
      <c r="CJF22"/>
      <c r="CJG22"/>
      <c r="CJH22"/>
      <c r="CJI22"/>
      <c r="CJJ22"/>
      <c r="CJK22"/>
      <c r="CJL22"/>
      <c r="CJM22"/>
      <c r="CJN22"/>
      <c r="CJO22"/>
      <c r="CJP22"/>
      <c r="CJQ22"/>
      <c r="CJR22"/>
      <c r="CJS22"/>
      <c r="CJT22"/>
      <c r="CJU22"/>
      <c r="CJV22"/>
      <c r="CJW22"/>
      <c r="CJX22"/>
      <c r="CJY22"/>
      <c r="CJZ22"/>
      <c r="CKA22"/>
      <c r="CKB22"/>
      <c r="CKC22"/>
      <c r="CKD22"/>
      <c r="CKE22"/>
      <c r="CKF22"/>
      <c r="CKG22"/>
      <c r="CKH22"/>
      <c r="CKI22"/>
      <c r="CKJ22"/>
      <c r="CKK22"/>
      <c r="CKL22"/>
      <c r="CKM22"/>
      <c r="CKN22"/>
      <c r="CKO22"/>
      <c r="CKP22"/>
      <c r="CKQ22"/>
      <c r="CKR22"/>
      <c r="CKS22"/>
      <c r="CKT22"/>
      <c r="CKU22"/>
      <c r="CKV22"/>
      <c r="CKW22"/>
      <c r="CKX22"/>
      <c r="CKY22"/>
      <c r="CKZ22"/>
      <c r="CLA22"/>
      <c r="CLB22"/>
      <c r="CLC22"/>
      <c r="CLD22"/>
      <c r="CLE22"/>
      <c r="CLF22"/>
      <c r="CLG22"/>
      <c r="CLH22"/>
      <c r="CLI22"/>
      <c r="CLJ22"/>
      <c r="CLK22"/>
      <c r="CLL22"/>
      <c r="CLM22"/>
      <c r="CLN22"/>
      <c r="CLO22"/>
      <c r="CLP22"/>
      <c r="CLQ22"/>
      <c r="CLR22"/>
      <c r="CLS22"/>
      <c r="CLT22"/>
      <c r="CLU22"/>
      <c r="CLV22"/>
      <c r="CLW22"/>
      <c r="CLX22"/>
      <c r="CLY22"/>
      <c r="CLZ22"/>
      <c r="CMA22"/>
      <c r="CMB22"/>
      <c r="CMC22"/>
      <c r="CMD22"/>
      <c r="CME22"/>
      <c r="CMF22"/>
      <c r="CMG22"/>
      <c r="CMH22"/>
      <c r="CMI22"/>
      <c r="CMJ22"/>
      <c r="CMK22"/>
      <c r="CML22"/>
      <c r="CMM22"/>
      <c r="CMN22"/>
      <c r="CMO22"/>
      <c r="CMP22"/>
      <c r="CMQ22"/>
      <c r="CMR22"/>
      <c r="CMS22"/>
      <c r="CMT22"/>
      <c r="CMU22"/>
      <c r="CMV22"/>
      <c r="CMW22"/>
      <c r="CMX22"/>
      <c r="CMY22"/>
      <c r="CMZ22"/>
      <c r="CNA22"/>
      <c r="CNB22"/>
      <c r="CNC22"/>
      <c r="CND22"/>
      <c r="CNE22"/>
      <c r="CNF22"/>
      <c r="CNG22"/>
      <c r="CNH22"/>
      <c r="CNI22"/>
      <c r="CNJ22"/>
      <c r="CNK22"/>
      <c r="CNL22"/>
      <c r="CNM22"/>
      <c r="CNN22"/>
      <c r="CNO22"/>
      <c r="CNP22"/>
      <c r="CNQ22"/>
      <c r="CNR22"/>
      <c r="CNS22"/>
      <c r="CNT22"/>
      <c r="CNU22"/>
      <c r="CNV22"/>
      <c r="CNW22"/>
      <c r="CNX22"/>
      <c r="CNY22"/>
      <c r="CNZ22"/>
      <c r="COA22"/>
      <c r="COB22"/>
      <c r="COC22"/>
      <c r="COD22"/>
      <c r="COE22"/>
      <c r="COF22"/>
      <c r="COG22"/>
      <c r="COH22"/>
      <c r="COI22"/>
      <c r="COJ22"/>
      <c r="COK22"/>
      <c r="COL22"/>
      <c r="COM22"/>
      <c r="CON22"/>
      <c r="COO22"/>
      <c r="COP22"/>
      <c r="COQ22"/>
      <c r="COR22"/>
      <c r="COS22"/>
      <c r="COT22"/>
      <c r="COU22"/>
      <c r="COV22"/>
      <c r="COW22"/>
      <c r="COX22"/>
      <c r="COY22"/>
      <c r="COZ22"/>
      <c r="CPA22"/>
      <c r="CPB22"/>
      <c r="CPC22"/>
      <c r="CPD22"/>
      <c r="CPE22"/>
      <c r="CPF22"/>
      <c r="CPG22"/>
      <c r="CPH22"/>
      <c r="CPI22"/>
      <c r="CPJ22"/>
      <c r="CPK22"/>
      <c r="CPL22"/>
      <c r="CPM22"/>
      <c r="CPN22"/>
      <c r="CPO22"/>
      <c r="CPP22"/>
      <c r="CPQ22"/>
      <c r="CPR22"/>
      <c r="CPS22"/>
      <c r="CPT22"/>
      <c r="CPU22"/>
      <c r="CPV22"/>
      <c r="CPW22"/>
      <c r="CPX22"/>
      <c r="CPY22"/>
      <c r="CPZ22"/>
      <c r="CQA22"/>
      <c r="CQB22"/>
      <c r="CQC22"/>
      <c r="CQD22"/>
      <c r="CQE22"/>
      <c r="CQF22"/>
      <c r="CQG22"/>
      <c r="CQH22"/>
      <c r="CQI22"/>
      <c r="CQJ22"/>
      <c r="CQK22"/>
      <c r="CQL22"/>
      <c r="CQM22"/>
      <c r="CQN22"/>
      <c r="CQO22"/>
      <c r="CQP22"/>
      <c r="CQQ22"/>
      <c r="CQR22"/>
      <c r="CQS22"/>
      <c r="CQT22"/>
      <c r="CQU22"/>
      <c r="CQV22"/>
      <c r="CQW22"/>
      <c r="CQX22"/>
      <c r="CQY22"/>
      <c r="CQZ22"/>
      <c r="CRA22"/>
      <c r="CRB22"/>
      <c r="CRC22"/>
      <c r="CRD22"/>
      <c r="CRE22"/>
      <c r="CRF22"/>
      <c r="CRG22"/>
      <c r="CRH22"/>
      <c r="CRI22"/>
      <c r="CRJ22"/>
      <c r="CRK22"/>
      <c r="CRL22"/>
      <c r="CRM22"/>
      <c r="CRN22"/>
      <c r="CRO22"/>
      <c r="CRP22"/>
      <c r="CRQ22"/>
      <c r="CRR22"/>
      <c r="CRS22"/>
      <c r="CRT22"/>
      <c r="CRU22"/>
      <c r="CRV22"/>
      <c r="CRW22"/>
      <c r="CRX22"/>
      <c r="CRY22"/>
      <c r="CRZ22"/>
      <c r="CSA22"/>
      <c r="CSB22"/>
      <c r="CSC22"/>
      <c r="CSD22"/>
      <c r="CSE22"/>
      <c r="CSF22"/>
      <c r="CSG22"/>
      <c r="CSH22"/>
      <c r="CSI22"/>
      <c r="CSJ22"/>
      <c r="CSK22"/>
      <c r="CSL22"/>
      <c r="CSM22"/>
      <c r="CSN22"/>
      <c r="CSO22"/>
      <c r="CSP22"/>
      <c r="CSQ22"/>
      <c r="CSR22"/>
      <c r="CSS22"/>
      <c r="CST22"/>
      <c r="CSU22"/>
      <c r="CSV22"/>
      <c r="CSW22"/>
      <c r="CSX22"/>
      <c r="CSY22"/>
      <c r="CSZ22"/>
      <c r="CTA22"/>
      <c r="CTB22"/>
      <c r="CTC22"/>
      <c r="CTD22"/>
      <c r="CTE22"/>
      <c r="CTF22"/>
      <c r="CTG22"/>
      <c r="CTH22"/>
      <c r="CTI22"/>
      <c r="CTJ22"/>
      <c r="CTK22"/>
      <c r="CTL22"/>
      <c r="CTM22"/>
      <c r="CTN22"/>
      <c r="CTO22"/>
      <c r="CTP22"/>
      <c r="CTQ22"/>
      <c r="CTR22"/>
      <c r="CTS22"/>
      <c r="CTT22"/>
      <c r="CTU22"/>
      <c r="CTV22"/>
      <c r="CTW22"/>
      <c r="CTX22"/>
      <c r="CTY22"/>
      <c r="CTZ22"/>
      <c r="CUA22"/>
      <c r="CUB22"/>
      <c r="CUC22"/>
      <c r="CUD22"/>
      <c r="CUE22"/>
      <c r="CUF22"/>
      <c r="CUG22"/>
      <c r="CUH22"/>
      <c r="CUI22"/>
      <c r="CUJ22"/>
      <c r="CUK22"/>
      <c r="CUL22"/>
      <c r="CUM22"/>
      <c r="CUN22"/>
      <c r="CUO22"/>
      <c r="CUP22"/>
      <c r="CUQ22"/>
      <c r="CUR22"/>
      <c r="CUS22"/>
      <c r="CUT22"/>
      <c r="CUU22"/>
      <c r="CUV22"/>
      <c r="CUW22"/>
      <c r="CUX22"/>
      <c r="CUY22"/>
      <c r="CUZ22"/>
      <c r="CVA22"/>
      <c r="CVB22"/>
      <c r="CVC22"/>
      <c r="CVD22"/>
      <c r="CVE22"/>
      <c r="CVF22"/>
      <c r="CVG22"/>
      <c r="CVH22"/>
      <c r="CVI22"/>
      <c r="CVJ22"/>
      <c r="CVK22"/>
      <c r="CVL22"/>
      <c r="CVM22"/>
      <c r="CVN22"/>
      <c r="CVO22"/>
      <c r="CVP22"/>
      <c r="CVQ22"/>
      <c r="CVR22"/>
      <c r="CVS22"/>
      <c r="CVT22"/>
      <c r="CVU22"/>
      <c r="CVV22"/>
      <c r="CVW22"/>
      <c r="CVX22"/>
      <c r="CVY22"/>
      <c r="CVZ22"/>
      <c r="CWA22"/>
      <c r="CWB22"/>
      <c r="CWC22"/>
      <c r="CWD22"/>
      <c r="CWE22"/>
      <c r="CWF22"/>
      <c r="CWG22"/>
      <c r="CWH22"/>
      <c r="CWI22"/>
      <c r="CWJ22"/>
      <c r="CWK22"/>
      <c r="CWL22"/>
      <c r="CWM22"/>
      <c r="CWN22"/>
      <c r="CWO22"/>
      <c r="CWP22"/>
      <c r="CWQ22"/>
      <c r="CWR22"/>
      <c r="CWS22"/>
      <c r="CWT22"/>
      <c r="CWU22"/>
      <c r="CWV22"/>
      <c r="CWW22"/>
      <c r="CWX22"/>
      <c r="CWY22"/>
      <c r="CWZ22"/>
      <c r="CXA22"/>
      <c r="CXB22"/>
      <c r="CXC22"/>
      <c r="CXD22"/>
      <c r="CXE22"/>
      <c r="CXF22"/>
      <c r="CXG22"/>
      <c r="CXH22"/>
      <c r="CXI22"/>
      <c r="CXJ22"/>
      <c r="CXK22"/>
      <c r="CXL22"/>
      <c r="CXM22"/>
      <c r="CXN22"/>
      <c r="CXO22"/>
      <c r="CXP22"/>
      <c r="CXQ22"/>
      <c r="CXR22"/>
      <c r="CXS22"/>
      <c r="CXT22"/>
      <c r="CXU22"/>
      <c r="CXV22"/>
      <c r="CXW22"/>
      <c r="CXX22"/>
      <c r="CXY22"/>
      <c r="CXZ22"/>
      <c r="CYA22"/>
      <c r="CYB22"/>
      <c r="CYC22"/>
      <c r="CYD22"/>
      <c r="CYE22"/>
      <c r="CYF22"/>
      <c r="CYG22"/>
      <c r="CYH22"/>
      <c r="CYI22"/>
      <c r="CYJ22"/>
      <c r="CYK22"/>
      <c r="CYL22"/>
      <c r="CYM22"/>
      <c r="CYN22"/>
      <c r="CYO22"/>
      <c r="CYP22"/>
      <c r="CYQ22"/>
      <c r="CYR22"/>
      <c r="CYS22"/>
      <c r="CYT22"/>
      <c r="CYU22"/>
      <c r="CYV22"/>
      <c r="CYW22"/>
      <c r="CYX22"/>
      <c r="CYY22"/>
      <c r="CYZ22"/>
      <c r="CZA22"/>
      <c r="CZB22"/>
      <c r="CZC22"/>
      <c r="CZD22"/>
      <c r="CZE22"/>
      <c r="CZF22"/>
      <c r="CZG22"/>
      <c r="CZH22"/>
      <c r="CZI22"/>
      <c r="CZJ22"/>
      <c r="CZK22"/>
      <c r="CZL22"/>
      <c r="CZM22"/>
      <c r="CZN22"/>
      <c r="CZO22"/>
      <c r="CZP22"/>
      <c r="CZQ22"/>
      <c r="CZR22"/>
      <c r="CZS22"/>
      <c r="CZT22"/>
      <c r="CZU22"/>
      <c r="CZV22"/>
      <c r="CZW22"/>
      <c r="CZX22"/>
      <c r="CZY22"/>
      <c r="CZZ22"/>
      <c r="DAA22"/>
      <c r="DAB22"/>
      <c r="DAC22"/>
      <c r="DAD22"/>
      <c r="DAE22"/>
      <c r="DAF22"/>
      <c r="DAG22"/>
      <c r="DAH22"/>
      <c r="DAI22"/>
      <c r="DAJ22"/>
      <c r="DAK22"/>
      <c r="DAL22"/>
      <c r="DAM22"/>
      <c r="DAN22"/>
      <c r="DAO22"/>
      <c r="DAP22"/>
      <c r="DAQ22"/>
      <c r="DAR22"/>
      <c r="DAS22"/>
      <c r="DAT22"/>
      <c r="DAU22"/>
      <c r="DAV22"/>
      <c r="DAW22"/>
      <c r="DAX22"/>
      <c r="DAY22"/>
      <c r="DAZ22"/>
      <c r="DBA22"/>
      <c r="DBB22"/>
      <c r="DBC22"/>
      <c r="DBD22"/>
      <c r="DBE22"/>
      <c r="DBF22"/>
      <c r="DBG22"/>
      <c r="DBH22"/>
      <c r="DBI22"/>
      <c r="DBJ22"/>
      <c r="DBK22"/>
      <c r="DBL22"/>
      <c r="DBM22"/>
      <c r="DBN22"/>
      <c r="DBO22"/>
      <c r="DBP22"/>
      <c r="DBQ22"/>
      <c r="DBR22"/>
      <c r="DBS22"/>
      <c r="DBT22"/>
      <c r="DBU22"/>
      <c r="DBV22"/>
      <c r="DBW22"/>
      <c r="DBX22"/>
      <c r="DBY22"/>
      <c r="DBZ22"/>
      <c r="DCA22"/>
      <c r="DCB22"/>
      <c r="DCC22"/>
      <c r="DCD22"/>
      <c r="DCE22"/>
      <c r="DCF22"/>
      <c r="DCG22"/>
      <c r="DCH22"/>
      <c r="DCI22"/>
      <c r="DCJ22"/>
      <c r="DCK22"/>
      <c r="DCL22"/>
      <c r="DCM22"/>
      <c r="DCN22"/>
      <c r="DCO22"/>
      <c r="DCP22"/>
      <c r="DCQ22"/>
      <c r="DCR22"/>
      <c r="DCS22"/>
      <c r="DCT22"/>
      <c r="DCU22"/>
      <c r="DCV22"/>
      <c r="DCW22"/>
      <c r="DCX22"/>
      <c r="DCY22"/>
      <c r="DCZ22"/>
      <c r="DDA22"/>
      <c r="DDB22"/>
      <c r="DDC22"/>
      <c r="DDD22"/>
      <c r="DDE22"/>
      <c r="DDF22"/>
      <c r="DDG22"/>
      <c r="DDH22"/>
      <c r="DDI22"/>
      <c r="DDJ22"/>
      <c r="DDK22"/>
      <c r="DDL22"/>
      <c r="DDM22"/>
      <c r="DDN22"/>
      <c r="DDO22"/>
      <c r="DDP22"/>
      <c r="DDQ22"/>
      <c r="DDR22"/>
      <c r="DDS22"/>
      <c r="DDT22"/>
      <c r="DDU22"/>
      <c r="DDV22"/>
      <c r="DDW22"/>
      <c r="DDX22"/>
      <c r="DDY22"/>
      <c r="DDZ22"/>
      <c r="DEA22"/>
      <c r="DEB22"/>
      <c r="DEC22"/>
      <c r="DED22"/>
      <c r="DEE22"/>
      <c r="DEF22"/>
      <c r="DEG22"/>
      <c r="DEH22"/>
      <c r="DEI22"/>
      <c r="DEJ22"/>
      <c r="DEK22"/>
      <c r="DEL22"/>
      <c r="DEM22"/>
      <c r="DEN22"/>
      <c r="DEO22"/>
      <c r="DEP22"/>
      <c r="DEQ22"/>
      <c r="DER22"/>
      <c r="DES22"/>
      <c r="DET22"/>
      <c r="DEU22"/>
      <c r="DEV22"/>
      <c r="DEW22"/>
      <c r="DEX22"/>
      <c r="DEY22"/>
      <c r="DEZ22"/>
      <c r="DFA22"/>
      <c r="DFB22"/>
      <c r="DFC22"/>
      <c r="DFD22"/>
      <c r="DFE22"/>
      <c r="DFF22"/>
      <c r="DFG22"/>
      <c r="DFH22"/>
      <c r="DFI22"/>
      <c r="DFJ22"/>
      <c r="DFK22"/>
      <c r="DFL22"/>
      <c r="DFM22"/>
      <c r="DFN22"/>
      <c r="DFO22"/>
      <c r="DFP22"/>
      <c r="DFQ22"/>
      <c r="DFR22"/>
      <c r="DFS22"/>
      <c r="DFT22"/>
      <c r="DFU22"/>
      <c r="DFV22"/>
      <c r="DFW22"/>
      <c r="DFX22"/>
      <c r="DFY22"/>
      <c r="DFZ22"/>
      <c r="DGA22"/>
      <c r="DGB22"/>
      <c r="DGC22"/>
      <c r="DGD22"/>
      <c r="DGE22"/>
      <c r="DGF22"/>
      <c r="DGG22"/>
      <c r="DGH22"/>
      <c r="DGI22"/>
      <c r="DGJ22"/>
      <c r="DGK22"/>
      <c r="DGL22"/>
      <c r="DGM22"/>
      <c r="DGN22"/>
      <c r="DGO22"/>
      <c r="DGP22"/>
      <c r="DGQ22"/>
      <c r="DGR22"/>
      <c r="DGS22"/>
      <c r="DGT22"/>
      <c r="DGU22"/>
      <c r="DGV22"/>
      <c r="DGW22"/>
      <c r="DGX22"/>
      <c r="DGY22"/>
      <c r="DGZ22"/>
      <c r="DHA22"/>
      <c r="DHB22"/>
      <c r="DHC22"/>
      <c r="DHD22"/>
      <c r="DHE22"/>
      <c r="DHF22"/>
      <c r="DHG22"/>
      <c r="DHH22"/>
      <c r="DHI22"/>
      <c r="DHJ22"/>
      <c r="DHK22"/>
      <c r="DHL22"/>
      <c r="DHM22"/>
      <c r="DHN22"/>
      <c r="DHO22"/>
      <c r="DHP22"/>
      <c r="DHQ22"/>
      <c r="DHR22"/>
      <c r="DHS22"/>
      <c r="DHT22"/>
      <c r="DHU22"/>
      <c r="DHV22"/>
      <c r="DHW22"/>
      <c r="DHX22"/>
      <c r="DHY22"/>
      <c r="DHZ22"/>
      <c r="DIA22"/>
      <c r="DIB22"/>
      <c r="DIC22"/>
      <c r="DID22"/>
      <c r="DIE22"/>
      <c r="DIF22"/>
      <c r="DIG22"/>
      <c r="DIH22"/>
      <c r="DII22"/>
      <c r="DIJ22"/>
      <c r="DIK22"/>
      <c r="DIL22"/>
      <c r="DIM22"/>
      <c r="DIN22"/>
      <c r="DIO22"/>
      <c r="DIP22"/>
      <c r="DIQ22"/>
      <c r="DIR22"/>
      <c r="DIS22"/>
      <c r="DIT22"/>
      <c r="DIU22"/>
      <c r="DIV22"/>
      <c r="DIW22"/>
      <c r="DIX22"/>
      <c r="DIY22"/>
      <c r="DIZ22"/>
      <c r="DJA22"/>
      <c r="DJB22"/>
      <c r="DJC22"/>
      <c r="DJD22"/>
      <c r="DJE22"/>
      <c r="DJF22"/>
      <c r="DJG22"/>
      <c r="DJH22"/>
      <c r="DJI22"/>
      <c r="DJJ22"/>
      <c r="DJK22"/>
      <c r="DJL22"/>
      <c r="DJM22"/>
      <c r="DJN22"/>
      <c r="DJO22"/>
      <c r="DJP22"/>
      <c r="DJQ22"/>
      <c r="DJR22"/>
      <c r="DJS22"/>
      <c r="DJT22"/>
      <c r="DJU22"/>
      <c r="DJV22"/>
      <c r="DJW22"/>
      <c r="DJX22"/>
      <c r="DJY22"/>
      <c r="DJZ22"/>
      <c r="DKA22"/>
      <c r="DKB22"/>
      <c r="DKC22"/>
      <c r="DKD22"/>
      <c r="DKE22"/>
      <c r="DKF22"/>
      <c r="DKG22"/>
      <c r="DKH22"/>
      <c r="DKI22"/>
      <c r="DKJ22"/>
      <c r="DKK22"/>
      <c r="DKL22"/>
      <c r="DKM22"/>
      <c r="DKN22"/>
      <c r="DKO22"/>
      <c r="DKP22"/>
      <c r="DKQ22"/>
      <c r="DKR22"/>
      <c r="DKS22"/>
      <c r="DKT22"/>
      <c r="DKU22"/>
      <c r="DKV22"/>
      <c r="DKW22"/>
      <c r="DKX22"/>
      <c r="DKY22"/>
      <c r="DKZ22"/>
      <c r="DLA22"/>
      <c r="DLB22"/>
      <c r="DLC22"/>
      <c r="DLD22"/>
      <c r="DLE22"/>
      <c r="DLF22"/>
      <c r="DLG22"/>
      <c r="DLH22"/>
      <c r="DLI22"/>
      <c r="DLJ22"/>
      <c r="DLK22"/>
      <c r="DLL22"/>
      <c r="DLM22"/>
      <c r="DLN22"/>
      <c r="DLO22"/>
      <c r="DLP22"/>
      <c r="DLQ22"/>
      <c r="DLR22"/>
      <c r="DLS22"/>
      <c r="DLT22"/>
      <c r="DLU22"/>
      <c r="DLV22"/>
      <c r="DLW22"/>
      <c r="DLX22"/>
      <c r="DLY22"/>
      <c r="DLZ22"/>
      <c r="DMA22"/>
      <c r="DMB22"/>
      <c r="DMC22"/>
      <c r="DMD22"/>
      <c r="DME22"/>
      <c r="DMF22"/>
      <c r="DMG22"/>
      <c r="DMH22"/>
      <c r="DMI22"/>
      <c r="DMJ22"/>
      <c r="DMK22"/>
      <c r="DML22"/>
      <c r="DMM22"/>
      <c r="DMN22"/>
      <c r="DMO22"/>
      <c r="DMP22"/>
      <c r="DMQ22"/>
      <c r="DMR22"/>
      <c r="DMS22"/>
      <c r="DMT22"/>
      <c r="DMU22"/>
      <c r="DMV22"/>
      <c r="DMW22"/>
      <c r="DMX22"/>
      <c r="DMY22"/>
      <c r="DMZ22"/>
      <c r="DNA22"/>
      <c r="DNB22"/>
      <c r="DNC22"/>
      <c r="DND22"/>
      <c r="DNE22"/>
      <c r="DNF22"/>
      <c r="DNG22"/>
      <c r="DNH22"/>
      <c r="DNI22"/>
      <c r="DNJ22"/>
      <c r="DNK22"/>
      <c r="DNL22"/>
      <c r="DNM22"/>
      <c r="DNN22"/>
      <c r="DNO22"/>
      <c r="DNP22"/>
      <c r="DNQ22"/>
      <c r="DNR22"/>
      <c r="DNS22"/>
      <c r="DNT22"/>
      <c r="DNU22"/>
      <c r="DNV22"/>
      <c r="DNW22"/>
      <c r="DNX22"/>
      <c r="DNY22"/>
      <c r="DNZ22"/>
      <c r="DOA22"/>
      <c r="DOB22"/>
      <c r="DOC22"/>
      <c r="DOD22"/>
      <c r="DOE22"/>
      <c r="DOF22"/>
      <c r="DOG22"/>
      <c r="DOH22"/>
      <c r="DOI22"/>
      <c r="DOJ22"/>
      <c r="DOK22"/>
      <c r="DOL22"/>
      <c r="DOM22"/>
      <c r="DON22"/>
      <c r="DOO22"/>
      <c r="DOP22"/>
      <c r="DOQ22"/>
      <c r="DOR22"/>
      <c r="DOS22"/>
      <c r="DOT22"/>
      <c r="DOU22"/>
      <c r="DOV22"/>
      <c r="DOW22"/>
      <c r="DOX22"/>
      <c r="DOY22"/>
      <c r="DOZ22"/>
      <c r="DPA22"/>
      <c r="DPB22"/>
      <c r="DPC22"/>
      <c r="DPD22"/>
      <c r="DPE22"/>
      <c r="DPF22"/>
      <c r="DPG22"/>
      <c r="DPH22"/>
      <c r="DPI22"/>
      <c r="DPJ22"/>
      <c r="DPK22"/>
      <c r="DPL22"/>
      <c r="DPM22"/>
      <c r="DPN22"/>
      <c r="DPO22"/>
      <c r="DPP22"/>
      <c r="DPQ22"/>
      <c r="DPR22"/>
      <c r="DPS22"/>
      <c r="DPT22"/>
      <c r="DPU22"/>
      <c r="DPV22"/>
      <c r="DPW22"/>
      <c r="DPX22"/>
      <c r="DPY22"/>
      <c r="DPZ22"/>
      <c r="DQA22"/>
      <c r="DQB22"/>
      <c r="DQC22"/>
      <c r="DQD22"/>
      <c r="DQE22"/>
      <c r="DQF22"/>
      <c r="DQG22"/>
      <c r="DQH22"/>
      <c r="DQI22"/>
      <c r="DQJ22"/>
      <c r="DQK22"/>
      <c r="DQL22"/>
      <c r="DQM22"/>
      <c r="DQN22"/>
      <c r="DQO22"/>
      <c r="DQP22"/>
      <c r="DQQ22"/>
      <c r="DQR22"/>
      <c r="DQS22"/>
      <c r="DQT22"/>
      <c r="DQU22"/>
      <c r="DQV22"/>
      <c r="DQW22"/>
      <c r="DQX22"/>
      <c r="DQY22"/>
      <c r="DQZ22"/>
      <c r="DRA22"/>
      <c r="DRB22"/>
      <c r="DRC22"/>
      <c r="DRD22"/>
      <c r="DRE22"/>
      <c r="DRF22"/>
      <c r="DRG22"/>
      <c r="DRH22"/>
      <c r="DRI22"/>
      <c r="DRJ22"/>
      <c r="DRK22"/>
      <c r="DRL22"/>
      <c r="DRM22"/>
      <c r="DRN22"/>
      <c r="DRO22"/>
      <c r="DRP22"/>
      <c r="DRQ22"/>
      <c r="DRR22"/>
      <c r="DRS22"/>
      <c r="DRT22"/>
      <c r="DRU22"/>
      <c r="DRV22"/>
      <c r="DRW22"/>
      <c r="DRX22"/>
      <c r="DRY22"/>
      <c r="DRZ22"/>
      <c r="DSA22"/>
      <c r="DSB22"/>
      <c r="DSC22"/>
      <c r="DSD22"/>
      <c r="DSE22"/>
      <c r="DSF22"/>
      <c r="DSG22"/>
      <c r="DSH22"/>
      <c r="DSI22"/>
      <c r="DSJ22"/>
      <c r="DSK22"/>
      <c r="DSL22"/>
      <c r="DSM22"/>
      <c r="DSN22"/>
      <c r="DSO22"/>
      <c r="DSP22"/>
      <c r="DSQ22"/>
      <c r="DSR22"/>
      <c r="DSS22"/>
      <c r="DST22"/>
      <c r="DSU22"/>
      <c r="DSV22"/>
      <c r="DSW22"/>
      <c r="DSX22"/>
      <c r="DSY22"/>
      <c r="DSZ22"/>
      <c r="DTA22"/>
      <c r="DTB22"/>
      <c r="DTC22"/>
      <c r="DTD22"/>
      <c r="DTE22"/>
      <c r="DTF22"/>
      <c r="DTG22"/>
      <c r="DTH22"/>
      <c r="DTI22"/>
      <c r="DTJ22"/>
      <c r="DTK22"/>
      <c r="DTL22"/>
      <c r="DTM22"/>
      <c r="DTN22"/>
      <c r="DTO22"/>
      <c r="DTP22"/>
      <c r="DTQ22"/>
      <c r="DTR22"/>
      <c r="DTS22"/>
      <c r="DTT22"/>
      <c r="DTU22"/>
      <c r="DTV22"/>
      <c r="DTW22"/>
      <c r="DTX22"/>
      <c r="DTY22"/>
      <c r="DTZ22"/>
      <c r="DUA22"/>
      <c r="DUB22"/>
      <c r="DUC22"/>
      <c r="DUD22"/>
      <c r="DUE22"/>
      <c r="DUF22"/>
      <c r="DUG22"/>
      <c r="DUH22"/>
      <c r="DUI22"/>
      <c r="DUJ22"/>
      <c r="DUK22"/>
      <c r="DUL22"/>
      <c r="DUM22"/>
      <c r="DUN22"/>
      <c r="DUO22"/>
      <c r="DUP22"/>
      <c r="DUQ22"/>
      <c r="DUR22"/>
      <c r="DUS22"/>
      <c r="DUT22"/>
      <c r="DUU22"/>
      <c r="DUV22"/>
      <c r="DUW22"/>
      <c r="DUX22"/>
      <c r="DUY22"/>
      <c r="DUZ22"/>
      <c r="DVA22"/>
      <c r="DVB22"/>
      <c r="DVC22"/>
      <c r="DVD22"/>
      <c r="DVE22"/>
      <c r="DVF22"/>
      <c r="DVG22"/>
      <c r="DVH22"/>
      <c r="DVI22"/>
      <c r="DVJ22"/>
      <c r="DVK22"/>
      <c r="DVL22"/>
      <c r="DVM22"/>
      <c r="DVN22"/>
      <c r="DVO22"/>
      <c r="DVP22"/>
      <c r="DVQ22"/>
      <c r="DVR22"/>
      <c r="DVS22"/>
      <c r="DVT22"/>
      <c r="DVU22"/>
      <c r="DVV22"/>
      <c r="DVW22"/>
      <c r="DVX22"/>
      <c r="DVY22"/>
      <c r="DVZ22"/>
      <c r="DWA22"/>
      <c r="DWB22"/>
      <c r="DWC22"/>
      <c r="DWD22"/>
      <c r="DWE22"/>
      <c r="DWF22"/>
      <c r="DWG22"/>
      <c r="DWH22"/>
      <c r="DWI22"/>
      <c r="DWJ22"/>
      <c r="DWK22"/>
      <c r="DWL22"/>
      <c r="DWM22"/>
      <c r="DWN22"/>
      <c r="DWO22"/>
      <c r="DWP22"/>
      <c r="DWQ22"/>
      <c r="DWR22"/>
      <c r="DWS22"/>
      <c r="DWT22"/>
      <c r="DWU22"/>
      <c r="DWV22"/>
      <c r="DWW22"/>
      <c r="DWX22"/>
      <c r="DWY22"/>
      <c r="DWZ22"/>
      <c r="DXA22"/>
      <c r="DXB22"/>
      <c r="DXC22"/>
      <c r="DXD22"/>
      <c r="DXE22"/>
      <c r="DXF22"/>
      <c r="DXG22"/>
      <c r="DXH22"/>
      <c r="DXI22"/>
      <c r="DXJ22"/>
      <c r="DXK22"/>
      <c r="DXL22"/>
      <c r="DXM22"/>
      <c r="DXN22"/>
      <c r="DXO22"/>
      <c r="DXP22"/>
      <c r="DXQ22"/>
      <c r="DXR22"/>
      <c r="DXS22"/>
      <c r="DXT22"/>
      <c r="DXU22"/>
      <c r="DXV22"/>
      <c r="DXW22"/>
      <c r="DXX22"/>
      <c r="DXY22"/>
      <c r="DXZ22"/>
      <c r="DYA22"/>
      <c r="DYB22"/>
      <c r="DYC22"/>
      <c r="DYD22"/>
      <c r="DYE22"/>
      <c r="DYF22"/>
      <c r="DYG22"/>
      <c r="DYH22"/>
      <c r="DYI22"/>
      <c r="DYJ22"/>
      <c r="DYK22"/>
      <c r="DYL22"/>
      <c r="DYM22"/>
      <c r="DYN22"/>
      <c r="DYO22"/>
      <c r="DYP22"/>
      <c r="DYQ22"/>
      <c r="DYR22"/>
      <c r="DYS22"/>
      <c r="DYT22"/>
      <c r="DYU22"/>
      <c r="DYV22"/>
      <c r="DYW22"/>
      <c r="DYX22"/>
      <c r="DYY22"/>
      <c r="DYZ22"/>
      <c r="DZA22"/>
      <c r="DZB22"/>
      <c r="DZC22"/>
      <c r="DZD22"/>
      <c r="DZE22"/>
      <c r="DZF22"/>
      <c r="DZG22"/>
      <c r="DZH22"/>
      <c r="DZI22"/>
      <c r="DZJ22"/>
      <c r="DZK22"/>
      <c r="DZL22"/>
      <c r="DZM22"/>
      <c r="DZN22"/>
      <c r="DZO22"/>
      <c r="DZP22"/>
      <c r="DZQ22"/>
      <c r="DZR22"/>
      <c r="DZS22"/>
      <c r="DZT22"/>
      <c r="DZU22"/>
      <c r="DZV22"/>
      <c r="DZW22"/>
      <c r="DZX22"/>
      <c r="DZY22"/>
      <c r="DZZ22"/>
      <c r="EAA22"/>
      <c r="EAB22"/>
      <c r="EAC22"/>
      <c r="EAD22"/>
      <c r="EAE22"/>
      <c r="EAF22"/>
      <c r="EAG22"/>
      <c r="EAH22"/>
      <c r="EAI22"/>
      <c r="EAJ22"/>
      <c r="EAK22"/>
      <c r="EAL22"/>
      <c r="EAM22"/>
      <c r="EAN22"/>
      <c r="EAO22"/>
      <c r="EAP22"/>
      <c r="EAQ22"/>
      <c r="EAR22"/>
      <c r="EAS22"/>
      <c r="EAT22"/>
      <c r="EAU22"/>
      <c r="EAV22"/>
      <c r="EAW22"/>
      <c r="EAX22"/>
      <c r="EAY22"/>
      <c r="EAZ22"/>
      <c r="EBA22"/>
      <c r="EBB22"/>
      <c r="EBC22"/>
      <c r="EBD22"/>
      <c r="EBE22"/>
      <c r="EBF22"/>
      <c r="EBG22"/>
      <c r="EBH22"/>
      <c r="EBI22"/>
      <c r="EBJ22"/>
      <c r="EBK22"/>
      <c r="EBL22"/>
      <c r="EBM22"/>
      <c r="EBN22"/>
      <c r="EBO22"/>
      <c r="EBP22"/>
      <c r="EBQ22"/>
      <c r="EBR22"/>
      <c r="EBS22"/>
      <c r="EBT22"/>
      <c r="EBU22"/>
      <c r="EBV22"/>
      <c r="EBW22"/>
      <c r="EBX22"/>
      <c r="EBY22"/>
      <c r="EBZ22"/>
      <c r="ECA22"/>
      <c r="ECB22"/>
      <c r="ECC22"/>
      <c r="ECD22"/>
      <c r="ECE22"/>
      <c r="ECF22"/>
      <c r="ECG22"/>
      <c r="ECH22"/>
      <c r="ECI22"/>
      <c r="ECJ22"/>
      <c r="ECK22"/>
      <c r="ECL22"/>
      <c r="ECM22"/>
      <c r="ECN22"/>
      <c r="ECO22"/>
      <c r="ECP22"/>
      <c r="ECQ22"/>
      <c r="ECR22"/>
      <c r="ECS22"/>
      <c r="ECT22"/>
      <c r="ECU22"/>
      <c r="ECV22"/>
      <c r="ECW22"/>
      <c r="ECX22"/>
      <c r="ECY22"/>
      <c r="ECZ22"/>
      <c r="EDA22"/>
      <c r="EDB22"/>
      <c r="EDC22"/>
      <c r="EDD22"/>
      <c r="EDE22"/>
      <c r="EDF22"/>
      <c r="EDG22"/>
      <c r="EDH22"/>
      <c r="EDI22"/>
      <c r="EDJ22"/>
      <c r="EDK22"/>
      <c r="EDL22"/>
      <c r="EDM22"/>
      <c r="EDN22"/>
      <c r="EDO22"/>
      <c r="EDP22"/>
      <c r="EDQ22"/>
      <c r="EDR22"/>
      <c r="EDS22"/>
      <c r="EDT22"/>
      <c r="EDU22"/>
      <c r="EDV22"/>
      <c r="EDW22"/>
      <c r="EDX22"/>
      <c r="EDY22"/>
      <c r="EDZ22"/>
      <c r="EEA22"/>
      <c r="EEB22"/>
      <c r="EEC22"/>
      <c r="EED22"/>
      <c r="EEE22"/>
      <c r="EEF22"/>
      <c r="EEG22"/>
      <c r="EEH22"/>
      <c r="EEI22"/>
      <c r="EEJ22"/>
      <c r="EEK22"/>
      <c r="EEL22"/>
      <c r="EEM22"/>
      <c r="EEN22"/>
      <c r="EEO22"/>
      <c r="EEP22"/>
      <c r="EEQ22"/>
      <c r="EER22"/>
      <c r="EES22"/>
      <c r="EET22"/>
      <c r="EEU22"/>
      <c r="EEV22"/>
      <c r="EEW22"/>
      <c r="EEX22"/>
      <c r="EEY22"/>
      <c r="EEZ22"/>
      <c r="EFA22"/>
      <c r="EFB22"/>
      <c r="EFC22"/>
      <c r="EFD22"/>
      <c r="EFE22"/>
      <c r="EFF22"/>
      <c r="EFG22"/>
      <c r="EFH22"/>
      <c r="EFI22"/>
      <c r="EFJ22"/>
      <c r="EFK22"/>
      <c r="EFL22"/>
      <c r="EFM22"/>
      <c r="EFN22"/>
      <c r="EFO22"/>
      <c r="EFP22"/>
      <c r="EFQ22"/>
      <c r="EFR22"/>
      <c r="EFS22"/>
      <c r="EFT22"/>
      <c r="EFU22"/>
      <c r="EFV22"/>
      <c r="EFW22"/>
      <c r="EFX22"/>
      <c r="EFY22"/>
      <c r="EFZ22"/>
      <c r="EGA22"/>
      <c r="EGB22"/>
      <c r="EGC22"/>
      <c r="EGD22"/>
      <c r="EGE22"/>
      <c r="EGF22"/>
      <c r="EGG22"/>
      <c r="EGH22"/>
      <c r="EGI22"/>
      <c r="EGJ22"/>
      <c r="EGK22"/>
      <c r="EGL22"/>
      <c r="EGM22"/>
      <c r="EGN22"/>
      <c r="EGO22"/>
      <c r="EGP22"/>
      <c r="EGQ22"/>
      <c r="EGR22"/>
      <c r="EGS22"/>
      <c r="EGT22"/>
      <c r="EGU22"/>
      <c r="EGV22"/>
      <c r="EGW22"/>
      <c r="EGX22"/>
      <c r="EGY22"/>
      <c r="EGZ22"/>
      <c r="EHA22"/>
      <c r="EHB22"/>
      <c r="EHC22"/>
      <c r="EHD22"/>
      <c r="EHE22"/>
      <c r="EHF22"/>
      <c r="EHG22"/>
      <c r="EHH22"/>
      <c r="EHI22"/>
      <c r="EHJ22"/>
      <c r="EHK22"/>
      <c r="EHL22"/>
      <c r="EHM22"/>
      <c r="EHN22"/>
      <c r="EHO22"/>
      <c r="EHP22"/>
      <c r="EHQ22"/>
      <c r="EHR22"/>
      <c r="EHS22"/>
      <c r="EHT22"/>
      <c r="EHU22"/>
      <c r="EHV22"/>
      <c r="EHW22"/>
      <c r="EHX22"/>
      <c r="EHY22"/>
      <c r="EHZ22"/>
      <c r="EIA22"/>
      <c r="EIB22"/>
      <c r="EIC22"/>
      <c r="EID22"/>
      <c r="EIE22"/>
      <c r="EIF22"/>
      <c r="EIG22"/>
      <c r="EIH22"/>
      <c r="EII22"/>
      <c r="EIJ22"/>
      <c r="EIK22"/>
      <c r="EIL22"/>
      <c r="EIM22"/>
      <c r="EIN22"/>
      <c r="EIO22"/>
      <c r="EIP22"/>
      <c r="EIQ22"/>
      <c r="EIR22"/>
      <c r="EIS22"/>
      <c r="EIT22"/>
      <c r="EIU22"/>
      <c r="EIV22"/>
      <c r="EIW22"/>
      <c r="EIX22"/>
      <c r="EIY22"/>
      <c r="EIZ22"/>
      <c r="EJA22"/>
      <c r="EJB22"/>
      <c r="EJC22"/>
      <c r="EJD22"/>
      <c r="EJE22"/>
      <c r="EJF22"/>
      <c r="EJG22"/>
      <c r="EJH22"/>
      <c r="EJI22"/>
      <c r="EJJ22"/>
      <c r="EJK22"/>
      <c r="EJL22"/>
      <c r="EJM22"/>
      <c r="EJN22"/>
      <c r="EJO22"/>
      <c r="EJP22"/>
      <c r="EJQ22"/>
      <c r="EJR22"/>
      <c r="EJS22"/>
      <c r="EJT22"/>
      <c r="EJU22"/>
      <c r="EJV22"/>
      <c r="EJW22"/>
      <c r="EJX22"/>
      <c r="EJY22"/>
      <c r="EJZ22"/>
      <c r="EKA22"/>
      <c r="EKB22"/>
      <c r="EKC22"/>
      <c r="EKD22"/>
      <c r="EKE22"/>
      <c r="EKF22"/>
      <c r="EKG22"/>
      <c r="EKH22"/>
      <c r="EKI22"/>
      <c r="EKJ22"/>
      <c r="EKK22"/>
      <c r="EKL22"/>
      <c r="EKM22"/>
      <c r="EKN22"/>
      <c r="EKO22"/>
      <c r="EKP22"/>
      <c r="EKQ22"/>
      <c r="EKR22"/>
      <c r="EKS22"/>
      <c r="EKT22"/>
      <c r="EKU22"/>
      <c r="EKV22"/>
      <c r="EKW22"/>
      <c r="EKX22"/>
      <c r="EKY22"/>
      <c r="EKZ22"/>
      <c r="ELA22"/>
      <c r="ELB22"/>
      <c r="ELC22"/>
      <c r="ELD22"/>
      <c r="ELE22"/>
      <c r="ELF22"/>
      <c r="ELG22"/>
      <c r="ELH22"/>
      <c r="ELI22"/>
      <c r="ELJ22"/>
      <c r="ELK22"/>
      <c r="ELL22"/>
      <c r="ELM22"/>
      <c r="ELN22"/>
      <c r="ELO22"/>
      <c r="ELP22"/>
      <c r="ELQ22"/>
      <c r="ELR22"/>
      <c r="ELS22"/>
      <c r="ELT22"/>
      <c r="ELU22"/>
      <c r="ELV22"/>
      <c r="ELW22"/>
      <c r="ELX22"/>
      <c r="ELY22"/>
      <c r="ELZ22"/>
      <c r="EMA22"/>
      <c r="EMB22"/>
      <c r="EMC22"/>
      <c r="EMD22"/>
      <c r="EME22"/>
      <c r="EMF22"/>
      <c r="EMG22"/>
      <c r="EMH22"/>
      <c r="EMI22"/>
      <c r="EMJ22"/>
      <c r="EMK22"/>
      <c r="EML22"/>
      <c r="EMM22"/>
      <c r="EMN22"/>
      <c r="EMO22"/>
      <c r="EMP22"/>
      <c r="EMQ22"/>
      <c r="EMR22"/>
      <c r="EMS22"/>
      <c r="EMT22"/>
      <c r="EMU22"/>
      <c r="EMV22"/>
      <c r="EMW22"/>
      <c r="EMX22"/>
      <c r="EMY22"/>
      <c r="EMZ22"/>
      <c r="ENA22"/>
      <c r="ENB22"/>
      <c r="ENC22"/>
      <c r="END22"/>
      <c r="ENE22"/>
      <c r="ENF22"/>
      <c r="ENG22"/>
      <c r="ENH22"/>
      <c r="ENI22"/>
      <c r="ENJ22"/>
      <c r="ENK22"/>
      <c r="ENL22"/>
      <c r="ENM22"/>
      <c r="ENN22"/>
      <c r="ENO22"/>
      <c r="ENP22"/>
      <c r="ENQ22"/>
      <c r="ENR22"/>
      <c r="ENS22"/>
      <c r="ENT22"/>
      <c r="ENU22"/>
      <c r="ENV22"/>
      <c r="ENW22"/>
      <c r="ENX22"/>
      <c r="ENY22"/>
      <c r="ENZ22"/>
      <c r="EOA22"/>
      <c r="EOB22"/>
      <c r="EOC22"/>
      <c r="EOD22"/>
      <c r="EOE22"/>
      <c r="EOF22"/>
      <c r="EOG22"/>
      <c r="EOH22"/>
      <c r="EOI22"/>
      <c r="EOJ22"/>
      <c r="EOK22"/>
      <c r="EOL22"/>
      <c r="EOM22"/>
      <c r="EON22"/>
      <c r="EOO22"/>
      <c r="EOP22"/>
      <c r="EOQ22"/>
      <c r="EOR22"/>
      <c r="EOS22"/>
      <c r="EOT22"/>
      <c r="EOU22"/>
      <c r="EOV22"/>
      <c r="EOW22"/>
      <c r="EOX22"/>
      <c r="EOY22"/>
      <c r="EOZ22"/>
      <c r="EPA22"/>
      <c r="EPB22"/>
      <c r="EPC22"/>
      <c r="EPD22"/>
      <c r="EPE22"/>
      <c r="EPF22"/>
      <c r="EPG22"/>
      <c r="EPH22"/>
      <c r="EPI22"/>
      <c r="EPJ22"/>
      <c r="EPK22"/>
      <c r="EPL22"/>
      <c r="EPM22"/>
      <c r="EPN22"/>
      <c r="EPO22"/>
      <c r="EPP22"/>
      <c r="EPQ22"/>
      <c r="EPR22"/>
      <c r="EPS22"/>
      <c r="EPT22"/>
      <c r="EPU22"/>
      <c r="EPV22"/>
      <c r="EPW22"/>
      <c r="EPX22"/>
      <c r="EPY22"/>
      <c r="EPZ22"/>
      <c r="EQA22"/>
      <c r="EQB22"/>
      <c r="EQC22"/>
      <c r="EQD22"/>
      <c r="EQE22"/>
      <c r="EQF22"/>
      <c r="EQG22"/>
      <c r="EQH22"/>
      <c r="EQI22"/>
      <c r="EQJ22"/>
      <c r="EQK22"/>
      <c r="EQL22"/>
      <c r="EQM22"/>
      <c r="EQN22"/>
      <c r="EQO22"/>
      <c r="EQP22"/>
      <c r="EQQ22"/>
      <c r="EQR22"/>
      <c r="EQS22"/>
      <c r="EQT22"/>
      <c r="EQU22"/>
      <c r="EQV22"/>
      <c r="EQW22"/>
      <c r="EQX22"/>
      <c r="EQY22"/>
      <c r="EQZ22"/>
      <c r="ERA22"/>
      <c r="ERB22"/>
      <c r="ERC22"/>
      <c r="ERD22"/>
      <c r="ERE22"/>
      <c r="ERF22"/>
      <c r="ERG22"/>
      <c r="ERH22"/>
      <c r="ERI22"/>
      <c r="ERJ22"/>
      <c r="ERK22"/>
      <c r="ERL22"/>
      <c r="ERM22"/>
      <c r="ERN22"/>
      <c r="ERO22"/>
      <c r="ERP22"/>
      <c r="ERQ22"/>
      <c r="ERR22"/>
      <c r="ERS22"/>
      <c r="ERT22"/>
      <c r="ERU22"/>
      <c r="ERV22"/>
      <c r="ERW22"/>
      <c r="ERX22"/>
      <c r="ERY22"/>
      <c r="ERZ22"/>
      <c r="ESA22"/>
      <c r="ESB22"/>
      <c r="ESC22"/>
      <c r="ESD22"/>
      <c r="ESE22"/>
      <c r="ESF22"/>
      <c r="ESG22"/>
      <c r="ESH22"/>
      <c r="ESI22"/>
      <c r="ESJ22"/>
      <c r="ESK22"/>
      <c r="ESL22"/>
      <c r="ESM22"/>
      <c r="ESN22"/>
      <c r="ESO22"/>
      <c r="ESP22"/>
      <c r="ESQ22"/>
      <c r="ESR22"/>
      <c r="ESS22"/>
      <c r="EST22"/>
      <c r="ESU22"/>
      <c r="ESV22"/>
      <c r="ESW22"/>
      <c r="ESX22"/>
      <c r="ESY22"/>
      <c r="ESZ22"/>
      <c r="ETA22"/>
      <c r="ETB22"/>
      <c r="ETC22"/>
      <c r="ETD22"/>
      <c r="ETE22"/>
      <c r="ETF22"/>
      <c r="ETG22"/>
      <c r="ETH22"/>
      <c r="ETI22"/>
      <c r="ETJ22"/>
      <c r="ETK22"/>
      <c r="ETL22"/>
      <c r="ETM22"/>
      <c r="ETN22"/>
      <c r="ETO22"/>
      <c r="ETP22"/>
      <c r="ETQ22"/>
      <c r="ETR22"/>
      <c r="ETS22"/>
      <c r="ETT22"/>
      <c r="ETU22"/>
      <c r="ETV22"/>
      <c r="ETW22"/>
      <c r="ETX22"/>
      <c r="ETY22"/>
      <c r="ETZ22"/>
      <c r="EUA22"/>
      <c r="EUB22"/>
      <c r="EUC22"/>
      <c r="EUD22"/>
      <c r="EUE22"/>
      <c r="EUF22"/>
      <c r="EUG22"/>
      <c r="EUH22"/>
      <c r="EUI22"/>
      <c r="EUJ22"/>
      <c r="EUK22"/>
      <c r="EUL22"/>
      <c r="EUM22"/>
      <c r="EUN22"/>
      <c r="EUO22"/>
      <c r="EUP22"/>
      <c r="EUQ22"/>
      <c r="EUR22"/>
      <c r="EUS22"/>
      <c r="EUT22"/>
      <c r="EUU22"/>
      <c r="EUV22"/>
      <c r="EUW22"/>
      <c r="EUX22"/>
      <c r="EUY22"/>
      <c r="EUZ22"/>
      <c r="EVA22"/>
      <c r="EVB22"/>
      <c r="EVC22"/>
      <c r="EVD22"/>
      <c r="EVE22"/>
      <c r="EVF22"/>
      <c r="EVG22"/>
      <c r="EVH22"/>
      <c r="EVI22"/>
      <c r="EVJ22"/>
      <c r="EVK22"/>
      <c r="EVL22"/>
      <c r="EVM22"/>
      <c r="EVN22"/>
      <c r="EVO22"/>
      <c r="EVP22"/>
      <c r="EVQ22"/>
      <c r="EVR22"/>
      <c r="EVS22"/>
      <c r="EVT22"/>
      <c r="EVU22"/>
      <c r="EVV22"/>
      <c r="EVW22"/>
      <c r="EVX22"/>
      <c r="EVY22"/>
      <c r="EVZ22"/>
      <c r="EWA22"/>
      <c r="EWB22"/>
      <c r="EWC22"/>
      <c r="EWD22"/>
      <c r="EWE22"/>
      <c r="EWF22"/>
      <c r="EWG22"/>
      <c r="EWH22"/>
      <c r="EWI22"/>
      <c r="EWJ22"/>
      <c r="EWK22"/>
      <c r="EWL22"/>
      <c r="EWM22"/>
      <c r="EWN22"/>
      <c r="EWO22"/>
      <c r="EWP22"/>
      <c r="EWQ22"/>
      <c r="EWR22"/>
      <c r="EWS22"/>
      <c r="EWT22"/>
      <c r="EWU22"/>
      <c r="EWV22"/>
      <c r="EWW22"/>
      <c r="EWX22"/>
      <c r="EWY22"/>
      <c r="EWZ22"/>
      <c r="EXA22"/>
      <c r="EXB22"/>
      <c r="EXC22"/>
      <c r="EXD22"/>
      <c r="EXE22"/>
      <c r="EXF22"/>
      <c r="EXG22"/>
      <c r="EXH22"/>
      <c r="EXI22"/>
      <c r="EXJ22"/>
      <c r="EXK22"/>
      <c r="EXL22"/>
      <c r="EXM22"/>
      <c r="EXN22"/>
      <c r="EXO22"/>
      <c r="EXP22"/>
      <c r="EXQ22"/>
      <c r="EXR22"/>
      <c r="EXS22"/>
      <c r="EXT22"/>
      <c r="EXU22"/>
      <c r="EXV22"/>
      <c r="EXW22"/>
      <c r="EXX22"/>
      <c r="EXY22"/>
      <c r="EXZ22"/>
      <c r="EYA22"/>
      <c r="EYB22"/>
      <c r="EYC22"/>
      <c r="EYD22"/>
      <c r="EYE22"/>
      <c r="EYF22"/>
      <c r="EYG22"/>
      <c r="EYH22"/>
      <c r="EYI22"/>
      <c r="EYJ22"/>
      <c r="EYK22"/>
      <c r="EYL22"/>
      <c r="EYM22"/>
      <c r="EYN22"/>
      <c r="EYO22"/>
      <c r="EYP22"/>
      <c r="EYQ22"/>
      <c r="EYR22"/>
      <c r="EYS22"/>
      <c r="EYT22"/>
      <c r="EYU22"/>
      <c r="EYV22"/>
      <c r="EYW22"/>
      <c r="EYX22"/>
      <c r="EYY22"/>
      <c r="EYZ22"/>
      <c r="EZA22"/>
      <c r="EZB22"/>
      <c r="EZC22"/>
      <c r="EZD22"/>
      <c r="EZE22"/>
      <c r="EZF22"/>
      <c r="EZG22"/>
      <c r="EZH22"/>
      <c r="EZI22"/>
      <c r="EZJ22"/>
      <c r="EZK22"/>
      <c r="EZL22"/>
      <c r="EZM22"/>
      <c r="EZN22"/>
      <c r="EZO22"/>
      <c r="EZP22"/>
      <c r="EZQ22"/>
      <c r="EZR22"/>
      <c r="EZS22"/>
      <c r="EZT22"/>
      <c r="EZU22"/>
      <c r="EZV22"/>
      <c r="EZW22"/>
      <c r="EZX22"/>
      <c r="EZY22"/>
      <c r="EZZ22"/>
      <c r="FAA22"/>
      <c r="FAB22"/>
      <c r="FAC22"/>
      <c r="FAD22"/>
      <c r="FAE22"/>
      <c r="FAF22"/>
      <c r="FAG22"/>
      <c r="FAH22"/>
      <c r="FAI22"/>
      <c r="FAJ22"/>
      <c r="FAK22"/>
      <c r="FAL22"/>
      <c r="FAM22"/>
      <c r="FAN22"/>
      <c r="FAO22"/>
      <c r="FAP22"/>
      <c r="FAQ22"/>
      <c r="FAR22"/>
      <c r="FAS22"/>
      <c r="FAT22"/>
      <c r="FAU22"/>
      <c r="FAV22"/>
      <c r="FAW22"/>
      <c r="FAX22"/>
      <c r="FAY22"/>
      <c r="FAZ22"/>
      <c r="FBA22"/>
      <c r="FBB22"/>
      <c r="FBC22"/>
      <c r="FBD22"/>
      <c r="FBE22"/>
      <c r="FBF22"/>
      <c r="FBG22"/>
      <c r="FBH22"/>
      <c r="FBI22"/>
      <c r="FBJ22"/>
      <c r="FBK22"/>
      <c r="FBL22"/>
      <c r="FBM22"/>
      <c r="FBN22"/>
      <c r="FBO22"/>
      <c r="FBP22"/>
      <c r="FBQ22"/>
      <c r="FBR22"/>
      <c r="FBS22"/>
      <c r="FBT22"/>
      <c r="FBU22"/>
      <c r="FBV22"/>
      <c r="FBW22"/>
      <c r="FBX22"/>
      <c r="FBY22"/>
      <c r="FBZ22"/>
      <c r="FCA22"/>
      <c r="FCB22"/>
      <c r="FCC22"/>
      <c r="FCD22"/>
      <c r="FCE22"/>
      <c r="FCF22"/>
      <c r="FCG22"/>
      <c r="FCH22"/>
      <c r="FCI22"/>
      <c r="FCJ22"/>
      <c r="FCK22"/>
      <c r="FCL22"/>
      <c r="FCM22"/>
      <c r="FCN22"/>
      <c r="FCO22"/>
      <c r="FCP22"/>
      <c r="FCQ22"/>
      <c r="FCR22"/>
      <c r="FCS22"/>
      <c r="FCT22"/>
      <c r="FCU22"/>
      <c r="FCV22"/>
      <c r="FCW22"/>
      <c r="FCX22"/>
      <c r="FCY22"/>
      <c r="FCZ22"/>
      <c r="FDA22"/>
      <c r="FDB22"/>
      <c r="FDC22"/>
      <c r="FDD22"/>
      <c r="FDE22"/>
      <c r="FDF22"/>
      <c r="FDG22"/>
      <c r="FDH22"/>
      <c r="FDI22"/>
      <c r="FDJ22"/>
      <c r="FDK22"/>
      <c r="FDL22"/>
      <c r="FDM22"/>
      <c r="FDN22"/>
      <c r="FDO22"/>
      <c r="FDP22"/>
      <c r="FDQ22"/>
      <c r="FDR22"/>
      <c r="FDS22"/>
      <c r="FDT22"/>
      <c r="FDU22"/>
      <c r="FDV22"/>
      <c r="FDW22"/>
      <c r="FDX22"/>
      <c r="FDY22"/>
      <c r="FDZ22"/>
      <c r="FEA22"/>
      <c r="FEB22"/>
      <c r="FEC22"/>
      <c r="FED22"/>
      <c r="FEE22"/>
      <c r="FEF22"/>
      <c r="FEG22"/>
      <c r="FEH22"/>
      <c r="FEI22"/>
      <c r="FEJ22"/>
      <c r="FEK22"/>
      <c r="FEL22"/>
      <c r="FEM22"/>
      <c r="FEN22"/>
      <c r="FEO22"/>
      <c r="FEP22"/>
      <c r="FEQ22"/>
      <c r="FER22"/>
      <c r="FES22"/>
      <c r="FET22"/>
      <c r="FEU22"/>
      <c r="FEV22"/>
      <c r="FEW22"/>
      <c r="FEX22"/>
      <c r="FEY22"/>
      <c r="FEZ22"/>
      <c r="FFA22"/>
      <c r="FFB22"/>
      <c r="FFC22"/>
      <c r="FFD22"/>
      <c r="FFE22"/>
      <c r="FFF22"/>
      <c r="FFG22"/>
      <c r="FFH22"/>
      <c r="FFI22"/>
      <c r="FFJ22"/>
      <c r="FFK22"/>
      <c r="FFL22"/>
      <c r="FFM22"/>
      <c r="FFN22"/>
      <c r="FFO22"/>
      <c r="FFP22"/>
      <c r="FFQ22"/>
      <c r="FFR22"/>
      <c r="FFS22"/>
      <c r="FFT22"/>
      <c r="FFU22"/>
      <c r="FFV22"/>
      <c r="FFW22"/>
      <c r="FFX22"/>
      <c r="FFY22"/>
      <c r="FFZ22"/>
      <c r="FGA22"/>
      <c r="FGB22"/>
      <c r="FGC22"/>
      <c r="FGD22"/>
      <c r="FGE22"/>
      <c r="FGF22"/>
      <c r="FGG22"/>
      <c r="FGH22"/>
      <c r="FGI22"/>
      <c r="FGJ22"/>
      <c r="FGK22"/>
      <c r="FGL22"/>
      <c r="FGM22"/>
      <c r="FGN22"/>
      <c r="FGO22"/>
      <c r="FGP22"/>
      <c r="FGQ22"/>
      <c r="FGR22"/>
      <c r="FGS22"/>
      <c r="FGT22"/>
      <c r="FGU22"/>
      <c r="FGV22"/>
      <c r="FGW22"/>
      <c r="FGX22"/>
      <c r="FGY22"/>
      <c r="FGZ22"/>
      <c r="FHA22"/>
      <c r="FHB22"/>
      <c r="FHC22"/>
      <c r="FHD22"/>
      <c r="FHE22"/>
      <c r="FHF22"/>
      <c r="FHG22"/>
      <c r="FHH22"/>
      <c r="FHI22"/>
      <c r="FHJ22"/>
      <c r="FHK22"/>
      <c r="FHL22"/>
      <c r="FHM22"/>
      <c r="FHN22"/>
      <c r="FHO22"/>
      <c r="FHP22"/>
      <c r="FHQ22"/>
      <c r="FHR22"/>
      <c r="FHS22"/>
      <c r="FHT22"/>
      <c r="FHU22"/>
      <c r="FHV22"/>
      <c r="FHW22"/>
      <c r="FHX22"/>
      <c r="FHY22"/>
      <c r="FHZ22"/>
      <c r="FIA22"/>
      <c r="FIB22"/>
      <c r="FIC22"/>
      <c r="FID22"/>
      <c r="FIE22"/>
      <c r="FIF22"/>
      <c r="FIG22"/>
      <c r="FIH22"/>
      <c r="FII22"/>
      <c r="FIJ22"/>
      <c r="FIK22"/>
      <c r="FIL22"/>
      <c r="FIM22"/>
      <c r="FIN22"/>
      <c r="FIO22"/>
      <c r="FIP22"/>
      <c r="FIQ22"/>
      <c r="FIR22"/>
      <c r="FIS22"/>
      <c r="FIT22"/>
      <c r="FIU22"/>
      <c r="FIV22"/>
      <c r="FIW22"/>
      <c r="FIX22"/>
      <c r="FIY22"/>
      <c r="FIZ22"/>
      <c r="FJA22"/>
      <c r="FJB22"/>
      <c r="FJC22"/>
      <c r="FJD22"/>
      <c r="FJE22"/>
      <c r="FJF22"/>
      <c r="FJG22"/>
      <c r="FJH22"/>
      <c r="FJI22"/>
      <c r="FJJ22"/>
      <c r="FJK22"/>
      <c r="FJL22"/>
      <c r="FJM22"/>
      <c r="FJN22"/>
      <c r="FJO22"/>
      <c r="FJP22"/>
      <c r="FJQ22"/>
      <c r="FJR22"/>
      <c r="FJS22"/>
      <c r="FJT22"/>
      <c r="FJU22"/>
      <c r="FJV22"/>
      <c r="FJW22"/>
      <c r="FJX22"/>
      <c r="FJY22"/>
      <c r="FJZ22"/>
      <c r="FKA22"/>
      <c r="FKB22"/>
      <c r="FKC22"/>
      <c r="FKD22"/>
      <c r="FKE22"/>
      <c r="FKF22"/>
      <c r="FKG22"/>
      <c r="FKH22"/>
      <c r="FKI22"/>
      <c r="FKJ22"/>
      <c r="FKK22"/>
      <c r="FKL22"/>
      <c r="FKM22"/>
      <c r="FKN22"/>
      <c r="FKO22"/>
      <c r="FKP22"/>
      <c r="FKQ22"/>
      <c r="FKR22"/>
      <c r="FKS22"/>
      <c r="FKT22"/>
      <c r="FKU22"/>
      <c r="FKV22"/>
      <c r="FKW22"/>
      <c r="FKX22"/>
      <c r="FKY22"/>
      <c r="FKZ22"/>
      <c r="FLA22"/>
      <c r="FLB22"/>
      <c r="FLC22"/>
      <c r="FLD22"/>
      <c r="FLE22"/>
      <c r="FLF22"/>
      <c r="FLG22"/>
      <c r="FLH22"/>
      <c r="FLI22"/>
      <c r="FLJ22"/>
      <c r="FLK22"/>
      <c r="FLL22"/>
      <c r="FLM22"/>
      <c r="FLN22"/>
      <c r="FLO22"/>
      <c r="FLP22"/>
      <c r="FLQ22"/>
      <c r="FLR22"/>
      <c r="FLS22"/>
      <c r="FLT22"/>
      <c r="FLU22"/>
      <c r="FLV22"/>
      <c r="FLW22"/>
      <c r="FLX22"/>
      <c r="FLY22"/>
      <c r="FLZ22"/>
      <c r="FMA22"/>
      <c r="FMB22"/>
      <c r="FMC22"/>
      <c r="FMD22"/>
      <c r="FME22"/>
      <c r="FMF22"/>
      <c r="FMG22"/>
      <c r="FMH22"/>
      <c r="FMI22"/>
      <c r="FMJ22"/>
      <c r="FMK22"/>
      <c r="FML22"/>
      <c r="FMM22"/>
      <c r="FMN22"/>
      <c r="FMO22"/>
      <c r="FMP22"/>
      <c r="FMQ22"/>
      <c r="FMR22"/>
      <c r="FMS22"/>
      <c r="FMT22"/>
      <c r="FMU22"/>
      <c r="FMV22"/>
      <c r="FMW22"/>
      <c r="FMX22"/>
      <c r="FMY22"/>
      <c r="FMZ22"/>
      <c r="FNA22"/>
      <c r="FNB22"/>
      <c r="FNC22"/>
      <c r="FND22"/>
      <c r="FNE22"/>
      <c r="FNF22"/>
      <c r="FNG22"/>
      <c r="FNH22"/>
      <c r="FNI22"/>
      <c r="FNJ22"/>
      <c r="FNK22"/>
      <c r="FNL22"/>
      <c r="FNM22"/>
      <c r="FNN22"/>
      <c r="FNO22"/>
      <c r="FNP22"/>
      <c r="FNQ22"/>
      <c r="FNR22"/>
      <c r="FNS22"/>
      <c r="FNT22"/>
      <c r="FNU22"/>
      <c r="FNV22"/>
      <c r="FNW22"/>
      <c r="FNX22"/>
      <c r="FNY22"/>
      <c r="FNZ22"/>
      <c r="FOA22"/>
      <c r="FOB22"/>
      <c r="FOC22"/>
      <c r="FOD22"/>
      <c r="FOE22"/>
      <c r="FOF22"/>
      <c r="FOG22"/>
      <c r="FOH22"/>
      <c r="FOI22"/>
      <c r="FOJ22"/>
      <c r="FOK22"/>
      <c r="FOL22"/>
      <c r="FOM22"/>
      <c r="FON22"/>
      <c r="FOO22"/>
      <c r="FOP22"/>
      <c r="FOQ22"/>
      <c r="FOR22"/>
      <c r="FOS22"/>
      <c r="FOT22"/>
      <c r="FOU22"/>
      <c r="FOV22"/>
      <c r="FOW22"/>
      <c r="FOX22"/>
      <c r="FOY22"/>
      <c r="FOZ22"/>
      <c r="FPA22"/>
      <c r="FPB22"/>
      <c r="FPC22"/>
      <c r="FPD22"/>
      <c r="FPE22"/>
      <c r="FPF22"/>
      <c r="FPG22"/>
      <c r="FPH22"/>
      <c r="FPI22"/>
      <c r="FPJ22"/>
      <c r="FPK22"/>
      <c r="FPL22"/>
      <c r="FPM22"/>
      <c r="FPN22"/>
      <c r="FPO22"/>
      <c r="FPP22"/>
      <c r="FPQ22"/>
      <c r="FPR22"/>
      <c r="FPS22"/>
      <c r="FPT22"/>
      <c r="FPU22"/>
      <c r="FPV22"/>
      <c r="FPW22"/>
      <c r="FPX22"/>
      <c r="FPY22"/>
      <c r="FPZ22"/>
      <c r="FQA22"/>
      <c r="FQB22"/>
      <c r="FQC22"/>
      <c r="FQD22"/>
      <c r="FQE22"/>
      <c r="FQF22"/>
      <c r="FQG22"/>
      <c r="FQH22"/>
      <c r="FQI22"/>
      <c r="FQJ22"/>
      <c r="FQK22"/>
      <c r="FQL22"/>
      <c r="FQM22"/>
      <c r="FQN22"/>
      <c r="FQO22"/>
      <c r="FQP22"/>
      <c r="FQQ22"/>
      <c r="FQR22"/>
      <c r="FQS22"/>
      <c r="FQT22"/>
      <c r="FQU22"/>
      <c r="FQV22"/>
      <c r="FQW22"/>
      <c r="FQX22"/>
      <c r="FQY22"/>
      <c r="FQZ22"/>
      <c r="FRA22"/>
      <c r="FRB22"/>
      <c r="FRC22"/>
      <c r="FRD22"/>
      <c r="FRE22"/>
      <c r="FRF22"/>
      <c r="FRG22"/>
      <c r="FRH22"/>
      <c r="FRI22"/>
      <c r="FRJ22"/>
      <c r="FRK22"/>
      <c r="FRL22"/>
      <c r="FRM22"/>
      <c r="FRN22"/>
      <c r="FRO22"/>
      <c r="FRP22"/>
      <c r="FRQ22"/>
      <c r="FRR22"/>
      <c r="FRS22"/>
      <c r="FRT22"/>
      <c r="FRU22"/>
      <c r="FRV22"/>
      <c r="FRW22"/>
      <c r="FRX22"/>
      <c r="FRY22"/>
      <c r="FRZ22"/>
      <c r="FSA22"/>
      <c r="FSB22"/>
      <c r="FSC22"/>
      <c r="FSD22"/>
      <c r="FSE22"/>
      <c r="FSF22"/>
      <c r="FSG22"/>
      <c r="FSH22"/>
      <c r="FSI22"/>
      <c r="FSJ22"/>
      <c r="FSK22"/>
      <c r="FSL22"/>
      <c r="FSM22"/>
      <c r="FSN22"/>
      <c r="FSO22"/>
      <c r="FSP22"/>
      <c r="FSQ22"/>
      <c r="FSR22"/>
      <c r="FSS22"/>
      <c r="FST22"/>
      <c r="FSU22"/>
      <c r="FSV22"/>
      <c r="FSW22"/>
      <c r="FSX22"/>
      <c r="FSY22"/>
      <c r="FSZ22"/>
      <c r="FTA22"/>
      <c r="FTB22"/>
      <c r="FTC22"/>
      <c r="FTD22"/>
      <c r="FTE22"/>
      <c r="FTF22"/>
      <c r="FTG22"/>
      <c r="FTH22"/>
      <c r="FTI22"/>
      <c r="FTJ22"/>
      <c r="FTK22"/>
      <c r="FTL22"/>
      <c r="FTM22"/>
      <c r="FTN22"/>
      <c r="FTO22"/>
      <c r="FTP22"/>
      <c r="FTQ22"/>
      <c r="FTR22"/>
      <c r="FTS22"/>
      <c r="FTT22"/>
      <c r="FTU22"/>
      <c r="FTV22"/>
      <c r="FTW22"/>
      <c r="FTX22"/>
      <c r="FTY22"/>
      <c r="FTZ22"/>
      <c r="FUA22"/>
      <c r="FUB22"/>
      <c r="FUC22"/>
      <c r="FUD22"/>
      <c r="FUE22"/>
      <c r="FUF22"/>
      <c r="FUG22"/>
      <c r="FUH22"/>
      <c r="FUI22"/>
      <c r="FUJ22"/>
      <c r="FUK22"/>
      <c r="FUL22"/>
      <c r="FUM22"/>
      <c r="FUN22"/>
      <c r="FUO22"/>
      <c r="FUP22"/>
      <c r="FUQ22"/>
      <c r="FUR22"/>
      <c r="FUS22"/>
      <c r="FUT22"/>
      <c r="FUU22"/>
      <c r="FUV22"/>
      <c r="FUW22"/>
      <c r="FUX22"/>
      <c r="FUY22"/>
      <c r="FUZ22"/>
      <c r="FVA22"/>
      <c r="FVB22"/>
      <c r="FVC22"/>
      <c r="FVD22"/>
      <c r="FVE22"/>
      <c r="FVF22"/>
      <c r="FVG22"/>
      <c r="FVH22"/>
      <c r="FVI22"/>
      <c r="FVJ22"/>
      <c r="FVK22"/>
      <c r="FVL22"/>
      <c r="FVM22"/>
      <c r="FVN22"/>
      <c r="FVO22"/>
      <c r="FVP22"/>
      <c r="FVQ22"/>
      <c r="FVR22"/>
      <c r="FVS22"/>
      <c r="FVT22"/>
      <c r="FVU22"/>
      <c r="FVV22"/>
      <c r="FVW22"/>
      <c r="FVX22"/>
      <c r="FVY22"/>
      <c r="FVZ22"/>
      <c r="FWA22"/>
      <c r="FWB22"/>
      <c r="FWC22"/>
      <c r="FWD22"/>
      <c r="FWE22"/>
      <c r="FWF22"/>
      <c r="FWG22"/>
      <c r="FWH22"/>
      <c r="FWI22"/>
      <c r="FWJ22"/>
      <c r="FWK22"/>
      <c r="FWL22"/>
      <c r="FWM22"/>
      <c r="FWN22"/>
      <c r="FWO22"/>
      <c r="FWP22"/>
      <c r="FWQ22"/>
      <c r="FWR22"/>
      <c r="FWS22"/>
      <c r="FWT22"/>
      <c r="FWU22"/>
      <c r="FWV22"/>
      <c r="FWW22"/>
      <c r="FWX22"/>
      <c r="FWY22"/>
      <c r="FWZ22"/>
      <c r="FXA22"/>
      <c r="FXB22"/>
      <c r="FXC22"/>
      <c r="FXD22"/>
      <c r="FXE22"/>
      <c r="FXF22"/>
      <c r="FXG22"/>
      <c r="FXH22"/>
      <c r="FXI22"/>
      <c r="FXJ22"/>
      <c r="FXK22"/>
      <c r="FXL22"/>
      <c r="FXM22"/>
      <c r="FXN22"/>
      <c r="FXO22"/>
      <c r="FXP22"/>
      <c r="FXQ22"/>
      <c r="FXR22"/>
      <c r="FXS22"/>
      <c r="FXT22"/>
      <c r="FXU22"/>
      <c r="FXV22"/>
      <c r="FXW22"/>
      <c r="FXX22"/>
      <c r="FXY22"/>
      <c r="FXZ22"/>
      <c r="FYA22"/>
      <c r="FYB22"/>
      <c r="FYC22"/>
      <c r="FYD22"/>
      <c r="FYE22"/>
      <c r="FYF22"/>
      <c r="FYG22"/>
      <c r="FYH22"/>
      <c r="FYI22"/>
      <c r="FYJ22"/>
      <c r="FYK22"/>
      <c r="FYL22"/>
      <c r="FYM22"/>
      <c r="FYN22"/>
      <c r="FYO22"/>
      <c r="FYP22"/>
      <c r="FYQ22"/>
      <c r="FYR22"/>
      <c r="FYS22"/>
      <c r="FYT22"/>
      <c r="FYU22"/>
      <c r="FYV22"/>
      <c r="FYW22"/>
      <c r="FYX22"/>
      <c r="FYY22"/>
      <c r="FYZ22"/>
      <c r="FZA22"/>
      <c r="FZB22"/>
      <c r="FZC22"/>
      <c r="FZD22"/>
      <c r="FZE22"/>
      <c r="FZF22"/>
      <c r="FZG22"/>
      <c r="FZH22"/>
      <c r="FZI22"/>
      <c r="FZJ22"/>
      <c r="FZK22"/>
      <c r="FZL22"/>
      <c r="FZM22"/>
      <c r="FZN22"/>
      <c r="FZO22"/>
      <c r="FZP22"/>
      <c r="FZQ22"/>
      <c r="FZR22"/>
      <c r="FZS22"/>
      <c r="FZT22"/>
      <c r="FZU22"/>
      <c r="FZV22"/>
      <c r="FZW22"/>
      <c r="FZX22"/>
      <c r="FZY22"/>
      <c r="FZZ22"/>
      <c r="GAA22"/>
      <c r="GAB22"/>
      <c r="GAC22"/>
      <c r="GAD22"/>
      <c r="GAE22"/>
      <c r="GAF22"/>
      <c r="GAG22"/>
      <c r="GAH22"/>
      <c r="GAI22"/>
      <c r="GAJ22"/>
      <c r="GAK22"/>
      <c r="GAL22"/>
      <c r="GAM22"/>
      <c r="GAN22"/>
      <c r="GAO22"/>
      <c r="GAP22"/>
      <c r="GAQ22"/>
      <c r="GAR22"/>
      <c r="GAS22"/>
      <c r="GAT22"/>
      <c r="GAU22"/>
      <c r="GAV22"/>
      <c r="GAW22"/>
      <c r="GAX22"/>
      <c r="GAY22"/>
      <c r="GAZ22"/>
      <c r="GBA22"/>
      <c r="GBB22"/>
      <c r="GBC22"/>
      <c r="GBD22"/>
      <c r="GBE22"/>
      <c r="GBF22"/>
      <c r="GBG22"/>
      <c r="GBH22"/>
      <c r="GBI22"/>
      <c r="GBJ22"/>
      <c r="GBK22"/>
      <c r="GBL22"/>
      <c r="GBM22"/>
      <c r="GBN22"/>
      <c r="GBO22"/>
      <c r="GBP22"/>
      <c r="GBQ22"/>
      <c r="GBR22"/>
      <c r="GBS22"/>
      <c r="GBT22"/>
      <c r="GBU22"/>
      <c r="GBV22"/>
      <c r="GBW22"/>
      <c r="GBX22"/>
      <c r="GBY22"/>
      <c r="GBZ22"/>
      <c r="GCA22"/>
      <c r="GCB22"/>
      <c r="GCC22"/>
      <c r="GCD22"/>
      <c r="GCE22"/>
      <c r="GCF22"/>
      <c r="GCG22"/>
      <c r="GCH22"/>
      <c r="GCI22"/>
      <c r="GCJ22"/>
      <c r="GCK22"/>
      <c r="GCL22"/>
      <c r="GCM22"/>
      <c r="GCN22"/>
      <c r="GCO22"/>
      <c r="GCP22"/>
      <c r="GCQ22"/>
      <c r="GCR22"/>
      <c r="GCS22"/>
      <c r="GCT22"/>
      <c r="GCU22"/>
      <c r="GCV22"/>
      <c r="GCW22"/>
      <c r="GCX22"/>
      <c r="GCY22"/>
      <c r="GCZ22"/>
      <c r="GDA22"/>
      <c r="GDB22"/>
      <c r="GDC22"/>
      <c r="GDD22"/>
      <c r="GDE22"/>
      <c r="GDF22"/>
      <c r="GDG22"/>
      <c r="GDH22"/>
      <c r="GDI22"/>
      <c r="GDJ22"/>
      <c r="GDK22"/>
      <c r="GDL22"/>
      <c r="GDM22"/>
      <c r="GDN22"/>
      <c r="GDO22"/>
      <c r="GDP22"/>
      <c r="GDQ22"/>
      <c r="GDR22"/>
      <c r="GDS22"/>
      <c r="GDT22"/>
      <c r="GDU22"/>
      <c r="GDV22"/>
      <c r="GDW22"/>
      <c r="GDX22"/>
      <c r="GDY22"/>
      <c r="GDZ22"/>
      <c r="GEA22"/>
      <c r="GEB22"/>
      <c r="GEC22"/>
      <c r="GED22"/>
      <c r="GEE22"/>
      <c r="GEF22"/>
      <c r="GEG22"/>
      <c r="GEH22"/>
      <c r="GEI22"/>
      <c r="GEJ22"/>
      <c r="GEK22"/>
      <c r="GEL22"/>
      <c r="GEM22"/>
      <c r="GEN22"/>
      <c r="GEO22"/>
      <c r="GEP22"/>
      <c r="GEQ22"/>
      <c r="GER22"/>
      <c r="GES22"/>
      <c r="GET22"/>
      <c r="GEU22"/>
      <c r="GEV22"/>
      <c r="GEW22"/>
      <c r="GEX22"/>
      <c r="GEY22"/>
      <c r="GEZ22"/>
      <c r="GFA22"/>
      <c r="GFB22"/>
      <c r="GFC22"/>
      <c r="GFD22"/>
      <c r="GFE22"/>
      <c r="GFF22"/>
      <c r="GFG22"/>
      <c r="GFH22"/>
      <c r="GFI22"/>
      <c r="GFJ22"/>
      <c r="GFK22"/>
      <c r="GFL22"/>
      <c r="GFM22"/>
      <c r="GFN22"/>
      <c r="GFO22"/>
      <c r="GFP22"/>
      <c r="GFQ22"/>
      <c r="GFR22"/>
      <c r="GFS22"/>
      <c r="GFT22"/>
      <c r="GFU22"/>
      <c r="GFV22"/>
      <c r="GFW22"/>
      <c r="GFX22"/>
      <c r="GFY22"/>
      <c r="GFZ22"/>
      <c r="GGA22"/>
      <c r="GGB22"/>
      <c r="GGC22"/>
      <c r="GGD22"/>
      <c r="GGE22"/>
      <c r="GGF22"/>
      <c r="GGG22"/>
      <c r="GGH22"/>
      <c r="GGI22"/>
      <c r="GGJ22"/>
      <c r="GGK22"/>
      <c r="GGL22"/>
      <c r="GGM22"/>
      <c r="GGN22"/>
      <c r="GGO22"/>
      <c r="GGP22"/>
      <c r="GGQ22"/>
      <c r="GGR22"/>
      <c r="GGS22"/>
      <c r="GGT22"/>
      <c r="GGU22"/>
      <c r="GGV22"/>
      <c r="GGW22"/>
      <c r="GGX22"/>
      <c r="GGY22"/>
      <c r="GGZ22"/>
      <c r="GHA22"/>
      <c r="GHB22"/>
      <c r="GHC22"/>
      <c r="GHD22"/>
      <c r="GHE22"/>
      <c r="GHF22"/>
      <c r="GHG22"/>
      <c r="GHH22"/>
      <c r="GHI22"/>
      <c r="GHJ22"/>
      <c r="GHK22"/>
      <c r="GHL22"/>
      <c r="GHM22"/>
      <c r="GHN22"/>
      <c r="GHO22"/>
      <c r="GHP22"/>
      <c r="GHQ22"/>
      <c r="GHR22"/>
      <c r="GHS22"/>
      <c r="GHT22"/>
      <c r="GHU22"/>
      <c r="GHV22"/>
      <c r="GHW22"/>
      <c r="GHX22"/>
      <c r="GHY22"/>
      <c r="GHZ22"/>
      <c r="GIA22"/>
      <c r="GIB22"/>
      <c r="GIC22"/>
      <c r="GID22"/>
      <c r="GIE22"/>
      <c r="GIF22"/>
      <c r="GIG22"/>
      <c r="GIH22"/>
      <c r="GII22"/>
      <c r="GIJ22"/>
      <c r="GIK22"/>
      <c r="GIL22"/>
      <c r="GIM22"/>
      <c r="GIN22"/>
      <c r="GIO22"/>
      <c r="GIP22"/>
      <c r="GIQ22"/>
      <c r="GIR22"/>
      <c r="GIS22"/>
      <c r="GIT22"/>
      <c r="GIU22"/>
      <c r="GIV22"/>
      <c r="GIW22"/>
      <c r="GIX22"/>
      <c r="GIY22"/>
      <c r="GIZ22"/>
      <c r="GJA22"/>
      <c r="GJB22"/>
      <c r="GJC22"/>
      <c r="GJD22"/>
      <c r="GJE22"/>
      <c r="GJF22"/>
      <c r="GJG22"/>
      <c r="GJH22"/>
      <c r="GJI22"/>
      <c r="GJJ22"/>
      <c r="GJK22"/>
      <c r="GJL22"/>
      <c r="GJM22"/>
      <c r="GJN22"/>
      <c r="GJO22"/>
      <c r="GJP22"/>
      <c r="GJQ22"/>
      <c r="GJR22"/>
      <c r="GJS22"/>
      <c r="GJT22"/>
      <c r="GJU22"/>
      <c r="GJV22"/>
      <c r="GJW22"/>
      <c r="GJX22"/>
      <c r="GJY22"/>
      <c r="GJZ22"/>
      <c r="GKA22"/>
      <c r="GKB22"/>
      <c r="GKC22"/>
      <c r="GKD22"/>
      <c r="GKE22"/>
      <c r="GKF22"/>
      <c r="GKG22"/>
      <c r="GKH22"/>
      <c r="GKI22"/>
      <c r="GKJ22"/>
      <c r="GKK22"/>
      <c r="GKL22"/>
      <c r="GKM22"/>
      <c r="GKN22"/>
      <c r="GKO22"/>
      <c r="GKP22"/>
      <c r="GKQ22"/>
      <c r="GKR22"/>
      <c r="GKS22"/>
      <c r="GKT22"/>
      <c r="GKU22"/>
      <c r="GKV22"/>
      <c r="GKW22"/>
      <c r="GKX22"/>
      <c r="GKY22"/>
      <c r="GKZ22"/>
      <c r="GLA22"/>
      <c r="GLB22"/>
      <c r="GLC22"/>
      <c r="GLD22"/>
      <c r="GLE22"/>
      <c r="GLF22"/>
      <c r="GLG22"/>
      <c r="GLH22"/>
      <c r="GLI22"/>
      <c r="GLJ22"/>
      <c r="GLK22"/>
      <c r="GLL22"/>
      <c r="GLM22"/>
      <c r="GLN22"/>
      <c r="GLO22"/>
      <c r="GLP22"/>
      <c r="GLQ22"/>
      <c r="GLR22"/>
      <c r="GLS22"/>
      <c r="GLT22"/>
      <c r="GLU22"/>
      <c r="GLV22"/>
      <c r="GLW22"/>
      <c r="GLX22"/>
      <c r="GLY22"/>
      <c r="GLZ22"/>
      <c r="GMA22"/>
      <c r="GMB22"/>
      <c r="GMC22"/>
      <c r="GMD22"/>
      <c r="GME22"/>
      <c r="GMF22"/>
      <c r="GMG22"/>
      <c r="GMH22"/>
      <c r="GMI22"/>
      <c r="GMJ22"/>
      <c r="GMK22"/>
      <c r="GML22"/>
      <c r="GMM22"/>
      <c r="GMN22"/>
      <c r="GMO22"/>
      <c r="GMP22"/>
      <c r="GMQ22"/>
      <c r="GMR22"/>
      <c r="GMS22"/>
      <c r="GMT22"/>
      <c r="GMU22"/>
      <c r="GMV22"/>
      <c r="GMW22"/>
      <c r="GMX22"/>
      <c r="GMY22"/>
      <c r="GMZ22"/>
      <c r="GNA22"/>
      <c r="GNB22"/>
      <c r="GNC22"/>
      <c r="GND22"/>
      <c r="GNE22"/>
      <c r="GNF22"/>
      <c r="GNG22"/>
      <c r="GNH22"/>
      <c r="GNI22"/>
      <c r="GNJ22"/>
      <c r="GNK22"/>
      <c r="GNL22"/>
      <c r="GNM22"/>
      <c r="GNN22"/>
      <c r="GNO22"/>
      <c r="GNP22"/>
      <c r="GNQ22"/>
      <c r="GNR22"/>
      <c r="GNS22"/>
      <c r="GNT22"/>
      <c r="GNU22"/>
      <c r="GNV22"/>
      <c r="GNW22"/>
      <c r="GNX22"/>
      <c r="GNY22"/>
      <c r="GNZ22"/>
      <c r="GOA22"/>
      <c r="GOB22"/>
      <c r="GOC22"/>
      <c r="GOD22"/>
      <c r="GOE22"/>
      <c r="GOF22"/>
      <c r="GOG22"/>
      <c r="GOH22"/>
      <c r="GOI22"/>
      <c r="GOJ22"/>
      <c r="GOK22"/>
      <c r="GOL22"/>
      <c r="GOM22"/>
      <c r="GON22"/>
      <c r="GOO22"/>
      <c r="GOP22"/>
      <c r="GOQ22"/>
      <c r="GOR22"/>
      <c r="GOS22"/>
      <c r="GOT22"/>
      <c r="GOU22"/>
      <c r="GOV22"/>
      <c r="GOW22"/>
      <c r="GOX22"/>
      <c r="GOY22"/>
      <c r="GOZ22"/>
      <c r="GPA22"/>
      <c r="GPB22"/>
      <c r="GPC22"/>
      <c r="GPD22"/>
      <c r="GPE22"/>
      <c r="GPF22"/>
      <c r="GPG22"/>
      <c r="GPH22"/>
      <c r="GPI22"/>
      <c r="GPJ22"/>
      <c r="GPK22"/>
      <c r="GPL22"/>
      <c r="GPM22"/>
      <c r="GPN22"/>
      <c r="GPO22"/>
      <c r="GPP22"/>
      <c r="GPQ22"/>
      <c r="GPR22"/>
      <c r="GPS22"/>
      <c r="GPT22"/>
      <c r="GPU22"/>
      <c r="GPV22"/>
      <c r="GPW22"/>
      <c r="GPX22"/>
      <c r="GPY22"/>
      <c r="GPZ22"/>
      <c r="GQA22"/>
      <c r="GQB22"/>
      <c r="GQC22"/>
      <c r="GQD22"/>
      <c r="GQE22"/>
      <c r="GQF22"/>
      <c r="GQG22"/>
      <c r="GQH22"/>
      <c r="GQI22"/>
      <c r="GQJ22"/>
      <c r="GQK22"/>
      <c r="GQL22"/>
      <c r="GQM22"/>
      <c r="GQN22"/>
      <c r="GQO22"/>
      <c r="GQP22"/>
      <c r="GQQ22"/>
      <c r="GQR22"/>
      <c r="GQS22"/>
      <c r="GQT22"/>
      <c r="GQU22"/>
      <c r="GQV22"/>
      <c r="GQW22"/>
      <c r="GQX22"/>
      <c r="GQY22"/>
      <c r="GQZ22"/>
      <c r="GRA22"/>
      <c r="GRB22"/>
      <c r="GRC22"/>
      <c r="GRD22"/>
      <c r="GRE22"/>
      <c r="GRF22"/>
      <c r="GRG22"/>
      <c r="GRH22"/>
      <c r="GRI22"/>
      <c r="GRJ22"/>
      <c r="GRK22"/>
      <c r="GRL22"/>
      <c r="GRM22"/>
      <c r="GRN22"/>
      <c r="GRO22"/>
      <c r="GRP22"/>
      <c r="GRQ22"/>
      <c r="GRR22"/>
      <c r="GRS22"/>
      <c r="GRT22"/>
      <c r="GRU22"/>
      <c r="GRV22"/>
      <c r="GRW22"/>
      <c r="GRX22"/>
      <c r="GRY22"/>
      <c r="GRZ22"/>
      <c r="GSA22"/>
      <c r="GSB22"/>
      <c r="GSC22"/>
      <c r="GSD22"/>
      <c r="GSE22"/>
      <c r="GSF22"/>
      <c r="GSG22"/>
      <c r="GSH22"/>
      <c r="GSI22"/>
      <c r="GSJ22"/>
      <c r="GSK22"/>
      <c r="GSL22"/>
      <c r="GSM22"/>
      <c r="GSN22"/>
      <c r="GSO22"/>
      <c r="GSP22"/>
      <c r="GSQ22"/>
      <c r="GSR22"/>
      <c r="GSS22"/>
      <c r="GST22"/>
      <c r="GSU22"/>
      <c r="GSV22"/>
      <c r="GSW22"/>
      <c r="GSX22"/>
      <c r="GSY22"/>
      <c r="GSZ22"/>
      <c r="GTA22"/>
      <c r="GTB22"/>
      <c r="GTC22"/>
      <c r="GTD22"/>
      <c r="GTE22"/>
      <c r="GTF22"/>
      <c r="GTG22"/>
      <c r="GTH22"/>
      <c r="GTI22"/>
      <c r="GTJ22"/>
      <c r="GTK22"/>
      <c r="GTL22"/>
      <c r="GTM22"/>
      <c r="GTN22"/>
      <c r="GTO22"/>
      <c r="GTP22"/>
      <c r="GTQ22"/>
      <c r="GTR22"/>
      <c r="GTS22"/>
      <c r="GTT22"/>
      <c r="GTU22"/>
      <c r="GTV22"/>
      <c r="GTW22"/>
      <c r="GTX22"/>
      <c r="GTY22"/>
      <c r="GTZ22"/>
      <c r="GUA22"/>
      <c r="GUB22"/>
      <c r="GUC22"/>
      <c r="GUD22"/>
      <c r="GUE22"/>
      <c r="GUF22"/>
      <c r="GUG22"/>
      <c r="GUH22"/>
      <c r="GUI22"/>
      <c r="GUJ22"/>
      <c r="GUK22"/>
      <c r="GUL22"/>
      <c r="GUM22"/>
      <c r="GUN22"/>
      <c r="GUO22"/>
      <c r="GUP22"/>
      <c r="GUQ22"/>
      <c r="GUR22"/>
      <c r="GUS22"/>
      <c r="GUT22"/>
      <c r="GUU22"/>
      <c r="GUV22"/>
      <c r="GUW22"/>
      <c r="GUX22"/>
      <c r="GUY22"/>
      <c r="GUZ22"/>
      <c r="GVA22"/>
      <c r="GVB22"/>
      <c r="GVC22"/>
      <c r="GVD22"/>
      <c r="GVE22"/>
      <c r="GVF22"/>
      <c r="GVG22"/>
      <c r="GVH22"/>
      <c r="GVI22"/>
      <c r="GVJ22"/>
      <c r="GVK22"/>
      <c r="GVL22"/>
      <c r="GVM22"/>
      <c r="GVN22"/>
      <c r="GVO22"/>
      <c r="GVP22"/>
      <c r="GVQ22"/>
      <c r="GVR22"/>
      <c r="GVS22"/>
      <c r="GVT22"/>
      <c r="GVU22"/>
      <c r="GVV22"/>
      <c r="GVW22"/>
      <c r="GVX22"/>
      <c r="GVY22"/>
      <c r="GVZ22"/>
      <c r="GWA22"/>
      <c r="GWB22"/>
      <c r="GWC22"/>
      <c r="GWD22"/>
      <c r="GWE22"/>
      <c r="GWF22"/>
      <c r="GWG22"/>
      <c r="GWH22"/>
      <c r="GWI22"/>
      <c r="GWJ22"/>
      <c r="GWK22"/>
      <c r="GWL22"/>
      <c r="GWM22"/>
      <c r="GWN22"/>
      <c r="GWO22"/>
      <c r="GWP22"/>
      <c r="GWQ22"/>
      <c r="GWR22"/>
      <c r="GWS22"/>
      <c r="GWT22"/>
      <c r="GWU22"/>
      <c r="GWV22"/>
      <c r="GWW22"/>
      <c r="GWX22"/>
      <c r="GWY22"/>
      <c r="GWZ22"/>
      <c r="GXA22"/>
      <c r="GXB22"/>
      <c r="GXC22"/>
      <c r="GXD22"/>
      <c r="GXE22"/>
      <c r="GXF22"/>
      <c r="GXG22"/>
      <c r="GXH22"/>
      <c r="GXI22"/>
      <c r="GXJ22"/>
      <c r="GXK22"/>
      <c r="GXL22"/>
      <c r="GXM22"/>
      <c r="GXN22"/>
      <c r="GXO22"/>
      <c r="GXP22"/>
      <c r="GXQ22"/>
      <c r="GXR22"/>
      <c r="GXS22"/>
      <c r="GXT22"/>
      <c r="GXU22"/>
      <c r="GXV22"/>
      <c r="GXW22"/>
      <c r="GXX22"/>
      <c r="GXY22"/>
      <c r="GXZ22"/>
      <c r="GYA22"/>
      <c r="GYB22"/>
      <c r="GYC22"/>
      <c r="GYD22"/>
      <c r="GYE22"/>
      <c r="GYF22"/>
      <c r="GYG22"/>
      <c r="GYH22"/>
      <c r="GYI22"/>
      <c r="GYJ22"/>
      <c r="GYK22"/>
      <c r="GYL22"/>
      <c r="GYM22"/>
      <c r="GYN22"/>
      <c r="GYO22"/>
      <c r="GYP22"/>
      <c r="GYQ22"/>
      <c r="GYR22"/>
      <c r="GYS22"/>
      <c r="GYT22"/>
      <c r="GYU22"/>
      <c r="GYV22"/>
      <c r="GYW22"/>
      <c r="GYX22"/>
      <c r="GYY22"/>
      <c r="GYZ22"/>
      <c r="GZA22"/>
      <c r="GZB22"/>
      <c r="GZC22"/>
      <c r="GZD22"/>
      <c r="GZE22"/>
      <c r="GZF22"/>
      <c r="GZG22"/>
      <c r="GZH22"/>
      <c r="GZI22"/>
      <c r="GZJ22"/>
      <c r="GZK22"/>
      <c r="GZL22"/>
      <c r="GZM22"/>
      <c r="GZN22"/>
      <c r="GZO22"/>
      <c r="GZP22"/>
      <c r="GZQ22"/>
      <c r="GZR22"/>
      <c r="GZS22"/>
      <c r="GZT22"/>
      <c r="GZU22"/>
      <c r="GZV22"/>
      <c r="GZW22"/>
      <c r="GZX22"/>
      <c r="GZY22"/>
      <c r="GZZ22"/>
      <c r="HAA22"/>
      <c r="HAB22"/>
      <c r="HAC22"/>
      <c r="HAD22"/>
      <c r="HAE22"/>
      <c r="HAF22"/>
      <c r="HAG22"/>
      <c r="HAH22"/>
      <c r="HAI22"/>
      <c r="HAJ22"/>
      <c r="HAK22"/>
      <c r="HAL22"/>
      <c r="HAM22"/>
      <c r="HAN22"/>
      <c r="HAO22"/>
      <c r="HAP22"/>
      <c r="HAQ22"/>
      <c r="HAR22"/>
      <c r="HAS22"/>
      <c r="HAT22"/>
      <c r="HAU22"/>
      <c r="HAV22"/>
      <c r="HAW22"/>
      <c r="HAX22"/>
      <c r="HAY22"/>
      <c r="HAZ22"/>
      <c r="HBA22"/>
      <c r="HBB22"/>
      <c r="HBC22"/>
      <c r="HBD22"/>
      <c r="HBE22"/>
      <c r="HBF22"/>
      <c r="HBG22"/>
      <c r="HBH22"/>
      <c r="HBI22"/>
      <c r="HBJ22"/>
      <c r="HBK22"/>
      <c r="HBL22"/>
      <c r="HBM22"/>
      <c r="HBN22"/>
      <c r="HBO22"/>
      <c r="HBP22"/>
      <c r="HBQ22"/>
      <c r="HBR22"/>
      <c r="HBS22"/>
      <c r="HBT22"/>
      <c r="HBU22"/>
      <c r="HBV22"/>
      <c r="HBW22"/>
      <c r="HBX22"/>
      <c r="HBY22"/>
      <c r="HBZ22"/>
      <c r="HCA22"/>
      <c r="HCB22"/>
      <c r="HCC22"/>
      <c r="HCD22"/>
      <c r="HCE22"/>
      <c r="HCF22"/>
      <c r="HCG22"/>
      <c r="HCH22"/>
      <c r="HCI22"/>
      <c r="HCJ22"/>
      <c r="HCK22"/>
      <c r="HCL22"/>
      <c r="HCM22"/>
      <c r="HCN22"/>
      <c r="HCO22"/>
      <c r="HCP22"/>
      <c r="HCQ22"/>
      <c r="HCR22"/>
      <c r="HCS22"/>
      <c r="HCT22"/>
      <c r="HCU22"/>
      <c r="HCV22"/>
      <c r="HCW22"/>
      <c r="HCX22"/>
      <c r="HCY22"/>
      <c r="HCZ22"/>
      <c r="HDA22"/>
      <c r="HDB22"/>
      <c r="HDC22"/>
      <c r="HDD22"/>
      <c r="HDE22"/>
      <c r="HDF22"/>
      <c r="HDG22"/>
      <c r="HDH22"/>
      <c r="HDI22"/>
      <c r="HDJ22"/>
      <c r="HDK22"/>
      <c r="HDL22"/>
      <c r="HDM22"/>
      <c r="HDN22"/>
      <c r="HDO22"/>
      <c r="HDP22"/>
      <c r="HDQ22"/>
      <c r="HDR22"/>
      <c r="HDS22"/>
      <c r="HDT22"/>
      <c r="HDU22"/>
      <c r="HDV22"/>
      <c r="HDW22"/>
      <c r="HDX22"/>
      <c r="HDY22"/>
      <c r="HDZ22"/>
      <c r="HEA22"/>
      <c r="HEB22"/>
      <c r="HEC22"/>
      <c r="HED22"/>
      <c r="HEE22"/>
      <c r="HEF22"/>
      <c r="HEG22"/>
      <c r="HEH22"/>
      <c r="HEI22"/>
      <c r="HEJ22"/>
      <c r="HEK22"/>
      <c r="HEL22"/>
      <c r="HEM22"/>
      <c r="HEN22"/>
      <c r="HEO22"/>
      <c r="HEP22"/>
      <c r="HEQ22"/>
      <c r="HER22"/>
      <c r="HES22"/>
      <c r="HET22"/>
      <c r="HEU22"/>
      <c r="HEV22"/>
      <c r="HEW22"/>
      <c r="HEX22"/>
      <c r="HEY22"/>
      <c r="HEZ22"/>
      <c r="HFA22"/>
      <c r="HFB22"/>
      <c r="HFC22"/>
      <c r="HFD22"/>
      <c r="HFE22"/>
      <c r="HFF22"/>
      <c r="HFG22"/>
      <c r="HFH22"/>
      <c r="HFI22"/>
      <c r="HFJ22"/>
      <c r="HFK22"/>
      <c r="HFL22"/>
      <c r="HFM22"/>
      <c r="HFN22"/>
      <c r="HFO22"/>
      <c r="HFP22"/>
      <c r="HFQ22"/>
      <c r="HFR22"/>
      <c r="HFS22"/>
      <c r="HFT22"/>
      <c r="HFU22"/>
      <c r="HFV22"/>
      <c r="HFW22"/>
      <c r="HFX22"/>
      <c r="HFY22"/>
      <c r="HFZ22"/>
      <c r="HGA22"/>
      <c r="HGB22"/>
      <c r="HGC22"/>
      <c r="HGD22"/>
      <c r="HGE22"/>
      <c r="HGF22"/>
      <c r="HGG22"/>
      <c r="HGH22"/>
      <c r="HGI22"/>
      <c r="HGJ22"/>
      <c r="HGK22"/>
      <c r="HGL22"/>
      <c r="HGM22"/>
      <c r="HGN22"/>
      <c r="HGO22"/>
      <c r="HGP22"/>
      <c r="HGQ22"/>
      <c r="HGR22"/>
      <c r="HGS22"/>
      <c r="HGT22"/>
      <c r="HGU22"/>
      <c r="HGV22"/>
      <c r="HGW22"/>
      <c r="HGX22"/>
      <c r="HGY22"/>
      <c r="HGZ22"/>
      <c r="HHA22"/>
      <c r="HHB22"/>
      <c r="HHC22"/>
      <c r="HHD22"/>
      <c r="HHE22"/>
      <c r="HHF22"/>
      <c r="HHG22"/>
      <c r="HHH22"/>
      <c r="HHI22"/>
      <c r="HHJ22"/>
      <c r="HHK22"/>
      <c r="HHL22"/>
      <c r="HHM22"/>
      <c r="HHN22"/>
      <c r="HHO22"/>
      <c r="HHP22"/>
      <c r="HHQ22"/>
      <c r="HHR22"/>
      <c r="HHS22"/>
      <c r="HHT22"/>
      <c r="HHU22"/>
      <c r="HHV22"/>
      <c r="HHW22"/>
      <c r="HHX22"/>
      <c r="HHY22"/>
      <c r="HHZ22"/>
      <c r="HIA22"/>
      <c r="HIB22"/>
      <c r="HIC22"/>
      <c r="HID22"/>
      <c r="HIE22"/>
      <c r="HIF22"/>
      <c r="HIG22"/>
      <c r="HIH22"/>
      <c r="HII22"/>
      <c r="HIJ22"/>
      <c r="HIK22"/>
      <c r="HIL22"/>
      <c r="HIM22"/>
      <c r="HIN22"/>
      <c r="HIO22"/>
      <c r="HIP22"/>
      <c r="HIQ22"/>
      <c r="HIR22"/>
      <c r="HIS22"/>
      <c r="HIT22"/>
      <c r="HIU22"/>
      <c r="HIV22"/>
      <c r="HIW22"/>
      <c r="HIX22"/>
      <c r="HIY22"/>
      <c r="HIZ22"/>
      <c r="HJA22"/>
      <c r="HJB22"/>
      <c r="HJC22"/>
      <c r="HJD22"/>
      <c r="HJE22"/>
      <c r="HJF22"/>
      <c r="HJG22"/>
      <c r="HJH22"/>
      <c r="HJI22"/>
      <c r="HJJ22"/>
      <c r="HJK22"/>
      <c r="HJL22"/>
      <c r="HJM22"/>
      <c r="HJN22"/>
      <c r="HJO22"/>
      <c r="HJP22"/>
      <c r="HJQ22"/>
      <c r="HJR22"/>
      <c r="HJS22"/>
      <c r="HJT22"/>
      <c r="HJU22"/>
      <c r="HJV22"/>
      <c r="HJW22"/>
      <c r="HJX22"/>
      <c r="HJY22"/>
      <c r="HJZ22"/>
      <c r="HKA22"/>
      <c r="HKB22"/>
      <c r="HKC22"/>
      <c r="HKD22"/>
      <c r="HKE22"/>
      <c r="HKF22"/>
      <c r="HKG22"/>
      <c r="HKH22"/>
      <c r="HKI22"/>
      <c r="HKJ22"/>
      <c r="HKK22"/>
      <c r="HKL22"/>
      <c r="HKM22"/>
      <c r="HKN22"/>
      <c r="HKO22"/>
      <c r="HKP22"/>
      <c r="HKQ22"/>
      <c r="HKR22"/>
      <c r="HKS22"/>
      <c r="HKT22"/>
      <c r="HKU22"/>
      <c r="HKV22"/>
      <c r="HKW22"/>
      <c r="HKX22"/>
      <c r="HKY22"/>
      <c r="HKZ22"/>
      <c r="HLA22"/>
      <c r="HLB22"/>
      <c r="HLC22"/>
      <c r="HLD22"/>
      <c r="HLE22"/>
      <c r="HLF22"/>
      <c r="HLG22"/>
      <c r="HLH22"/>
      <c r="HLI22"/>
      <c r="HLJ22"/>
      <c r="HLK22"/>
      <c r="HLL22"/>
      <c r="HLM22"/>
      <c r="HLN22"/>
      <c r="HLO22"/>
      <c r="HLP22"/>
      <c r="HLQ22"/>
      <c r="HLR22"/>
      <c r="HLS22"/>
      <c r="HLT22"/>
      <c r="HLU22"/>
      <c r="HLV22"/>
      <c r="HLW22"/>
      <c r="HLX22"/>
      <c r="HLY22"/>
      <c r="HLZ22"/>
      <c r="HMA22"/>
      <c r="HMB22"/>
      <c r="HMC22"/>
      <c r="HMD22"/>
      <c r="HME22"/>
      <c r="HMF22"/>
      <c r="HMG22"/>
      <c r="HMH22"/>
      <c r="HMI22"/>
      <c r="HMJ22"/>
      <c r="HMK22"/>
      <c r="HML22"/>
      <c r="HMM22"/>
      <c r="HMN22"/>
      <c r="HMO22"/>
      <c r="HMP22"/>
      <c r="HMQ22"/>
      <c r="HMR22"/>
      <c r="HMS22"/>
      <c r="HMT22"/>
      <c r="HMU22"/>
      <c r="HMV22"/>
      <c r="HMW22"/>
      <c r="HMX22"/>
      <c r="HMY22"/>
      <c r="HMZ22"/>
      <c r="HNA22"/>
      <c r="HNB22"/>
      <c r="HNC22"/>
      <c r="HND22"/>
      <c r="HNE22"/>
      <c r="HNF22"/>
      <c r="HNG22"/>
      <c r="HNH22"/>
      <c r="HNI22"/>
      <c r="HNJ22"/>
      <c r="HNK22"/>
      <c r="HNL22"/>
      <c r="HNM22"/>
      <c r="HNN22"/>
      <c r="HNO22"/>
      <c r="HNP22"/>
      <c r="HNQ22"/>
      <c r="HNR22"/>
      <c r="HNS22"/>
      <c r="HNT22"/>
      <c r="HNU22"/>
      <c r="HNV22"/>
      <c r="HNW22"/>
      <c r="HNX22"/>
      <c r="HNY22"/>
      <c r="HNZ22"/>
      <c r="HOA22"/>
      <c r="HOB22"/>
      <c r="HOC22"/>
      <c r="HOD22"/>
      <c r="HOE22"/>
      <c r="HOF22"/>
      <c r="HOG22"/>
      <c r="HOH22"/>
      <c r="HOI22"/>
      <c r="HOJ22"/>
      <c r="HOK22"/>
      <c r="HOL22"/>
      <c r="HOM22"/>
      <c r="HON22"/>
      <c r="HOO22"/>
      <c r="HOP22"/>
      <c r="HOQ22"/>
      <c r="HOR22"/>
      <c r="HOS22"/>
      <c r="HOT22"/>
      <c r="HOU22"/>
      <c r="HOV22"/>
      <c r="HOW22"/>
      <c r="HOX22"/>
      <c r="HOY22"/>
      <c r="HOZ22"/>
      <c r="HPA22"/>
      <c r="HPB22"/>
      <c r="HPC22"/>
      <c r="HPD22"/>
      <c r="HPE22"/>
      <c r="HPF22"/>
      <c r="HPG22"/>
      <c r="HPH22"/>
      <c r="HPI22"/>
      <c r="HPJ22"/>
      <c r="HPK22"/>
      <c r="HPL22"/>
      <c r="HPM22"/>
      <c r="HPN22"/>
      <c r="HPO22"/>
      <c r="HPP22"/>
      <c r="HPQ22"/>
      <c r="HPR22"/>
      <c r="HPS22"/>
      <c r="HPT22"/>
      <c r="HPU22"/>
      <c r="HPV22"/>
      <c r="HPW22"/>
      <c r="HPX22"/>
      <c r="HPY22"/>
      <c r="HPZ22"/>
      <c r="HQA22"/>
      <c r="HQB22"/>
      <c r="HQC22"/>
      <c r="HQD22"/>
      <c r="HQE22"/>
      <c r="HQF22"/>
      <c r="HQG22"/>
      <c r="HQH22"/>
      <c r="HQI22"/>
      <c r="HQJ22"/>
      <c r="HQK22"/>
      <c r="HQL22"/>
      <c r="HQM22"/>
      <c r="HQN22"/>
      <c r="HQO22"/>
      <c r="HQP22"/>
      <c r="HQQ22"/>
      <c r="HQR22"/>
      <c r="HQS22"/>
      <c r="HQT22"/>
      <c r="HQU22"/>
      <c r="HQV22"/>
      <c r="HQW22"/>
      <c r="HQX22"/>
      <c r="HQY22"/>
      <c r="HQZ22"/>
      <c r="HRA22"/>
      <c r="HRB22"/>
      <c r="HRC22"/>
      <c r="HRD22"/>
      <c r="HRE22"/>
      <c r="HRF22"/>
      <c r="HRG22"/>
      <c r="HRH22"/>
      <c r="HRI22"/>
      <c r="HRJ22"/>
      <c r="HRK22"/>
      <c r="HRL22"/>
      <c r="HRM22"/>
      <c r="HRN22"/>
      <c r="HRO22"/>
      <c r="HRP22"/>
      <c r="HRQ22"/>
      <c r="HRR22"/>
      <c r="HRS22"/>
      <c r="HRT22"/>
      <c r="HRU22"/>
      <c r="HRV22"/>
      <c r="HRW22"/>
      <c r="HRX22"/>
      <c r="HRY22"/>
      <c r="HRZ22"/>
      <c r="HSA22"/>
      <c r="HSB22"/>
      <c r="HSC22"/>
      <c r="HSD22"/>
      <c r="HSE22"/>
      <c r="HSF22"/>
      <c r="HSG22"/>
      <c r="HSH22"/>
      <c r="HSI22"/>
      <c r="HSJ22"/>
      <c r="HSK22"/>
      <c r="HSL22"/>
      <c r="HSM22"/>
      <c r="HSN22"/>
      <c r="HSO22"/>
      <c r="HSP22"/>
      <c r="HSQ22"/>
      <c r="HSR22"/>
      <c r="HSS22"/>
      <c r="HST22"/>
      <c r="HSU22"/>
      <c r="HSV22"/>
      <c r="HSW22"/>
      <c r="HSX22"/>
      <c r="HSY22"/>
      <c r="HSZ22"/>
      <c r="HTA22"/>
      <c r="HTB22"/>
      <c r="HTC22"/>
      <c r="HTD22"/>
      <c r="HTE22"/>
      <c r="HTF22"/>
      <c r="HTG22"/>
      <c r="HTH22"/>
      <c r="HTI22"/>
      <c r="HTJ22"/>
      <c r="HTK22"/>
      <c r="HTL22"/>
      <c r="HTM22"/>
      <c r="HTN22"/>
      <c r="HTO22"/>
      <c r="HTP22"/>
      <c r="HTQ22"/>
      <c r="HTR22"/>
      <c r="HTS22"/>
      <c r="HTT22"/>
      <c r="HTU22"/>
      <c r="HTV22"/>
      <c r="HTW22"/>
      <c r="HTX22"/>
      <c r="HTY22"/>
      <c r="HTZ22"/>
      <c r="HUA22"/>
      <c r="HUB22"/>
      <c r="HUC22"/>
      <c r="HUD22"/>
      <c r="HUE22"/>
      <c r="HUF22"/>
      <c r="HUG22"/>
      <c r="HUH22"/>
      <c r="HUI22"/>
      <c r="HUJ22"/>
      <c r="HUK22"/>
      <c r="HUL22"/>
      <c r="HUM22"/>
      <c r="HUN22"/>
      <c r="HUO22"/>
      <c r="HUP22"/>
      <c r="HUQ22"/>
      <c r="HUR22"/>
      <c r="HUS22"/>
      <c r="HUT22"/>
      <c r="HUU22"/>
      <c r="HUV22"/>
      <c r="HUW22"/>
      <c r="HUX22"/>
      <c r="HUY22"/>
      <c r="HUZ22"/>
      <c r="HVA22"/>
      <c r="HVB22"/>
      <c r="HVC22"/>
      <c r="HVD22"/>
      <c r="HVE22"/>
      <c r="HVF22"/>
      <c r="HVG22"/>
      <c r="HVH22"/>
      <c r="HVI22"/>
      <c r="HVJ22"/>
      <c r="HVK22"/>
      <c r="HVL22"/>
      <c r="HVM22"/>
      <c r="HVN22"/>
      <c r="HVO22"/>
      <c r="HVP22"/>
      <c r="HVQ22"/>
      <c r="HVR22"/>
      <c r="HVS22"/>
      <c r="HVT22"/>
      <c r="HVU22"/>
      <c r="HVV22"/>
      <c r="HVW22"/>
      <c r="HVX22"/>
      <c r="HVY22"/>
      <c r="HVZ22"/>
      <c r="HWA22"/>
      <c r="HWB22"/>
      <c r="HWC22"/>
      <c r="HWD22"/>
      <c r="HWE22"/>
      <c r="HWF22"/>
      <c r="HWG22"/>
      <c r="HWH22"/>
      <c r="HWI22"/>
      <c r="HWJ22"/>
      <c r="HWK22"/>
      <c r="HWL22"/>
      <c r="HWM22"/>
      <c r="HWN22"/>
      <c r="HWO22"/>
      <c r="HWP22"/>
      <c r="HWQ22"/>
      <c r="HWR22"/>
      <c r="HWS22"/>
      <c r="HWT22"/>
      <c r="HWU22"/>
      <c r="HWV22"/>
      <c r="HWW22"/>
      <c r="HWX22"/>
      <c r="HWY22"/>
      <c r="HWZ22"/>
      <c r="HXA22"/>
      <c r="HXB22"/>
      <c r="HXC22"/>
      <c r="HXD22"/>
      <c r="HXE22"/>
      <c r="HXF22"/>
      <c r="HXG22"/>
      <c r="HXH22"/>
      <c r="HXI22"/>
      <c r="HXJ22"/>
      <c r="HXK22"/>
      <c r="HXL22"/>
      <c r="HXM22"/>
      <c r="HXN22"/>
      <c r="HXO22"/>
      <c r="HXP22"/>
      <c r="HXQ22"/>
      <c r="HXR22"/>
      <c r="HXS22"/>
      <c r="HXT22"/>
      <c r="HXU22"/>
      <c r="HXV22"/>
      <c r="HXW22"/>
      <c r="HXX22"/>
      <c r="HXY22"/>
      <c r="HXZ22"/>
      <c r="HYA22"/>
      <c r="HYB22"/>
      <c r="HYC22"/>
      <c r="HYD22"/>
      <c r="HYE22"/>
      <c r="HYF22"/>
      <c r="HYG22"/>
      <c r="HYH22"/>
      <c r="HYI22"/>
      <c r="HYJ22"/>
      <c r="HYK22"/>
      <c r="HYL22"/>
      <c r="HYM22"/>
      <c r="HYN22"/>
      <c r="HYO22"/>
      <c r="HYP22"/>
      <c r="HYQ22"/>
      <c r="HYR22"/>
      <c r="HYS22"/>
      <c r="HYT22"/>
      <c r="HYU22"/>
      <c r="HYV22"/>
      <c r="HYW22"/>
      <c r="HYX22"/>
      <c r="HYY22"/>
      <c r="HYZ22"/>
      <c r="HZA22"/>
      <c r="HZB22"/>
      <c r="HZC22"/>
      <c r="HZD22"/>
      <c r="HZE22"/>
      <c r="HZF22"/>
      <c r="HZG22"/>
      <c r="HZH22"/>
      <c r="HZI22"/>
      <c r="HZJ22"/>
      <c r="HZK22"/>
      <c r="HZL22"/>
      <c r="HZM22"/>
      <c r="HZN22"/>
      <c r="HZO22"/>
      <c r="HZP22"/>
      <c r="HZQ22"/>
      <c r="HZR22"/>
      <c r="HZS22"/>
      <c r="HZT22"/>
      <c r="HZU22"/>
      <c r="HZV22"/>
      <c r="HZW22"/>
      <c r="HZX22"/>
      <c r="HZY22"/>
      <c r="HZZ22"/>
      <c r="IAA22"/>
      <c r="IAB22"/>
      <c r="IAC22"/>
      <c r="IAD22"/>
      <c r="IAE22"/>
      <c r="IAF22"/>
      <c r="IAG22"/>
      <c r="IAH22"/>
      <c r="IAI22"/>
      <c r="IAJ22"/>
      <c r="IAK22"/>
      <c r="IAL22"/>
      <c r="IAM22"/>
      <c r="IAN22"/>
      <c r="IAO22"/>
      <c r="IAP22"/>
      <c r="IAQ22"/>
      <c r="IAR22"/>
      <c r="IAS22"/>
      <c r="IAT22"/>
      <c r="IAU22"/>
      <c r="IAV22"/>
      <c r="IAW22"/>
      <c r="IAX22"/>
      <c r="IAY22"/>
      <c r="IAZ22"/>
      <c r="IBA22"/>
      <c r="IBB22"/>
      <c r="IBC22"/>
      <c r="IBD22"/>
      <c r="IBE22"/>
      <c r="IBF22"/>
      <c r="IBG22"/>
      <c r="IBH22"/>
      <c r="IBI22"/>
      <c r="IBJ22"/>
      <c r="IBK22"/>
      <c r="IBL22"/>
      <c r="IBM22"/>
      <c r="IBN22"/>
      <c r="IBO22"/>
      <c r="IBP22"/>
      <c r="IBQ22"/>
      <c r="IBR22"/>
      <c r="IBS22"/>
      <c r="IBT22"/>
      <c r="IBU22"/>
      <c r="IBV22"/>
      <c r="IBW22"/>
      <c r="IBX22"/>
      <c r="IBY22"/>
      <c r="IBZ22"/>
      <c r="ICA22"/>
      <c r="ICB22"/>
      <c r="ICC22"/>
      <c r="ICD22"/>
      <c r="ICE22"/>
      <c r="ICF22"/>
      <c r="ICG22"/>
      <c r="ICH22"/>
      <c r="ICI22"/>
      <c r="ICJ22"/>
      <c r="ICK22"/>
      <c r="ICL22"/>
      <c r="ICM22"/>
      <c r="ICN22"/>
      <c r="ICO22"/>
      <c r="ICP22"/>
      <c r="ICQ22"/>
      <c r="ICR22"/>
      <c r="ICS22"/>
      <c r="ICT22"/>
      <c r="ICU22"/>
      <c r="ICV22"/>
      <c r="ICW22"/>
      <c r="ICX22"/>
      <c r="ICY22"/>
      <c r="ICZ22"/>
      <c r="IDA22"/>
      <c r="IDB22"/>
      <c r="IDC22"/>
      <c r="IDD22"/>
      <c r="IDE22"/>
      <c r="IDF22"/>
      <c r="IDG22"/>
      <c r="IDH22"/>
      <c r="IDI22"/>
      <c r="IDJ22"/>
      <c r="IDK22"/>
      <c r="IDL22"/>
      <c r="IDM22"/>
      <c r="IDN22"/>
      <c r="IDO22"/>
      <c r="IDP22"/>
      <c r="IDQ22"/>
      <c r="IDR22"/>
      <c r="IDS22"/>
      <c r="IDT22"/>
      <c r="IDU22"/>
      <c r="IDV22"/>
      <c r="IDW22"/>
      <c r="IDX22"/>
      <c r="IDY22"/>
      <c r="IDZ22"/>
      <c r="IEA22"/>
      <c r="IEB22"/>
      <c r="IEC22"/>
      <c r="IED22"/>
      <c r="IEE22"/>
      <c r="IEF22"/>
      <c r="IEG22"/>
      <c r="IEH22"/>
      <c r="IEI22"/>
      <c r="IEJ22"/>
      <c r="IEK22"/>
      <c r="IEL22"/>
      <c r="IEM22"/>
      <c r="IEN22"/>
      <c r="IEO22"/>
      <c r="IEP22"/>
      <c r="IEQ22"/>
      <c r="IER22"/>
      <c r="IES22"/>
      <c r="IET22"/>
      <c r="IEU22"/>
      <c r="IEV22"/>
      <c r="IEW22"/>
      <c r="IEX22"/>
      <c r="IEY22"/>
      <c r="IEZ22"/>
      <c r="IFA22"/>
      <c r="IFB22"/>
      <c r="IFC22"/>
      <c r="IFD22"/>
      <c r="IFE22"/>
      <c r="IFF22"/>
      <c r="IFG22"/>
      <c r="IFH22"/>
      <c r="IFI22"/>
      <c r="IFJ22"/>
      <c r="IFK22"/>
      <c r="IFL22"/>
      <c r="IFM22"/>
      <c r="IFN22"/>
      <c r="IFO22"/>
      <c r="IFP22"/>
      <c r="IFQ22"/>
      <c r="IFR22"/>
      <c r="IFS22"/>
      <c r="IFT22"/>
      <c r="IFU22"/>
      <c r="IFV22"/>
      <c r="IFW22"/>
      <c r="IFX22"/>
      <c r="IFY22"/>
      <c r="IFZ22"/>
      <c r="IGA22"/>
      <c r="IGB22"/>
      <c r="IGC22"/>
      <c r="IGD22"/>
      <c r="IGE22"/>
      <c r="IGF22"/>
      <c r="IGG22"/>
      <c r="IGH22"/>
      <c r="IGI22"/>
      <c r="IGJ22"/>
      <c r="IGK22"/>
      <c r="IGL22"/>
      <c r="IGM22"/>
      <c r="IGN22"/>
      <c r="IGO22"/>
      <c r="IGP22"/>
      <c r="IGQ22"/>
      <c r="IGR22"/>
      <c r="IGS22"/>
      <c r="IGT22"/>
      <c r="IGU22"/>
      <c r="IGV22"/>
      <c r="IGW22"/>
      <c r="IGX22"/>
      <c r="IGY22"/>
      <c r="IGZ22"/>
      <c r="IHA22"/>
      <c r="IHB22"/>
      <c r="IHC22"/>
      <c r="IHD22"/>
      <c r="IHE22"/>
      <c r="IHF22"/>
      <c r="IHG22"/>
      <c r="IHH22"/>
      <c r="IHI22"/>
      <c r="IHJ22"/>
      <c r="IHK22"/>
      <c r="IHL22"/>
      <c r="IHM22"/>
      <c r="IHN22"/>
      <c r="IHO22"/>
      <c r="IHP22"/>
      <c r="IHQ22"/>
      <c r="IHR22"/>
      <c r="IHS22"/>
      <c r="IHT22"/>
      <c r="IHU22"/>
      <c r="IHV22"/>
      <c r="IHW22"/>
      <c r="IHX22"/>
      <c r="IHY22"/>
      <c r="IHZ22"/>
      <c r="IIA22"/>
      <c r="IIB22"/>
      <c r="IIC22"/>
      <c r="IID22"/>
      <c r="IIE22"/>
      <c r="IIF22"/>
      <c r="IIG22"/>
      <c r="IIH22"/>
      <c r="III22"/>
      <c r="IIJ22"/>
      <c r="IIK22"/>
      <c r="IIL22"/>
      <c r="IIM22"/>
      <c r="IIN22"/>
      <c r="IIO22"/>
      <c r="IIP22"/>
      <c r="IIQ22"/>
      <c r="IIR22"/>
      <c r="IIS22"/>
      <c r="IIT22"/>
      <c r="IIU22"/>
      <c r="IIV22"/>
      <c r="IIW22"/>
      <c r="IIX22"/>
      <c r="IIY22"/>
      <c r="IIZ22"/>
      <c r="IJA22"/>
      <c r="IJB22"/>
      <c r="IJC22"/>
      <c r="IJD22"/>
      <c r="IJE22"/>
      <c r="IJF22"/>
      <c r="IJG22"/>
      <c r="IJH22"/>
      <c r="IJI22"/>
      <c r="IJJ22"/>
      <c r="IJK22"/>
      <c r="IJL22"/>
      <c r="IJM22"/>
      <c r="IJN22"/>
      <c r="IJO22"/>
      <c r="IJP22"/>
      <c r="IJQ22"/>
      <c r="IJR22"/>
      <c r="IJS22"/>
      <c r="IJT22"/>
      <c r="IJU22"/>
      <c r="IJV22"/>
      <c r="IJW22"/>
      <c r="IJX22"/>
      <c r="IJY22"/>
      <c r="IJZ22"/>
      <c r="IKA22"/>
      <c r="IKB22"/>
      <c r="IKC22"/>
      <c r="IKD22"/>
      <c r="IKE22"/>
      <c r="IKF22"/>
      <c r="IKG22"/>
      <c r="IKH22"/>
      <c r="IKI22"/>
      <c r="IKJ22"/>
      <c r="IKK22"/>
      <c r="IKL22"/>
      <c r="IKM22"/>
      <c r="IKN22"/>
      <c r="IKO22"/>
      <c r="IKP22"/>
      <c r="IKQ22"/>
      <c r="IKR22"/>
      <c r="IKS22"/>
      <c r="IKT22"/>
      <c r="IKU22"/>
      <c r="IKV22"/>
      <c r="IKW22"/>
      <c r="IKX22"/>
      <c r="IKY22"/>
      <c r="IKZ22"/>
      <c r="ILA22"/>
      <c r="ILB22"/>
      <c r="ILC22"/>
      <c r="ILD22"/>
      <c r="ILE22"/>
      <c r="ILF22"/>
      <c r="ILG22"/>
      <c r="ILH22"/>
      <c r="ILI22"/>
      <c r="ILJ22"/>
      <c r="ILK22"/>
      <c r="ILL22"/>
      <c r="ILM22"/>
      <c r="ILN22"/>
      <c r="ILO22"/>
      <c r="ILP22"/>
      <c r="ILQ22"/>
      <c r="ILR22"/>
      <c r="ILS22"/>
      <c r="ILT22"/>
      <c r="ILU22"/>
      <c r="ILV22"/>
      <c r="ILW22"/>
      <c r="ILX22"/>
      <c r="ILY22"/>
      <c r="ILZ22"/>
      <c r="IMA22"/>
      <c r="IMB22"/>
      <c r="IMC22"/>
      <c r="IMD22"/>
      <c r="IME22"/>
      <c r="IMF22"/>
      <c r="IMG22"/>
      <c r="IMH22"/>
      <c r="IMI22"/>
      <c r="IMJ22"/>
      <c r="IMK22"/>
      <c r="IML22"/>
      <c r="IMM22"/>
      <c r="IMN22"/>
      <c r="IMO22"/>
      <c r="IMP22"/>
      <c r="IMQ22"/>
      <c r="IMR22"/>
      <c r="IMS22"/>
      <c r="IMT22"/>
      <c r="IMU22"/>
      <c r="IMV22"/>
      <c r="IMW22"/>
      <c r="IMX22"/>
      <c r="IMY22"/>
      <c r="IMZ22"/>
      <c r="INA22"/>
      <c r="INB22"/>
      <c r="INC22"/>
      <c r="IND22"/>
      <c r="INE22"/>
      <c r="INF22"/>
      <c r="ING22"/>
      <c r="INH22"/>
      <c r="INI22"/>
      <c r="INJ22"/>
      <c r="INK22"/>
      <c r="INL22"/>
      <c r="INM22"/>
      <c r="INN22"/>
      <c r="INO22"/>
      <c r="INP22"/>
      <c r="INQ22"/>
      <c r="INR22"/>
      <c r="INS22"/>
      <c r="INT22"/>
      <c r="INU22"/>
      <c r="INV22"/>
      <c r="INW22"/>
      <c r="INX22"/>
      <c r="INY22"/>
      <c r="INZ22"/>
      <c r="IOA22"/>
      <c r="IOB22"/>
      <c r="IOC22"/>
      <c r="IOD22"/>
      <c r="IOE22"/>
      <c r="IOF22"/>
      <c r="IOG22"/>
      <c r="IOH22"/>
      <c r="IOI22"/>
      <c r="IOJ22"/>
      <c r="IOK22"/>
      <c r="IOL22"/>
      <c r="IOM22"/>
      <c r="ION22"/>
      <c r="IOO22"/>
      <c r="IOP22"/>
      <c r="IOQ22"/>
      <c r="IOR22"/>
      <c r="IOS22"/>
      <c r="IOT22"/>
      <c r="IOU22"/>
      <c r="IOV22"/>
      <c r="IOW22"/>
      <c r="IOX22"/>
      <c r="IOY22"/>
      <c r="IOZ22"/>
      <c r="IPA22"/>
      <c r="IPB22"/>
      <c r="IPC22"/>
      <c r="IPD22"/>
      <c r="IPE22"/>
      <c r="IPF22"/>
      <c r="IPG22"/>
      <c r="IPH22"/>
      <c r="IPI22"/>
      <c r="IPJ22"/>
      <c r="IPK22"/>
      <c r="IPL22"/>
      <c r="IPM22"/>
      <c r="IPN22"/>
      <c r="IPO22"/>
      <c r="IPP22"/>
      <c r="IPQ22"/>
      <c r="IPR22"/>
      <c r="IPS22"/>
      <c r="IPT22"/>
      <c r="IPU22"/>
      <c r="IPV22"/>
      <c r="IPW22"/>
      <c r="IPX22"/>
      <c r="IPY22"/>
      <c r="IPZ22"/>
      <c r="IQA22"/>
      <c r="IQB22"/>
      <c r="IQC22"/>
      <c r="IQD22"/>
      <c r="IQE22"/>
      <c r="IQF22"/>
      <c r="IQG22"/>
      <c r="IQH22"/>
      <c r="IQI22"/>
      <c r="IQJ22"/>
      <c r="IQK22"/>
      <c r="IQL22"/>
      <c r="IQM22"/>
      <c r="IQN22"/>
      <c r="IQO22"/>
      <c r="IQP22"/>
      <c r="IQQ22"/>
      <c r="IQR22"/>
      <c r="IQS22"/>
      <c r="IQT22"/>
      <c r="IQU22"/>
      <c r="IQV22"/>
      <c r="IQW22"/>
      <c r="IQX22"/>
      <c r="IQY22"/>
      <c r="IQZ22"/>
      <c r="IRA22"/>
      <c r="IRB22"/>
      <c r="IRC22"/>
      <c r="IRD22"/>
      <c r="IRE22"/>
      <c r="IRF22"/>
      <c r="IRG22"/>
      <c r="IRH22"/>
      <c r="IRI22"/>
      <c r="IRJ22"/>
      <c r="IRK22"/>
      <c r="IRL22"/>
      <c r="IRM22"/>
      <c r="IRN22"/>
      <c r="IRO22"/>
      <c r="IRP22"/>
      <c r="IRQ22"/>
      <c r="IRR22"/>
      <c r="IRS22"/>
      <c r="IRT22"/>
      <c r="IRU22"/>
      <c r="IRV22"/>
      <c r="IRW22"/>
      <c r="IRX22"/>
      <c r="IRY22"/>
      <c r="IRZ22"/>
      <c r="ISA22"/>
      <c r="ISB22"/>
      <c r="ISC22"/>
      <c r="ISD22"/>
      <c r="ISE22"/>
      <c r="ISF22"/>
      <c r="ISG22"/>
      <c r="ISH22"/>
      <c r="ISI22"/>
      <c r="ISJ22"/>
      <c r="ISK22"/>
      <c r="ISL22"/>
      <c r="ISM22"/>
      <c r="ISN22"/>
      <c r="ISO22"/>
      <c r="ISP22"/>
      <c r="ISQ22"/>
      <c r="ISR22"/>
      <c r="ISS22"/>
      <c r="IST22"/>
      <c r="ISU22"/>
      <c r="ISV22"/>
      <c r="ISW22"/>
      <c r="ISX22"/>
      <c r="ISY22"/>
      <c r="ISZ22"/>
      <c r="ITA22"/>
      <c r="ITB22"/>
      <c r="ITC22"/>
      <c r="ITD22"/>
      <c r="ITE22"/>
      <c r="ITF22"/>
      <c r="ITG22"/>
      <c r="ITH22"/>
      <c r="ITI22"/>
      <c r="ITJ22"/>
      <c r="ITK22"/>
      <c r="ITL22"/>
      <c r="ITM22"/>
      <c r="ITN22"/>
      <c r="ITO22"/>
      <c r="ITP22"/>
      <c r="ITQ22"/>
      <c r="ITR22"/>
      <c r="ITS22"/>
      <c r="ITT22"/>
      <c r="ITU22"/>
      <c r="ITV22"/>
      <c r="ITW22"/>
      <c r="ITX22"/>
      <c r="ITY22"/>
      <c r="ITZ22"/>
      <c r="IUA22"/>
      <c r="IUB22"/>
      <c r="IUC22"/>
      <c r="IUD22"/>
      <c r="IUE22"/>
      <c r="IUF22"/>
      <c r="IUG22"/>
      <c r="IUH22"/>
      <c r="IUI22"/>
      <c r="IUJ22"/>
      <c r="IUK22"/>
      <c r="IUL22"/>
      <c r="IUM22"/>
      <c r="IUN22"/>
      <c r="IUO22"/>
      <c r="IUP22"/>
      <c r="IUQ22"/>
      <c r="IUR22"/>
      <c r="IUS22"/>
      <c r="IUT22"/>
      <c r="IUU22"/>
      <c r="IUV22"/>
      <c r="IUW22"/>
      <c r="IUX22"/>
      <c r="IUY22"/>
      <c r="IUZ22"/>
      <c r="IVA22"/>
      <c r="IVB22"/>
      <c r="IVC22"/>
      <c r="IVD22"/>
      <c r="IVE22"/>
      <c r="IVF22"/>
      <c r="IVG22"/>
      <c r="IVH22"/>
      <c r="IVI22"/>
      <c r="IVJ22"/>
      <c r="IVK22"/>
      <c r="IVL22"/>
      <c r="IVM22"/>
      <c r="IVN22"/>
      <c r="IVO22"/>
      <c r="IVP22"/>
      <c r="IVQ22"/>
      <c r="IVR22"/>
      <c r="IVS22"/>
      <c r="IVT22"/>
      <c r="IVU22"/>
      <c r="IVV22"/>
      <c r="IVW22"/>
      <c r="IVX22"/>
      <c r="IVY22"/>
      <c r="IVZ22"/>
      <c r="IWA22"/>
      <c r="IWB22"/>
      <c r="IWC22"/>
      <c r="IWD22"/>
      <c r="IWE22"/>
      <c r="IWF22"/>
      <c r="IWG22"/>
      <c r="IWH22"/>
      <c r="IWI22"/>
      <c r="IWJ22"/>
      <c r="IWK22"/>
      <c r="IWL22"/>
      <c r="IWM22"/>
      <c r="IWN22"/>
      <c r="IWO22"/>
      <c r="IWP22"/>
      <c r="IWQ22"/>
      <c r="IWR22"/>
      <c r="IWS22"/>
      <c r="IWT22"/>
      <c r="IWU22"/>
      <c r="IWV22"/>
      <c r="IWW22"/>
      <c r="IWX22"/>
      <c r="IWY22"/>
      <c r="IWZ22"/>
      <c r="IXA22"/>
      <c r="IXB22"/>
      <c r="IXC22"/>
      <c r="IXD22"/>
      <c r="IXE22"/>
      <c r="IXF22"/>
      <c r="IXG22"/>
      <c r="IXH22"/>
      <c r="IXI22"/>
      <c r="IXJ22"/>
      <c r="IXK22"/>
      <c r="IXL22"/>
      <c r="IXM22"/>
      <c r="IXN22"/>
      <c r="IXO22"/>
      <c r="IXP22"/>
      <c r="IXQ22"/>
      <c r="IXR22"/>
      <c r="IXS22"/>
      <c r="IXT22"/>
      <c r="IXU22"/>
      <c r="IXV22"/>
      <c r="IXW22"/>
      <c r="IXX22"/>
      <c r="IXY22"/>
      <c r="IXZ22"/>
      <c r="IYA22"/>
      <c r="IYB22"/>
      <c r="IYC22"/>
      <c r="IYD22"/>
      <c r="IYE22"/>
      <c r="IYF22"/>
      <c r="IYG22"/>
      <c r="IYH22"/>
      <c r="IYI22"/>
      <c r="IYJ22"/>
      <c r="IYK22"/>
      <c r="IYL22"/>
      <c r="IYM22"/>
      <c r="IYN22"/>
      <c r="IYO22"/>
      <c r="IYP22"/>
      <c r="IYQ22"/>
      <c r="IYR22"/>
      <c r="IYS22"/>
      <c r="IYT22"/>
      <c r="IYU22"/>
      <c r="IYV22"/>
      <c r="IYW22"/>
      <c r="IYX22"/>
      <c r="IYY22"/>
      <c r="IYZ22"/>
      <c r="IZA22"/>
      <c r="IZB22"/>
      <c r="IZC22"/>
      <c r="IZD22"/>
      <c r="IZE22"/>
      <c r="IZF22"/>
      <c r="IZG22"/>
      <c r="IZH22"/>
      <c r="IZI22"/>
      <c r="IZJ22"/>
      <c r="IZK22"/>
      <c r="IZL22"/>
      <c r="IZM22"/>
      <c r="IZN22"/>
      <c r="IZO22"/>
      <c r="IZP22"/>
      <c r="IZQ22"/>
      <c r="IZR22"/>
      <c r="IZS22"/>
      <c r="IZT22"/>
      <c r="IZU22"/>
      <c r="IZV22"/>
      <c r="IZW22"/>
      <c r="IZX22"/>
      <c r="IZY22"/>
      <c r="IZZ22"/>
      <c r="JAA22"/>
      <c r="JAB22"/>
      <c r="JAC22"/>
      <c r="JAD22"/>
      <c r="JAE22"/>
      <c r="JAF22"/>
      <c r="JAG22"/>
      <c r="JAH22"/>
      <c r="JAI22"/>
      <c r="JAJ22"/>
      <c r="JAK22"/>
      <c r="JAL22"/>
      <c r="JAM22"/>
      <c r="JAN22"/>
      <c r="JAO22"/>
      <c r="JAP22"/>
      <c r="JAQ22"/>
      <c r="JAR22"/>
      <c r="JAS22"/>
      <c r="JAT22"/>
      <c r="JAU22"/>
      <c r="JAV22"/>
      <c r="JAW22"/>
      <c r="JAX22"/>
      <c r="JAY22"/>
      <c r="JAZ22"/>
      <c r="JBA22"/>
      <c r="JBB22"/>
      <c r="JBC22"/>
      <c r="JBD22"/>
      <c r="JBE22"/>
      <c r="JBF22"/>
      <c r="JBG22"/>
      <c r="JBH22"/>
      <c r="JBI22"/>
      <c r="JBJ22"/>
      <c r="JBK22"/>
      <c r="JBL22"/>
      <c r="JBM22"/>
      <c r="JBN22"/>
      <c r="JBO22"/>
      <c r="JBP22"/>
      <c r="JBQ22"/>
      <c r="JBR22"/>
      <c r="JBS22"/>
      <c r="JBT22"/>
      <c r="JBU22"/>
      <c r="JBV22"/>
      <c r="JBW22"/>
      <c r="JBX22"/>
      <c r="JBY22"/>
      <c r="JBZ22"/>
      <c r="JCA22"/>
      <c r="JCB22"/>
      <c r="JCC22"/>
      <c r="JCD22"/>
      <c r="JCE22"/>
      <c r="JCF22"/>
      <c r="JCG22"/>
      <c r="JCH22"/>
      <c r="JCI22"/>
      <c r="JCJ22"/>
      <c r="JCK22"/>
      <c r="JCL22"/>
      <c r="JCM22"/>
      <c r="JCN22"/>
      <c r="JCO22"/>
      <c r="JCP22"/>
      <c r="JCQ22"/>
      <c r="JCR22"/>
      <c r="JCS22"/>
      <c r="JCT22"/>
      <c r="JCU22"/>
      <c r="JCV22"/>
      <c r="JCW22"/>
      <c r="JCX22"/>
      <c r="JCY22"/>
      <c r="JCZ22"/>
      <c r="JDA22"/>
      <c r="JDB22"/>
      <c r="JDC22"/>
      <c r="JDD22"/>
      <c r="JDE22"/>
      <c r="JDF22"/>
      <c r="JDG22"/>
      <c r="JDH22"/>
      <c r="JDI22"/>
      <c r="JDJ22"/>
      <c r="JDK22"/>
      <c r="JDL22"/>
      <c r="JDM22"/>
      <c r="JDN22"/>
      <c r="JDO22"/>
      <c r="JDP22"/>
      <c r="JDQ22"/>
      <c r="JDR22"/>
      <c r="JDS22"/>
      <c r="JDT22"/>
      <c r="JDU22"/>
      <c r="JDV22"/>
      <c r="JDW22"/>
      <c r="JDX22"/>
      <c r="JDY22"/>
      <c r="JDZ22"/>
      <c r="JEA22"/>
      <c r="JEB22"/>
      <c r="JEC22"/>
      <c r="JED22"/>
      <c r="JEE22"/>
      <c r="JEF22"/>
      <c r="JEG22"/>
      <c r="JEH22"/>
      <c r="JEI22"/>
      <c r="JEJ22"/>
      <c r="JEK22"/>
      <c r="JEL22"/>
      <c r="JEM22"/>
      <c r="JEN22"/>
      <c r="JEO22"/>
      <c r="JEP22"/>
      <c r="JEQ22"/>
      <c r="JER22"/>
      <c r="JES22"/>
      <c r="JET22"/>
      <c r="JEU22"/>
      <c r="JEV22"/>
      <c r="JEW22"/>
      <c r="JEX22"/>
      <c r="JEY22"/>
      <c r="JEZ22"/>
      <c r="JFA22"/>
      <c r="JFB22"/>
      <c r="JFC22"/>
      <c r="JFD22"/>
      <c r="JFE22"/>
      <c r="JFF22"/>
      <c r="JFG22"/>
      <c r="JFH22"/>
      <c r="JFI22"/>
      <c r="JFJ22"/>
      <c r="JFK22"/>
      <c r="JFL22"/>
      <c r="JFM22"/>
      <c r="JFN22"/>
      <c r="JFO22"/>
      <c r="JFP22"/>
      <c r="JFQ22"/>
      <c r="JFR22"/>
      <c r="JFS22"/>
      <c r="JFT22"/>
      <c r="JFU22"/>
      <c r="JFV22"/>
      <c r="JFW22"/>
      <c r="JFX22"/>
      <c r="JFY22"/>
      <c r="JFZ22"/>
      <c r="JGA22"/>
      <c r="JGB22"/>
      <c r="JGC22"/>
      <c r="JGD22"/>
      <c r="JGE22"/>
      <c r="JGF22"/>
      <c r="JGG22"/>
      <c r="JGH22"/>
      <c r="JGI22"/>
      <c r="JGJ22"/>
      <c r="JGK22"/>
      <c r="JGL22"/>
      <c r="JGM22"/>
      <c r="JGN22"/>
      <c r="JGO22"/>
      <c r="JGP22"/>
      <c r="JGQ22"/>
      <c r="JGR22"/>
      <c r="JGS22"/>
      <c r="JGT22"/>
      <c r="JGU22"/>
      <c r="JGV22"/>
      <c r="JGW22"/>
      <c r="JGX22"/>
      <c r="JGY22"/>
      <c r="JGZ22"/>
      <c r="JHA22"/>
      <c r="JHB22"/>
      <c r="JHC22"/>
      <c r="JHD22"/>
      <c r="JHE22"/>
      <c r="JHF22"/>
      <c r="JHG22"/>
      <c r="JHH22"/>
      <c r="JHI22"/>
      <c r="JHJ22"/>
      <c r="JHK22"/>
      <c r="JHL22"/>
      <c r="JHM22"/>
      <c r="JHN22"/>
      <c r="JHO22"/>
      <c r="JHP22"/>
      <c r="JHQ22"/>
      <c r="JHR22"/>
      <c r="JHS22"/>
      <c r="JHT22"/>
      <c r="JHU22"/>
      <c r="JHV22"/>
      <c r="JHW22"/>
      <c r="JHX22"/>
      <c r="JHY22"/>
      <c r="JHZ22"/>
      <c r="JIA22"/>
      <c r="JIB22"/>
      <c r="JIC22"/>
      <c r="JID22"/>
      <c r="JIE22"/>
      <c r="JIF22"/>
      <c r="JIG22"/>
      <c r="JIH22"/>
      <c r="JII22"/>
      <c r="JIJ22"/>
      <c r="JIK22"/>
      <c r="JIL22"/>
      <c r="JIM22"/>
      <c r="JIN22"/>
      <c r="JIO22"/>
      <c r="JIP22"/>
      <c r="JIQ22"/>
      <c r="JIR22"/>
      <c r="JIS22"/>
      <c r="JIT22"/>
      <c r="JIU22"/>
      <c r="JIV22"/>
      <c r="JIW22"/>
      <c r="JIX22"/>
      <c r="JIY22"/>
      <c r="JIZ22"/>
      <c r="JJA22"/>
      <c r="JJB22"/>
      <c r="JJC22"/>
      <c r="JJD22"/>
      <c r="JJE22"/>
      <c r="JJF22"/>
      <c r="JJG22"/>
      <c r="JJH22"/>
      <c r="JJI22"/>
      <c r="JJJ22"/>
      <c r="JJK22"/>
      <c r="JJL22"/>
      <c r="JJM22"/>
      <c r="JJN22"/>
      <c r="JJO22"/>
      <c r="JJP22"/>
      <c r="JJQ22"/>
      <c r="JJR22"/>
      <c r="JJS22"/>
      <c r="JJT22"/>
      <c r="JJU22"/>
      <c r="JJV22"/>
      <c r="JJW22"/>
      <c r="JJX22"/>
      <c r="JJY22"/>
      <c r="JJZ22"/>
      <c r="JKA22"/>
      <c r="JKB22"/>
      <c r="JKC22"/>
      <c r="JKD22"/>
      <c r="JKE22"/>
      <c r="JKF22"/>
      <c r="JKG22"/>
      <c r="JKH22"/>
      <c r="JKI22"/>
      <c r="JKJ22"/>
      <c r="JKK22"/>
      <c r="JKL22"/>
      <c r="JKM22"/>
      <c r="JKN22"/>
      <c r="JKO22"/>
      <c r="JKP22"/>
      <c r="JKQ22"/>
      <c r="JKR22"/>
      <c r="JKS22"/>
      <c r="JKT22"/>
      <c r="JKU22"/>
      <c r="JKV22"/>
      <c r="JKW22"/>
      <c r="JKX22"/>
      <c r="JKY22"/>
      <c r="JKZ22"/>
      <c r="JLA22"/>
      <c r="JLB22"/>
      <c r="JLC22"/>
      <c r="JLD22"/>
      <c r="JLE22"/>
      <c r="JLF22"/>
      <c r="JLG22"/>
      <c r="JLH22"/>
      <c r="JLI22"/>
      <c r="JLJ22"/>
      <c r="JLK22"/>
      <c r="JLL22"/>
      <c r="JLM22"/>
      <c r="JLN22"/>
      <c r="JLO22"/>
      <c r="JLP22"/>
      <c r="JLQ22"/>
      <c r="JLR22"/>
      <c r="JLS22"/>
      <c r="JLT22"/>
      <c r="JLU22"/>
      <c r="JLV22"/>
      <c r="JLW22"/>
      <c r="JLX22"/>
      <c r="JLY22"/>
      <c r="JLZ22"/>
      <c r="JMA22"/>
      <c r="JMB22"/>
      <c r="JMC22"/>
      <c r="JMD22"/>
      <c r="JME22"/>
      <c r="JMF22"/>
      <c r="JMG22"/>
      <c r="JMH22"/>
      <c r="JMI22"/>
      <c r="JMJ22"/>
      <c r="JMK22"/>
      <c r="JML22"/>
      <c r="JMM22"/>
      <c r="JMN22"/>
      <c r="JMO22"/>
      <c r="JMP22"/>
      <c r="JMQ22"/>
      <c r="JMR22"/>
      <c r="JMS22"/>
      <c r="JMT22"/>
      <c r="JMU22"/>
      <c r="JMV22"/>
      <c r="JMW22"/>
      <c r="JMX22"/>
      <c r="JMY22"/>
      <c r="JMZ22"/>
      <c r="JNA22"/>
      <c r="JNB22"/>
      <c r="JNC22"/>
      <c r="JND22"/>
      <c r="JNE22"/>
      <c r="JNF22"/>
      <c r="JNG22"/>
      <c r="JNH22"/>
      <c r="JNI22"/>
      <c r="JNJ22"/>
      <c r="JNK22"/>
      <c r="JNL22"/>
      <c r="JNM22"/>
      <c r="JNN22"/>
      <c r="JNO22"/>
      <c r="JNP22"/>
      <c r="JNQ22"/>
      <c r="JNR22"/>
      <c r="JNS22"/>
      <c r="JNT22"/>
      <c r="JNU22"/>
      <c r="JNV22"/>
      <c r="JNW22"/>
      <c r="JNX22"/>
      <c r="JNY22"/>
      <c r="JNZ22"/>
      <c r="JOA22"/>
      <c r="JOB22"/>
      <c r="JOC22"/>
      <c r="JOD22"/>
      <c r="JOE22"/>
      <c r="JOF22"/>
      <c r="JOG22"/>
      <c r="JOH22"/>
      <c r="JOI22"/>
      <c r="JOJ22"/>
      <c r="JOK22"/>
      <c r="JOL22"/>
      <c r="JOM22"/>
      <c r="JON22"/>
      <c r="JOO22"/>
      <c r="JOP22"/>
      <c r="JOQ22"/>
      <c r="JOR22"/>
      <c r="JOS22"/>
      <c r="JOT22"/>
      <c r="JOU22"/>
      <c r="JOV22"/>
      <c r="JOW22"/>
      <c r="JOX22"/>
      <c r="JOY22"/>
      <c r="JOZ22"/>
      <c r="JPA22"/>
      <c r="JPB22"/>
      <c r="JPC22"/>
      <c r="JPD22"/>
      <c r="JPE22"/>
      <c r="JPF22"/>
      <c r="JPG22"/>
      <c r="JPH22"/>
      <c r="JPI22"/>
      <c r="JPJ22"/>
      <c r="JPK22"/>
      <c r="JPL22"/>
      <c r="JPM22"/>
      <c r="JPN22"/>
      <c r="JPO22"/>
      <c r="JPP22"/>
      <c r="JPQ22"/>
      <c r="JPR22"/>
      <c r="JPS22"/>
      <c r="JPT22"/>
      <c r="JPU22"/>
      <c r="JPV22"/>
      <c r="JPW22"/>
      <c r="JPX22"/>
      <c r="JPY22"/>
      <c r="JPZ22"/>
      <c r="JQA22"/>
      <c r="JQB22"/>
      <c r="JQC22"/>
      <c r="JQD22"/>
      <c r="JQE22"/>
      <c r="JQF22"/>
      <c r="JQG22"/>
      <c r="JQH22"/>
      <c r="JQI22"/>
      <c r="JQJ22"/>
      <c r="JQK22"/>
      <c r="JQL22"/>
      <c r="JQM22"/>
      <c r="JQN22"/>
      <c r="JQO22"/>
      <c r="JQP22"/>
      <c r="JQQ22"/>
      <c r="JQR22"/>
      <c r="JQS22"/>
      <c r="JQT22"/>
      <c r="JQU22"/>
      <c r="JQV22"/>
      <c r="JQW22"/>
      <c r="JQX22"/>
      <c r="JQY22"/>
      <c r="JQZ22"/>
      <c r="JRA22"/>
      <c r="JRB22"/>
      <c r="JRC22"/>
      <c r="JRD22"/>
      <c r="JRE22"/>
      <c r="JRF22"/>
      <c r="JRG22"/>
      <c r="JRH22"/>
      <c r="JRI22"/>
      <c r="JRJ22"/>
      <c r="JRK22"/>
      <c r="JRL22"/>
      <c r="JRM22"/>
      <c r="JRN22"/>
      <c r="JRO22"/>
      <c r="JRP22"/>
      <c r="JRQ22"/>
      <c r="JRR22"/>
      <c r="JRS22"/>
      <c r="JRT22"/>
      <c r="JRU22"/>
      <c r="JRV22"/>
      <c r="JRW22"/>
      <c r="JRX22"/>
      <c r="JRY22"/>
      <c r="JRZ22"/>
      <c r="JSA22"/>
      <c r="JSB22"/>
      <c r="JSC22"/>
      <c r="JSD22"/>
      <c r="JSE22"/>
      <c r="JSF22"/>
      <c r="JSG22"/>
      <c r="JSH22"/>
      <c r="JSI22"/>
      <c r="JSJ22"/>
      <c r="JSK22"/>
      <c r="JSL22"/>
      <c r="JSM22"/>
      <c r="JSN22"/>
      <c r="JSO22"/>
      <c r="JSP22"/>
      <c r="JSQ22"/>
      <c r="JSR22"/>
      <c r="JSS22"/>
      <c r="JST22"/>
      <c r="JSU22"/>
      <c r="JSV22"/>
      <c r="JSW22"/>
      <c r="JSX22"/>
      <c r="JSY22"/>
      <c r="JSZ22"/>
      <c r="JTA22"/>
      <c r="JTB22"/>
      <c r="JTC22"/>
      <c r="JTD22"/>
      <c r="JTE22"/>
      <c r="JTF22"/>
      <c r="JTG22"/>
      <c r="JTH22"/>
      <c r="JTI22"/>
      <c r="JTJ22"/>
      <c r="JTK22"/>
      <c r="JTL22"/>
      <c r="JTM22"/>
      <c r="JTN22"/>
      <c r="JTO22"/>
      <c r="JTP22"/>
      <c r="JTQ22"/>
      <c r="JTR22"/>
      <c r="JTS22"/>
      <c r="JTT22"/>
      <c r="JTU22"/>
      <c r="JTV22"/>
      <c r="JTW22"/>
      <c r="JTX22"/>
      <c r="JTY22"/>
      <c r="JTZ22"/>
      <c r="JUA22"/>
      <c r="JUB22"/>
      <c r="JUC22"/>
      <c r="JUD22"/>
      <c r="JUE22"/>
      <c r="JUF22"/>
      <c r="JUG22"/>
      <c r="JUH22"/>
      <c r="JUI22"/>
      <c r="JUJ22"/>
      <c r="JUK22"/>
      <c r="JUL22"/>
      <c r="JUM22"/>
      <c r="JUN22"/>
      <c r="JUO22"/>
      <c r="JUP22"/>
      <c r="JUQ22"/>
      <c r="JUR22"/>
      <c r="JUS22"/>
      <c r="JUT22"/>
      <c r="JUU22"/>
      <c r="JUV22"/>
      <c r="JUW22"/>
      <c r="JUX22"/>
      <c r="JUY22"/>
      <c r="JUZ22"/>
      <c r="JVA22"/>
      <c r="JVB22"/>
      <c r="JVC22"/>
      <c r="JVD22"/>
      <c r="JVE22"/>
      <c r="JVF22"/>
      <c r="JVG22"/>
      <c r="JVH22"/>
      <c r="JVI22"/>
      <c r="JVJ22"/>
      <c r="JVK22"/>
      <c r="JVL22"/>
      <c r="JVM22"/>
      <c r="JVN22"/>
      <c r="JVO22"/>
      <c r="JVP22"/>
      <c r="JVQ22"/>
      <c r="JVR22"/>
      <c r="JVS22"/>
      <c r="JVT22"/>
      <c r="JVU22"/>
      <c r="JVV22"/>
      <c r="JVW22"/>
      <c r="JVX22"/>
      <c r="JVY22"/>
      <c r="JVZ22"/>
      <c r="JWA22"/>
      <c r="JWB22"/>
      <c r="JWC22"/>
      <c r="JWD22"/>
      <c r="JWE22"/>
      <c r="JWF22"/>
      <c r="JWG22"/>
      <c r="JWH22"/>
      <c r="JWI22"/>
      <c r="JWJ22"/>
      <c r="JWK22"/>
      <c r="JWL22"/>
      <c r="JWM22"/>
      <c r="JWN22"/>
      <c r="JWO22"/>
      <c r="JWP22"/>
      <c r="JWQ22"/>
      <c r="JWR22"/>
      <c r="JWS22"/>
      <c r="JWT22"/>
      <c r="JWU22"/>
      <c r="JWV22"/>
      <c r="JWW22"/>
      <c r="JWX22"/>
      <c r="JWY22"/>
      <c r="JWZ22"/>
      <c r="JXA22"/>
      <c r="JXB22"/>
      <c r="JXC22"/>
      <c r="JXD22"/>
      <c r="JXE22"/>
      <c r="JXF22"/>
      <c r="JXG22"/>
      <c r="JXH22"/>
      <c r="JXI22"/>
      <c r="JXJ22"/>
      <c r="JXK22"/>
      <c r="JXL22"/>
      <c r="JXM22"/>
      <c r="JXN22"/>
      <c r="JXO22"/>
      <c r="JXP22"/>
      <c r="JXQ22"/>
      <c r="JXR22"/>
      <c r="JXS22"/>
      <c r="JXT22"/>
      <c r="JXU22"/>
      <c r="JXV22"/>
      <c r="JXW22"/>
      <c r="JXX22"/>
      <c r="JXY22"/>
      <c r="JXZ22"/>
      <c r="JYA22"/>
      <c r="JYB22"/>
      <c r="JYC22"/>
      <c r="JYD22"/>
      <c r="JYE22"/>
      <c r="JYF22"/>
      <c r="JYG22"/>
      <c r="JYH22"/>
      <c r="JYI22"/>
      <c r="JYJ22"/>
      <c r="JYK22"/>
      <c r="JYL22"/>
      <c r="JYM22"/>
      <c r="JYN22"/>
      <c r="JYO22"/>
      <c r="JYP22"/>
      <c r="JYQ22"/>
      <c r="JYR22"/>
      <c r="JYS22"/>
      <c r="JYT22"/>
      <c r="JYU22"/>
      <c r="JYV22"/>
      <c r="JYW22"/>
      <c r="JYX22"/>
      <c r="JYY22"/>
      <c r="JYZ22"/>
      <c r="JZA22"/>
      <c r="JZB22"/>
      <c r="JZC22"/>
      <c r="JZD22"/>
      <c r="JZE22"/>
      <c r="JZF22"/>
      <c r="JZG22"/>
      <c r="JZH22"/>
      <c r="JZI22"/>
      <c r="JZJ22"/>
      <c r="JZK22"/>
      <c r="JZL22"/>
      <c r="JZM22"/>
      <c r="JZN22"/>
      <c r="JZO22"/>
      <c r="JZP22"/>
      <c r="JZQ22"/>
      <c r="JZR22"/>
      <c r="JZS22"/>
      <c r="JZT22"/>
      <c r="JZU22"/>
      <c r="JZV22"/>
      <c r="JZW22"/>
      <c r="JZX22"/>
      <c r="JZY22"/>
      <c r="JZZ22"/>
      <c r="KAA22"/>
      <c r="KAB22"/>
      <c r="KAC22"/>
      <c r="KAD22"/>
      <c r="KAE22"/>
      <c r="KAF22"/>
      <c r="KAG22"/>
      <c r="KAH22"/>
      <c r="KAI22"/>
      <c r="KAJ22"/>
      <c r="KAK22"/>
      <c r="KAL22"/>
      <c r="KAM22"/>
      <c r="KAN22"/>
      <c r="KAO22"/>
      <c r="KAP22"/>
      <c r="KAQ22"/>
      <c r="KAR22"/>
      <c r="KAS22"/>
      <c r="KAT22"/>
      <c r="KAU22"/>
      <c r="KAV22"/>
      <c r="KAW22"/>
      <c r="KAX22"/>
      <c r="KAY22"/>
      <c r="KAZ22"/>
      <c r="KBA22"/>
      <c r="KBB22"/>
      <c r="KBC22"/>
      <c r="KBD22"/>
      <c r="KBE22"/>
      <c r="KBF22"/>
      <c r="KBG22"/>
      <c r="KBH22"/>
      <c r="KBI22"/>
      <c r="KBJ22"/>
      <c r="KBK22"/>
      <c r="KBL22"/>
      <c r="KBM22"/>
      <c r="KBN22"/>
      <c r="KBO22"/>
      <c r="KBP22"/>
      <c r="KBQ22"/>
      <c r="KBR22"/>
      <c r="KBS22"/>
      <c r="KBT22"/>
      <c r="KBU22"/>
      <c r="KBV22"/>
      <c r="KBW22"/>
      <c r="KBX22"/>
      <c r="KBY22"/>
      <c r="KBZ22"/>
      <c r="KCA22"/>
      <c r="KCB22"/>
      <c r="KCC22"/>
      <c r="KCD22"/>
      <c r="KCE22"/>
      <c r="KCF22"/>
      <c r="KCG22"/>
      <c r="KCH22"/>
      <c r="KCI22"/>
      <c r="KCJ22"/>
      <c r="KCK22"/>
      <c r="KCL22"/>
      <c r="KCM22"/>
      <c r="KCN22"/>
      <c r="KCO22"/>
      <c r="KCP22"/>
      <c r="KCQ22"/>
      <c r="KCR22"/>
      <c r="KCS22"/>
      <c r="KCT22"/>
      <c r="KCU22"/>
      <c r="KCV22"/>
      <c r="KCW22"/>
      <c r="KCX22"/>
      <c r="KCY22"/>
      <c r="KCZ22"/>
      <c r="KDA22"/>
      <c r="KDB22"/>
      <c r="KDC22"/>
      <c r="KDD22"/>
      <c r="KDE22"/>
      <c r="KDF22"/>
      <c r="KDG22"/>
      <c r="KDH22"/>
      <c r="KDI22"/>
      <c r="KDJ22"/>
      <c r="KDK22"/>
      <c r="KDL22"/>
      <c r="KDM22"/>
      <c r="KDN22"/>
      <c r="KDO22"/>
      <c r="KDP22"/>
      <c r="KDQ22"/>
      <c r="KDR22"/>
      <c r="KDS22"/>
      <c r="KDT22"/>
      <c r="KDU22"/>
      <c r="KDV22"/>
      <c r="KDW22"/>
      <c r="KDX22"/>
      <c r="KDY22"/>
      <c r="KDZ22"/>
      <c r="KEA22"/>
      <c r="KEB22"/>
      <c r="KEC22"/>
      <c r="KED22"/>
      <c r="KEE22"/>
      <c r="KEF22"/>
      <c r="KEG22"/>
      <c r="KEH22"/>
      <c r="KEI22"/>
      <c r="KEJ22"/>
      <c r="KEK22"/>
      <c r="KEL22"/>
      <c r="KEM22"/>
      <c r="KEN22"/>
      <c r="KEO22"/>
      <c r="KEP22"/>
      <c r="KEQ22"/>
      <c r="KER22"/>
      <c r="KES22"/>
      <c r="KET22"/>
      <c r="KEU22"/>
      <c r="KEV22"/>
      <c r="KEW22"/>
      <c r="KEX22"/>
      <c r="KEY22"/>
      <c r="KEZ22"/>
      <c r="KFA22"/>
      <c r="KFB22"/>
      <c r="KFC22"/>
      <c r="KFD22"/>
      <c r="KFE22"/>
      <c r="KFF22"/>
      <c r="KFG22"/>
      <c r="KFH22"/>
      <c r="KFI22"/>
    </row>
    <row r="23" spans="1:7601" s="103" customFormat="1" ht="31.5">
      <c r="A23" s="116">
        <v>15</v>
      </c>
      <c r="B23" s="114" t="s">
        <v>332</v>
      </c>
      <c r="C23" s="113" t="s">
        <v>318</v>
      </c>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c r="AOB23"/>
      <c r="AOC23"/>
      <c r="AOD23"/>
      <c r="AOE23"/>
      <c r="AOF23"/>
      <c r="AOG23"/>
      <c r="AOH23"/>
      <c r="AOI23"/>
      <c r="AOJ23"/>
      <c r="AOK23"/>
      <c r="AOL23"/>
      <c r="AOM23"/>
      <c r="AON23"/>
      <c r="AOO23"/>
      <c r="AOP23"/>
      <c r="AOQ23"/>
      <c r="AOR23"/>
      <c r="AOS23"/>
      <c r="AOT23"/>
      <c r="AOU23"/>
      <c r="AOV23"/>
      <c r="AOW23"/>
      <c r="AOX23"/>
      <c r="AOY23"/>
      <c r="AOZ23"/>
      <c r="APA23"/>
      <c r="APB23"/>
      <c r="APC23"/>
      <c r="APD23"/>
      <c r="APE23"/>
      <c r="APF23"/>
      <c r="APG23"/>
      <c r="APH23"/>
      <c r="API23"/>
      <c r="APJ23"/>
      <c r="APK23"/>
      <c r="APL23"/>
      <c r="APM23"/>
      <c r="APN23"/>
      <c r="APO23"/>
      <c r="APP23"/>
      <c r="APQ23"/>
      <c r="APR23"/>
      <c r="APS23"/>
      <c r="APT23"/>
      <c r="APU23"/>
      <c r="APV23"/>
      <c r="APW23"/>
      <c r="APX23"/>
      <c r="APY23"/>
      <c r="APZ23"/>
      <c r="AQA23"/>
      <c r="AQB23"/>
      <c r="AQC23"/>
      <c r="AQD23"/>
      <c r="AQE23"/>
      <c r="AQF23"/>
      <c r="AQG23"/>
      <c r="AQH23"/>
      <c r="AQI23"/>
      <c r="AQJ23"/>
      <c r="AQK23"/>
      <c r="AQL23"/>
      <c r="AQM23"/>
      <c r="AQN23"/>
      <c r="AQO23"/>
      <c r="AQP23"/>
      <c r="AQQ23"/>
      <c r="AQR23"/>
      <c r="AQS23"/>
      <c r="AQT23"/>
      <c r="AQU23"/>
      <c r="AQV23"/>
      <c r="AQW23"/>
      <c r="AQX23"/>
      <c r="AQY23"/>
      <c r="AQZ23"/>
      <c r="ARA23"/>
      <c r="ARB23"/>
      <c r="ARC23"/>
      <c r="ARD23"/>
      <c r="ARE23"/>
      <c r="ARF23"/>
      <c r="ARG23"/>
      <c r="ARH23"/>
      <c r="ARI23"/>
      <c r="ARJ23"/>
      <c r="ARK23"/>
      <c r="ARL23"/>
      <c r="ARM23"/>
      <c r="ARN23"/>
      <c r="ARO23"/>
      <c r="ARP23"/>
      <c r="ARQ23"/>
      <c r="ARR23"/>
      <c r="ARS23"/>
      <c r="ART23"/>
      <c r="ARU23"/>
      <c r="ARV23"/>
      <c r="ARW23"/>
      <c r="ARX23"/>
      <c r="ARY23"/>
      <c r="ARZ23"/>
      <c r="ASA23"/>
      <c r="ASB23"/>
      <c r="ASC23"/>
      <c r="ASD23"/>
      <c r="ASE23"/>
      <c r="ASF23"/>
      <c r="ASG23"/>
      <c r="ASH23"/>
      <c r="ASI23"/>
      <c r="ASJ23"/>
      <c r="ASK23"/>
      <c r="ASL23"/>
      <c r="ASM23"/>
      <c r="ASN23"/>
      <c r="ASO23"/>
      <c r="ASP23"/>
      <c r="ASQ23"/>
      <c r="ASR23"/>
      <c r="ASS23"/>
      <c r="AST23"/>
      <c r="ASU23"/>
      <c r="ASV23"/>
      <c r="ASW23"/>
      <c r="ASX23"/>
      <c r="ASY23"/>
      <c r="ASZ23"/>
      <c r="ATA23"/>
      <c r="ATB23"/>
      <c r="ATC23"/>
      <c r="ATD23"/>
      <c r="ATE23"/>
      <c r="ATF23"/>
      <c r="ATG23"/>
      <c r="ATH23"/>
      <c r="ATI23"/>
      <c r="ATJ23"/>
      <c r="ATK23"/>
      <c r="ATL23"/>
      <c r="ATM23"/>
      <c r="ATN23"/>
      <c r="ATO23"/>
      <c r="ATP23"/>
      <c r="ATQ23"/>
      <c r="ATR23"/>
      <c r="ATS23"/>
      <c r="ATT23"/>
      <c r="ATU23"/>
      <c r="ATV23"/>
      <c r="ATW23"/>
      <c r="ATX23"/>
      <c r="ATY23"/>
      <c r="ATZ23"/>
      <c r="AUA23"/>
      <c r="AUB23"/>
      <c r="AUC23"/>
      <c r="AUD23"/>
      <c r="AUE23"/>
      <c r="AUF23"/>
      <c r="AUG23"/>
      <c r="AUH23"/>
      <c r="AUI23"/>
      <c r="AUJ23"/>
      <c r="AUK23"/>
      <c r="AUL23"/>
      <c r="AUM23"/>
      <c r="AUN23"/>
      <c r="AUO23"/>
      <c r="AUP23"/>
      <c r="AUQ23"/>
      <c r="AUR23"/>
      <c r="AUS23"/>
      <c r="AUT23"/>
      <c r="AUU23"/>
      <c r="AUV23"/>
      <c r="AUW23"/>
      <c r="AUX23"/>
      <c r="AUY23"/>
      <c r="AUZ23"/>
      <c r="AVA23"/>
      <c r="AVB23"/>
      <c r="AVC23"/>
      <c r="AVD23"/>
      <c r="AVE23"/>
      <c r="AVF23"/>
      <c r="AVG23"/>
      <c r="AVH23"/>
      <c r="AVI23"/>
      <c r="AVJ23"/>
      <c r="AVK23"/>
      <c r="AVL23"/>
      <c r="AVM23"/>
      <c r="AVN23"/>
      <c r="AVO23"/>
      <c r="AVP23"/>
      <c r="AVQ23"/>
      <c r="AVR23"/>
      <c r="AVS23"/>
      <c r="AVT23"/>
      <c r="AVU23"/>
      <c r="AVV23"/>
      <c r="AVW23"/>
      <c r="AVX23"/>
      <c r="AVY23"/>
      <c r="AVZ23"/>
      <c r="AWA23"/>
      <c r="AWB23"/>
      <c r="AWC23"/>
      <c r="AWD23"/>
      <c r="AWE23"/>
      <c r="AWF23"/>
      <c r="AWG23"/>
      <c r="AWH23"/>
      <c r="AWI23"/>
      <c r="AWJ23"/>
      <c r="AWK23"/>
      <c r="AWL23"/>
      <c r="AWM23"/>
      <c r="AWN23"/>
      <c r="AWO23"/>
      <c r="AWP23"/>
      <c r="AWQ23"/>
      <c r="AWR23"/>
      <c r="AWS23"/>
      <c r="AWT23"/>
      <c r="AWU23"/>
      <c r="AWV23"/>
      <c r="AWW23"/>
      <c r="AWX23"/>
      <c r="AWY23"/>
      <c r="AWZ23"/>
      <c r="AXA23"/>
      <c r="AXB23"/>
      <c r="AXC23"/>
      <c r="AXD23"/>
      <c r="AXE23"/>
      <c r="AXF23"/>
      <c r="AXG23"/>
      <c r="AXH23"/>
      <c r="AXI23"/>
      <c r="AXJ23"/>
      <c r="AXK23"/>
      <c r="AXL23"/>
      <c r="AXM23"/>
      <c r="AXN23"/>
      <c r="AXO23"/>
      <c r="AXP23"/>
      <c r="AXQ23"/>
      <c r="AXR23"/>
      <c r="AXS23"/>
      <c r="AXT23"/>
      <c r="AXU23"/>
      <c r="AXV23"/>
      <c r="AXW23"/>
      <c r="AXX23"/>
      <c r="AXY23"/>
      <c r="AXZ23"/>
      <c r="AYA23"/>
      <c r="AYB23"/>
      <c r="AYC23"/>
      <c r="AYD23"/>
      <c r="AYE23"/>
      <c r="AYF23"/>
      <c r="AYG23"/>
      <c r="AYH23"/>
      <c r="AYI23"/>
      <c r="AYJ23"/>
      <c r="AYK23"/>
      <c r="AYL23"/>
      <c r="AYM23"/>
      <c r="AYN23"/>
      <c r="AYO23"/>
      <c r="AYP23"/>
      <c r="AYQ23"/>
      <c r="AYR23"/>
      <c r="AYS23"/>
      <c r="AYT23"/>
      <c r="AYU23"/>
      <c r="AYV23"/>
      <c r="AYW23"/>
      <c r="AYX23"/>
      <c r="AYY23"/>
      <c r="AYZ23"/>
      <c r="AZA23"/>
      <c r="AZB23"/>
      <c r="AZC23"/>
      <c r="AZD23"/>
      <c r="AZE23"/>
      <c r="AZF23"/>
      <c r="AZG23"/>
      <c r="AZH23"/>
      <c r="AZI23"/>
      <c r="AZJ23"/>
      <c r="AZK23"/>
      <c r="AZL23"/>
      <c r="AZM23"/>
      <c r="AZN23"/>
      <c r="AZO23"/>
      <c r="AZP23"/>
      <c r="AZQ23"/>
      <c r="AZR23"/>
      <c r="AZS23"/>
      <c r="AZT23"/>
      <c r="AZU23"/>
      <c r="AZV23"/>
      <c r="AZW23"/>
      <c r="AZX23"/>
      <c r="AZY23"/>
      <c r="AZZ23"/>
      <c r="BAA23"/>
      <c r="BAB23"/>
      <c r="BAC23"/>
      <c r="BAD23"/>
      <c r="BAE23"/>
      <c r="BAF23"/>
      <c r="BAG23"/>
      <c r="BAH23"/>
      <c r="BAI23"/>
      <c r="BAJ23"/>
      <c r="BAK23"/>
      <c r="BAL23"/>
      <c r="BAM23"/>
      <c r="BAN23"/>
      <c r="BAO23"/>
      <c r="BAP23"/>
      <c r="BAQ23"/>
      <c r="BAR23"/>
      <c r="BAS23"/>
      <c r="BAT23"/>
      <c r="BAU23"/>
      <c r="BAV23"/>
      <c r="BAW23"/>
      <c r="BAX23"/>
      <c r="BAY23"/>
      <c r="BAZ23"/>
      <c r="BBA23"/>
      <c r="BBB23"/>
      <c r="BBC23"/>
      <c r="BBD23"/>
      <c r="BBE23"/>
      <c r="BBF23"/>
      <c r="BBG23"/>
      <c r="BBH23"/>
      <c r="BBI23"/>
      <c r="BBJ23"/>
      <c r="BBK23"/>
      <c r="BBL23"/>
      <c r="BBM23"/>
      <c r="BBN23"/>
      <c r="BBO23"/>
      <c r="BBP23"/>
      <c r="BBQ23"/>
      <c r="BBR23"/>
      <c r="BBS23"/>
      <c r="BBT23"/>
      <c r="BBU23"/>
      <c r="BBV23"/>
      <c r="BBW23"/>
      <c r="BBX23"/>
      <c r="BBY23"/>
      <c r="BBZ23"/>
      <c r="BCA23"/>
      <c r="BCB23"/>
      <c r="BCC23"/>
      <c r="BCD23"/>
      <c r="BCE23"/>
      <c r="BCF23"/>
      <c r="BCG23"/>
      <c r="BCH23"/>
      <c r="BCI23"/>
      <c r="BCJ23"/>
      <c r="BCK23"/>
      <c r="BCL23"/>
      <c r="BCM23"/>
      <c r="BCN23"/>
      <c r="BCO23"/>
      <c r="BCP23"/>
      <c r="BCQ23"/>
      <c r="BCR23"/>
      <c r="BCS23"/>
      <c r="BCT23"/>
      <c r="BCU23"/>
      <c r="BCV23"/>
      <c r="BCW23"/>
      <c r="BCX23"/>
      <c r="BCY23"/>
      <c r="BCZ23"/>
      <c r="BDA23"/>
      <c r="BDB23"/>
      <c r="BDC23"/>
      <c r="BDD23"/>
      <c r="BDE23"/>
      <c r="BDF23"/>
      <c r="BDG23"/>
      <c r="BDH23"/>
      <c r="BDI23"/>
      <c r="BDJ23"/>
      <c r="BDK23"/>
      <c r="BDL23"/>
      <c r="BDM23"/>
      <c r="BDN23"/>
      <c r="BDO23"/>
      <c r="BDP23"/>
      <c r="BDQ23"/>
      <c r="BDR23"/>
      <c r="BDS23"/>
      <c r="BDT23"/>
      <c r="BDU23"/>
      <c r="BDV23"/>
      <c r="BDW23"/>
      <c r="BDX23"/>
      <c r="BDY23"/>
      <c r="BDZ23"/>
      <c r="BEA23"/>
      <c r="BEB23"/>
      <c r="BEC23"/>
      <c r="BED23"/>
      <c r="BEE23"/>
      <c r="BEF23"/>
      <c r="BEG23"/>
      <c r="BEH23"/>
      <c r="BEI23"/>
      <c r="BEJ23"/>
      <c r="BEK23"/>
      <c r="BEL23"/>
      <c r="BEM23"/>
      <c r="BEN23"/>
      <c r="BEO23"/>
      <c r="BEP23"/>
      <c r="BEQ23"/>
      <c r="BER23"/>
      <c r="BES23"/>
      <c r="BET23"/>
      <c r="BEU23"/>
      <c r="BEV23"/>
      <c r="BEW23"/>
      <c r="BEX23"/>
      <c r="BEY23"/>
      <c r="BEZ23"/>
      <c r="BFA23"/>
      <c r="BFB23"/>
      <c r="BFC23"/>
      <c r="BFD23"/>
      <c r="BFE23"/>
      <c r="BFF23"/>
      <c r="BFG23"/>
      <c r="BFH23"/>
      <c r="BFI23"/>
      <c r="BFJ23"/>
      <c r="BFK23"/>
      <c r="BFL23"/>
      <c r="BFM23"/>
      <c r="BFN23"/>
      <c r="BFO23"/>
      <c r="BFP23"/>
      <c r="BFQ23"/>
      <c r="BFR23"/>
      <c r="BFS23"/>
      <c r="BFT23"/>
      <c r="BFU23"/>
      <c r="BFV23"/>
      <c r="BFW23"/>
      <c r="BFX23"/>
      <c r="BFY23"/>
      <c r="BFZ23"/>
      <c r="BGA23"/>
      <c r="BGB23"/>
      <c r="BGC23"/>
      <c r="BGD23"/>
      <c r="BGE23"/>
      <c r="BGF23"/>
      <c r="BGG23"/>
      <c r="BGH23"/>
      <c r="BGI23"/>
      <c r="BGJ23"/>
      <c r="BGK23"/>
      <c r="BGL23"/>
      <c r="BGM23"/>
      <c r="BGN23"/>
      <c r="BGO23"/>
      <c r="BGP23"/>
      <c r="BGQ23"/>
      <c r="BGR23"/>
      <c r="BGS23"/>
      <c r="BGT23"/>
      <c r="BGU23"/>
      <c r="BGV23"/>
      <c r="BGW23"/>
      <c r="BGX23"/>
      <c r="BGY23"/>
      <c r="BGZ23"/>
      <c r="BHA23"/>
      <c r="BHB23"/>
      <c r="BHC23"/>
      <c r="BHD23"/>
      <c r="BHE23"/>
      <c r="BHF23"/>
      <c r="BHG23"/>
      <c r="BHH23"/>
      <c r="BHI23"/>
      <c r="BHJ23"/>
      <c r="BHK23"/>
      <c r="BHL23"/>
      <c r="BHM23"/>
      <c r="BHN23"/>
      <c r="BHO23"/>
      <c r="BHP23"/>
      <c r="BHQ23"/>
      <c r="BHR23"/>
      <c r="BHS23"/>
      <c r="BHT23"/>
      <c r="BHU23"/>
      <c r="BHV23"/>
      <c r="BHW23"/>
      <c r="BHX23"/>
      <c r="BHY23"/>
      <c r="BHZ23"/>
      <c r="BIA23"/>
      <c r="BIB23"/>
      <c r="BIC23"/>
      <c r="BID23"/>
      <c r="BIE23"/>
      <c r="BIF23"/>
      <c r="BIG23"/>
      <c r="BIH23"/>
      <c r="BII23"/>
      <c r="BIJ23"/>
      <c r="BIK23"/>
      <c r="BIL23"/>
      <c r="BIM23"/>
      <c r="BIN23"/>
      <c r="BIO23"/>
      <c r="BIP23"/>
      <c r="BIQ23"/>
      <c r="BIR23"/>
      <c r="BIS23"/>
      <c r="BIT23"/>
      <c r="BIU23"/>
      <c r="BIV23"/>
      <c r="BIW23"/>
      <c r="BIX23"/>
      <c r="BIY23"/>
      <c r="BIZ23"/>
      <c r="BJA23"/>
      <c r="BJB23"/>
      <c r="BJC23"/>
      <c r="BJD23"/>
      <c r="BJE23"/>
      <c r="BJF23"/>
      <c r="BJG23"/>
      <c r="BJH23"/>
      <c r="BJI23"/>
      <c r="BJJ23"/>
      <c r="BJK23"/>
      <c r="BJL23"/>
      <c r="BJM23"/>
      <c r="BJN23"/>
      <c r="BJO23"/>
      <c r="BJP23"/>
      <c r="BJQ23"/>
      <c r="BJR23"/>
      <c r="BJS23"/>
      <c r="BJT23"/>
      <c r="BJU23"/>
      <c r="BJV23"/>
      <c r="BJW23"/>
      <c r="BJX23"/>
      <c r="BJY23"/>
      <c r="BJZ23"/>
      <c r="BKA23"/>
      <c r="BKB23"/>
      <c r="BKC23"/>
      <c r="BKD23"/>
      <c r="BKE23"/>
      <c r="BKF23"/>
      <c r="BKG23"/>
      <c r="BKH23"/>
      <c r="BKI23"/>
      <c r="BKJ23"/>
      <c r="BKK23"/>
      <c r="BKL23"/>
      <c r="BKM23"/>
      <c r="BKN23"/>
      <c r="BKO23"/>
      <c r="BKP23"/>
      <c r="BKQ23"/>
      <c r="BKR23"/>
      <c r="BKS23"/>
      <c r="BKT23"/>
      <c r="BKU23"/>
      <c r="BKV23"/>
      <c r="BKW23"/>
      <c r="BKX23"/>
      <c r="BKY23"/>
      <c r="BKZ23"/>
      <c r="BLA23"/>
      <c r="BLB23"/>
      <c r="BLC23"/>
      <c r="BLD23"/>
      <c r="BLE23"/>
      <c r="BLF23"/>
      <c r="BLG23"/>
      <c r="BLH23"/>
      <c r="BLI23"/>
      <c r="BLJ23"/>
      <c r="BLK23"/>
      <c r="BLL23"/>
      <c r="BLM23"/>
      <c r="BLN23"/>
      <c r="BLO23"/>
      <c r="BLP23"/>
      <c r="BLQ23"/>
      <c r="BLR23"/>
      <c r="BLS23"/>
      <c r="BLT23"/>
      <c r="BLU23"/>
      <c r="BLV23"/>
      <c r="BLW23"/>
      <c r="BLX23"/>
      <c r="BLY23"/>
      <c r="BLZ23"/>
      <c r="BMA23"/>
      <c r="BMB23"/>
      <c r="BMC23"/>
      <c r="BMD23"/>
      <c r="BME23"/>
      <c r="BMF23"/>
      <c r="BMG23"/>
      <c r="BMH23"/>
      <c r="BMI23"/>
      <c r="BMJ23"/>
      <c r="BMK23"/>
      <c r="BML23"/>
      <c r="BMM23"/>
      <c r="BMN23"/>
      <c r="BMO23"/>
      <c r="BMP23"/>
      <c r="BMQ23"/>
      <c r="BMR23"/>
      <c r="BMS23"/>
      <c r="BMT23"/>
      <c r="BMU23"/>
      <c r="BMV23"/>
      <c r="BMW23"/>
      <c r="BMX23"/>
      <c r="BMY23"/>
      <c r="BMZ23"/>
      <c r="BNA23"/>
      <c r="BNB23"/>
      <c r="BNC23"/>
      <c r="BND23"/>
      <c r="BNE23"/>
      <c r="BNF23"/>
      <c r="BNG23"/>
      <c r="BNH23"/>
      <c r="BNI23"/>
      <c r="BNJ23"/>
      <c r="BNK23"/>
      <c r="BNL23"/>
      <c r="BNM23"/>
      <c r="BNN23"/>
      <c r="BNO23"/>
      <c r="BNP23"/>
      <c r="BNQ23"/>
      <c r="BNR23"/>
      <c r="BNS23"/>
      <c r="BNT23"/>
      <c r="BNU23"/>
      <c r="BNV23"/>
      <c r="BNW23"/>
      <c r="BNX23"/>
      <c r="BNY23"/>
      <c r="BNZ23"/>
      <c r="BOA23"/>
      <c r="BOB23"/>
      <c r="BOC23"/>
      <c r="BOD23"/>
      <c r="BOE23"/>
      <c r="BOF23"/>
      <c r="BOG23"/>
      <c r="BOH23"/>
      <c r="BOI23"/>
      <c r="BOJ23"/>
      <c r="BOK23"/>
      <c r="BOL23"/>
      <c r="BOM23"/>
      <c r="BON23"/>
      <c r="BOO23"/>
      <c r="BOP23"/>
      <c r="BOQ23"/>
      <c r="BOR23"/>
      <c r="BOS23"/>
      <c r="BOT23"/>
      <c r="BOU23"/>
      <c r="BOV23"/>
      <c r="BOW23"/>
      <c r="BOX23"/>
      <c r="BOY23"/>
      <c r="BOZ23"/>
      <c r="BPA23"/>
      <c r="BPB23"/>
      <c r="BPC23"/>
      <c r="BPD23"/>
      <c r="BPE23"/>
      <c r="BPF23"/>
      <c r="BPG23"/>
      <c r="BPH23"/>
      <c r="BPI23"/>
      <c r="BPJ23"/>
      <c r="BPK23"/>
      <c r="BPL23"/>
      <c r="BPM23"/>
      <c r="BPN23"/>
      <c r="BPO23"/>
      <c r="BPP23"/>
      <c r="BPQ23"/>
      <c r="BPR23"/>
      <c r="BPS23"/>
      <c r="BPT23"/>
      <c r="BPU23"/>
      <c r="BPV23"/>
      <c r="BPW23"/>
      <c r="BPX23"/>
      <c r="BPY23"/>
      <c r="BPZ23"/>
      <c r="BQA23"/>
      <c r="BQB23"/>
      <c r="BQC23"/>
      <c r="BQD23"/>
      <c r="BQE23"/>
      <c r="BQF23"/>
      <c r="BQG23"/>
      <c r="BQH23"/>
      <c r="BQI23"/>
      <c r="BQJ23"/>
      <c r="BQK23"/>
      <c r="BQL23"/>
      <c r="BQM23"/>
      <c r="BQN23"/>
      <c r="BQO23"/>
      <c r="BQP23"/>
      <c r="BQQ23"/>
      <c r="BQR23"/>
      <c r="BQS23"/>
      <c r="BQT23"/>
      <c r="BQU23"/>
      <c r="BQV23"/>
      <c r="BQW23"/>
      <c r="BQX23"/>
      <c r="BQY23"/>
      <c r="BQZ23"/>
      <c r="BRA23"/>
      <c r="BRB23"/>
      <c r="BRC23"/>
      <c r="BRD23"/>
      <c r="BRE23"/>
      <c r="BRF23"/>
      <c r="BRG23"/>
      <c r="BRH23"/>
      <c r="BRI23"/>
      <c r="BRJ23"/>
      <c r="BRK23"/>
      <c r="BRL23"/>
      <c r="BRM23"/>
      <c r="BRN23"/>
      <c r="BRO23"/>
      <c r="BRP23"/>
      <c r="BRQ23"/>
      <c r="BRR23"/>
      <c r="BRS23"/>
      <c r="BRT23"/>
      <c r="BRU23"/>
      <c r="BRV23"/>
      <c r="BRW23"/>
      <c r="BRX23"/>
      <c r="BRY23"/>
      <c r="BRZ23"/>
      <c r="BSA23"/>
      <c r="BSB23"/>
      <c r="BSC23"/>
      <c r="BSD23"/>
      <c r="BSE23"/>
      <c r="BSF23"/>
      <c r="BSG23"/>
      <c r="BSH23"/>
      <c r="BSI23"/>
      <c r="BSJ23"/>
      <c r="BSK23"/>
      <c r="BSL23"/>
      <c r="BSM23"/>
      <c r="BSN23"/>
      <c r="BSO23"/>
      <c r="BSP23"/>
      <c r="BSQ23"/>
      <c r="BSR23"/>
      <c r="BSS23"/>
      <c r="BST23"/>
      <c r="BSU23"/>
      <c r="BSV23"/>
      <c r="BSW23"/>
      <c r="BSX23"/>
      <c r="BSY23"/>
      <c r="BSZ23"/>
      <c r="BTA23"/>
      <c r="BTB23"/>
      <c r="BTC23"/>
      <c r="BTD23"/>
      <c r="BTE23"/>
      <c r="BTF23"/>
      <c r="BTG23"/>
      <c r="BTH23"/>
      <c r="BTI23"/>
      <c r="BTJ23"/>
      <c r="BTK23"/>
      <c r="BTL23"/>
      <c r="BTM23"/>
      <c r="BTN23"/>
      <c r="BTO23"/>
      <c r="BTP23"/>
      <c r="BTQ23"/>
      <c r="BTR23"/>
      <c r="BTS23"/>
      <c r="BTT23"/>
      <c r="BTU23"/>
      <c r="BTV23"/>
      <c r="BTW23"/>
      <c r="BTX23"/>
      <c r="BTY23"/>
      <c r="BTZ23"/>
      <c r="BUA23"/>
      <c r="BUB23"/>
      <c r="BUC23"/>
      <c r="BUD23"/>
      <c r="BUE23"/>
      <c r="BUF23"/>
      <c r="BUG23"/>
      <c r="BUH23"/>
      <c r="BUI23"/>
      <c r="BUJ23"/>
      <c r="BUK23"/>
      <c r="BUL23"/>
      <c r="BUM23"/>
      <c r="BUN23"/>
      <c r="BUO23"/>
      <c r="BUP23"/>
      <c r="BUQ23"/>
      <c r="BUR23"/>
      <c r="BUS23"/>
      <c r="BUT23"/>
      <c r="BUU23"/>
      <c r="BUV23"/>
      <c r="BUW23"/>
      <c r="BUX23"/>
      <c r="BUY23"/>
      <c r="BUZ23"/>
      <c r="BVA23"/>
      <c r="BVB23"/>
      <c r="BVC23"/>
      <c r="BVD23"/>
      <c r="BVE23"/>
      <c r="BVF23"/>
      <c r="BVG23"/>
      <c r="BVH23"/>
      <c r="BVI23"/>
      <c r="BVJ23"/>
      <c r="BVK23"/>
      <c r="BVL23"/>
      <c r="BVM23"/>
      <c r="BVN23"/>
      <c r="BVO23"/>
      <c r="BVP23"/>
      <c r="BVQ23"/>
      <c r="BVR23"/>
      <c r="BVS23"/>
      <c r="BVT23"/>
      <c r="BVU23"/>
      <c r="BVV23"/>
      <c r="BVW23"/>
      <c r="BVX23"/>
      <c r="BVY23"/>
      <c r="BVZ23"/>
      <c r="BWA23"/>
      <c r="BWB23"/>
      <c r="BWC23"/>
      <c r="BWD23"/>
      <c r="BWE23"/>
      <c r="BWF23"/>
      <c r="BWG23"/>
      <c r="BWH23"/>
      <c r="BWI23"/>
      <c r="BWJ23"/>
      <c r="BWK23"/>
      <c r="BWL23"/>
      <c r="BWM23"/>
      <c r="BWN23"/>
      <c r="BWO23"/>
      <c r="BWP23"/>
      <c r="BWQ23"/>
      <c r="BWR23"/>
      <c r="BWS23"/>
      <c r="BWT23"/>
      <c r="BWU23"/>
      <c r="BWV23"/>
      <c r="BWW23"/>
      <c r="BWX23"/>
      <c r="BWY23"/>
      <c r="BWZ23"/>
      <c r="BXA23"/>
      <c r="BXB23"/>
      <c r="BXC23"/>
      <c r="BXD23"/>
      <c r="BXE23"/>
      <c r="BXF23"/>
      <c r="BXG23"/>
      <c r="BXH23"/>
      <c r="BXI23"/>
      <c r="BXJ23"/>
      <c r="BXK23"/>
      <c r="BXL23"/>
      <c r="BXM23"/>
      <c r="BXN23"/>
      <c r="BXO23"/>
      <c r="BXP23"/>
      <c r="BXQ23"/>
      <c r="BXR23"/>
      <c r="BXS23"/>
      <c r="BXT23"/>
      <c r="BXU23"/>
      <c r="BXV23"/>
      <c r="BXW23"/>
      <c r="BXX23"/>
      <c r="BXY23"/>
      <c r="BXZ23"/>
      <c r="BYA23"/>
      <c r="BYB23"/>
      <c r="BYC23"/>
      <c r="BYD23"/>
      <c r="BYE23"/>
      <c r="BYF23"/>
      <c r="BYG23"/>
      <c r="BYH23"/>
      <c r="BYI23"/>
      <c r="BYJ23"/>
      <c r="BYK23"/>
      <c r="BYL23"/>
      <c r="BYM23"/>
      <c r="BYN23"/>
      <c r="BYO23"/>
      <c r="BYP23"/>
      <c r="BYQ23"/>
      <c r="BYR23"/>
      <c r="BYS23"/>
      <c r="BYT23"/>
      <c r="BYU23"/>
      <c r="BYV23"/>
      <c r="BYW23"/>
      <c r="BYX23"/>
      <c r="BYY23"/>
      <c r="BYZ23"/>
      <c r="BZA23"/>
      <c r="BZB23"/>
      <c r="BZC23"/>
      <c r="BZD23"/>
      <c r="BZE23"/>
      <c r="BZF23"/>
      <c r="BZG23"/>
      <c r="BZH23"/>
      <c r="BZI23"/>
      <c r="BZJ23"/>
      <c r="BZK23"/>
      <c r="BZL23"/>
      <c r="BZM23"/>
      <c r="BZN23"/>
      <c r="BZO23"/>
      <c r="BZP23"/>
      <c r="BZQ23"/>
      <c r="BZR23"/>
      <c r="BZS23"/>
      <c r="BZT23"/>
      <c r="BZU23"/>
      <c r="BZV23"/>
      <c r="BZW23"/>
      <c r="BZX23"/>
      <c r="BZY23"/>
      <c r="BZZ23"/>
      <c r="CAA23"/>
      <c r="CAB23"/>
      <c r="CAC23"/>
      <c r="CAD23"/>
      <c r="CAE23"/>
      <c r="CAF23"/>
      <c r="CAG23"/>
      <c r="CAH23"/>
      <c r="CAI23"/>
      <c r="CAJ23"/>
      <c r="CAK23"/>
      <c r="CAL23"/>
      <c r="CAM23"/>
      <c r="CAN23"/>
      <c r="CAO23"/>
      <c r="CAP23"/>
      <c r="CAQ23"/>
      <c r="CAR23"/>
      <c r="CAS23"/>
      <c r="CAT23"/>
      <c r="CAU23"/>
      <c r="CAV23"/>
      <c r="CAW23"/>
      <c r="CAX23"/>
      <c r="CAY23"/>
      <c r="CAZ23"/>
      <c r="CBA23"/>
      <c r="CBB23"/>
      <c r="CBC23"/>
      <c r="CBD23"/>
      <c r="CBE23"/>
      <c r="CBF23"/>
      <c r="CBG23"/>
      <c r="CBH23"/>
      <c r="CBI23"/>
      <c r="CBJ23"/>
      <c r="CBK23"/>
      <c r="CBL23"/>
      <c r="CBM23"/>
      <c r="CBN23"/>
      <c r="CBO23"/>
      <c r="CBP23"/>
      <c r="CBQ23"/>
      <c r="CBR23"/>
      <c r="CBS23"/>
      <c r="CBT23"/>
      <c r="CBU23"/>
      <c r="CBV23"/>
      <c r="CBW23"/>
      <c r="CBX23"/>
      <c r="CBY23"/>
      <c r="CBZ23"/>
      <c r="CCA23"/>
      <c r="CCB23"/>
      <c r="CCC23"/>
      <c r="CCD23"/>
      <c r="CCE23"/>
      <c r="CCF23"/>
      <c r="CCG23"/>
      <c r="CCH23"/>
      <c r="CCI23"/>
      <c r="CCJ23"/>
      <c r="CCK23"/>
      <c r="CCL23"/>
      <c r="CCM23"/>
      <c r="CCN23"/>
      <c r="CCO23"/>
      <c r="CCP23"/>
      <c r="CCQ23"/>
      <c r="CCR23"/>
      <c r="CCS23"/>
      <c r="CCT23"/>
      <c r="CCU23"/>
      <c r="CCV23"/>
      <c r="CCW23"/>
      <c r="CCX23"/>
      <c r="CCY23"/>
      <c r="CCZ23"/>
      <c r="CDA23"/>
      <c r="CDB23"/>
      <c r="CDC23"/>
      <c r="CDD23"/>
      <c r="CDE23"/>
      <c r="CDF23"/>
      <c r="CDG23"/>
      <c r="CDH23"/>
      <c r="CDI23"/>
      <c r="CDJ23"/>
      <c r="CDK23"/>
      <c r="CDL23"/>
      <c r="CDM23"/>
      <c r="CDN23"/>
      <c r="CDO23"/>
      <c r="CDP23"/>
      <c r="CDQ23"/>
      <c r="CDR23"/>
      <c r="CDS23"/>
      <c r="CDT23"/>
      <c r="CDU23"/>
      <c r="CDV23"/>
      <c r="CDW23"/>
      <c r="CDX23"/>
      <c r="CDY23"/>
      <c r="CDZ23"/>
      <c r="CEA23"/>
      <c r="CEB23"/>
      <c r="CEC23"/>
      <c r="CED23"/>
      <c r="CEE23"/>
      <c r="CEF23"/>
      <c r="CEG23"/>
      <c r="CEH23"/>
      <c r="CEI23"/>
      <c r="CEJ23"/>
      <c r="CEK23"/>
      <c r="CEL23"/>
      <c r="CEM23"/>
      <c r="CEN23"/>
      <c r="CEO23"/>
      <c r="CEP23"/>
      <c r="CEQ23"/>
      <c r="CER23"/>
      <c r="CES23"/>
      <c r="CET23"/>
      <c r="CEU23"/>
      <c r="CEV23"/>
      <c r="CEW23"/>
      <c r="CEX23"/>
      <c r="CEY23"/>
      <c r="CEZ23"/>
      <c r="CFA23"/>
      <c r="CFB23"/>
      <c r="CFC23"/>
      <c r="CFD23"/>
      <c r="CFE23"/>
      <c r="CFF23"/>
      <c r="CFG23"/>
      <c r="CFH23"/>
      <c r="CFI23"/>
      <c r="CFJ23"/>
      <c r="CFK23"/>
      <c r="CFL23"/>
      <c r="CFM23"/>
      <c r="CFN23"/>
      <c r="CFO23"/>
      <c r="CFP23"/>
      <c r="CFQ23"/>
      <c r="CFR23"/>
      <c r="CFS23"/>
      <c r="CFT23"/>
      <c r="CFU23"/>
      <c r="CFV23"/>
      <c r="CFW23"/>
      <c r="CFX23"/>
      <c r="CFY23"/>
      <c r="CFZ23"/>
      <c r="CGA23"/>
      <c r="CGB23"/>
      <c r="CGC23"/>
      <c r="CGD23"/>
      <c r="CGE23"/>
      <c r="CGF23"/>
      <c r="CGG23"/>
      <c r="CGH23"/>
      <c r="CGI23"/>
      <c r="CGJ23"/>
      <c r="CGK23"/>
      <c r="CGL23"/>
      <c r="CGM23"/>
      <c r="CGN23"/>
      <c r="CGO23"/>
      <c r="CGP23"/>
      <c r="CGQ23"/>
      <c r="CGR23"/>
      <c r="CGS23"/>
      <c r="CGT23"/>
      <c r="CGU23"/>
      <c r="CGV23"/>
      <c r="CGW23"/>
      <c r="CGX23"/>
      <c r="CGY23"/>
      <c r="CGZ23"/>
      <c r="CHA23"/>
      <c r="CHB23"/>
      <c r="CHC23"/>
      <c r="CHD23"/>
      <c r="CHE23"/>
      <c r="CHF23"/>
      <c r="CHG23"/>
      <c r="CHH23"/>
      <c r="CHI23"/>
      <c r="CHJ23"/>
      <c r="CHK23"/>
      <c r="CHL23"/>
      <c r="CHM23"/>
      <c r="CHN23"/>
      <c r="CHO23"/>
      <c r="CHP23"/>
      <c r="CHQ23"/>
      <c r="CHR23"/>
      <c r="CHS23"/>
      <c r="CHT23"/>
      <c r="CHU23"/>
      <c r="CHV23"/>
      <c r="CHW23"/>
      <c r="CHX23"/>
      <c r="CHY23"/>
      <c r="CHZ23"/>
      <c r="CIA23"/>
      <c r="CIB23"/>
      <c r="CIC23"/>
      <c r="CID23"/>
      <c r="CIE23"/>
      <c r="CIF23"/>
      <c r="CIG23"/>
      <c r="CIH23"/>
      <c r="CII23"/>
      <c r="CIJ23"/>
      <c r="CIK23"/>
      <c r="CIL23"/>
      <c r="CIM23"/>
      <c r="CIN23"/>
      <c r="CIO23"/>
      <c r="CIP23"/>
      <c r="CIQ23"/>
      <c r="CIR23"/>
      <c r="CIS23"/>
      <c r="CIT23"/>
      <c r="CIU23"/>
      <c r="CIV23"/>
      <c r="CIW23"/>
      <c r="CIX23"/>
      <c r="CIY23"/>
      <c r="CIZ23"/>
      <c r="CJA23"/>
      <c r="CJB23"/>
      <c r="CJC23"/>
      <c r="CJD23"/>
      <c r="CJE23"/>
      <c r="CJF23"/>
      <c r="CJG23"/>
      <c r="CJH23"/>
      <c r="CJI23"/>
      <c r="CJJ23"/>
      <c r="CJK23"/>
      <c r="CJL23"/>
      <c r="CJM23"/>
      <c r="CJN23"/>
      <c r="CJO23"/>
      <c r="CJP23"/>
      <c r="CJQ23"/>
      <c r="CJR23"/>
      <c r="CJS23"/>
      <c r="CJT23"/>
      <c r="CJU23"/>
      <c r="CJV23"/>
      <c r="CJW23"/>
      <c r="CJX23"/>
      <c r="CJY23"/>
      <c r="CJZ23"/>
      <c r="CKA23"/>
      <c r="CKB23"/>
      <c r="CKC23"/>
      <c r="CKD23"/>
      <c r="CKE23"/>
      <c r="CKF23"/>
      <c r="CKG23"/>
      <c r="CKH23"/>
      <c r="CKI23"/>
      <c r="CKJ23"/>
      <c r="CKK23"/>
      <c r="CKL23"/>
      <c r="CKM23"/>
      <c r="CKN23"/>
      <c r="CKO23"/>
      <c r="CKP23"/>
      <c r="CKQ23"/>
      <c r="CKR23"/>
      <c r="CKS23"/>
      <c r="CKT23"/>
      <c r="CKU23"/>
      <c r="CKV23"/>
      <c r="CKW23"/>
      <c r="CKX23"/>
      <c r="CKY23"/>
      <c r="CKZ23"/>
      <c r="CLA23"/>
      <c r="CLB23"/>
      <c r="CLC23"/>
      <c r="CLD23"/>
      <c r="CLE23"/>
      <c r="CLF23"/>
      <c r="CLG23"/>
      <c r="CLH23"/>
      <c r="CLI23"/>
      <c r="CLJ23"/>
      <c r="CLK23"/>
      <c r="CLL23"/>
      <c r="CLM23"/>
      <c r="CLN23"/>
      <c r="CLO23"/>
      <c r="CLP23"/>
      <c r="CLQ23"/>
      <c r="CLR23"/>
      <c r="CLS23"/>
      <c r="CLT23"/>
      <c r="CLU23"/>
      <c r="CLV23"/>
      <c r="CLW23"/>
      <c r="CLX23"/>
      <c r="CLY23"/>
      <c r="CLZ23"/>
      <c r="CMA23"/>
      <c r="CMB23"/>
      <c r="CMC23"/>
      <c r="CMD23"/>
      <c r="CME23"/>
      <c r="CMF23"/>
      <c r="CMG23"/>
      <c r="CMH23"/>
      <c r="CMI23"/>
      <c r="CMJ23"/>
      <c r="CMK23"/>
      <c r="CML23"/>
      <c r="CMM23"/>
      <c r="CMN23"/>
      <c r="CMO23"/>
      <c r="CMP23"/>
      <c r="CMQ23"/>
      <c r="CMR23"/>
      <c r="CMS23"/>
      <c r="CMT23"/>
      <c r="CMU23"/>
      <c r="CMV23"/>
      <c r="CMW23"/>
      <c r="CMX23"/>
      <c r="CMY23"/>
      <c r="CMZ23"/>
      <c r="CNA23"/>
      <c r="CNB23"/>
      <c r="CNC23"/>
      <c r="CND23"/>
      <c r="CNE23"/>
      <c r="CNF23"/>
      <c r="CNG23"/>
      <c r="CNH23"/>
      <c r="CNI23"/>
      <c r="CNJ23"/>
      <c r="CNK23"/>
      <c r="CNL23"/>
      <c r="CNM23"/>
      <c r="CNN23"/>
      <c r="CNO23"/>
      <c r="CNP23"/>
      <c r="CNQ23"/>
      <c r="CNR23"/>
      <c r="CNS23"/>
      <c r="CNT23"/>
      <c r="CNU23"/>
      <c r="CNV23"/>
      <c r="CNW23"/>
      <c r="CNX23"/>
      <c r="CNY23"/>
      <c r="CNZ23"/>
      <c r="COA23"/>
      <c r="COB23"/>
      <c r="COC23"/>
      <c r="COD23"/>
      <c r="COE23"/>
      <c r="COF23"/>
      <c r="COG23"/>
      <c r="COH23"/>
      <c r="COI23"/>
      <c r="COJ23"/>
      <c r="COK23"/>
      <c r="COL23"/>
      <c r="COM23"/>
      <c r="CON23"/>
      <c r="COO23"/>
      <c r="COP23"/>
      <c r="COQ23"/>
      <c r="COR23"/>
      <c r="COS23"/>
      <c r="COT23"/>
      <c r="COU23"/>
      <c r="COV23"/>
      <c r="COW23"/>
      <c r="COX23"/>
      <c r="COY23"/>
      <c r="COZ23"/>
      <c r="CPA23"/>
      <c r="CPB23"/>
      <c r="CPC23"/>
      <c r="CPD23"/>
      <c r="CPE23"/>
      <c r="CPF23"/>
      <c r="CPG23"/>
      <c r="CPH23"/>
      <c r="CPI23"/>
      <c r="CPJ23"/>
      <c r="CPK23"/>
      <c r="CPL23"/>
      <c r="CPM23"/>
      <c r="CPN23"/>
      <c r="CPO23"/>
      <c r="CPP23"/>
      <c r="CPQ23"/>
      <c r="CPR23"/>
      <c r="CPS23"/>
      <c r="CPT23"/>
      <c r="CPU23"/>
      <c r="CPV23"/>
      <c r="CPW23"/>
      <c r="CPX23"/>
      <c r="CPY23"/>
      <c r="CPZ23"/>
      <c r="CQA23"/>
      <c r="CQB23"/>
      <c r="CQC23"/>
      <c r="CQD23"/>
      <c r="CQE23"/>
      <c r="CQF23"/>
      <c r="CQG23"/>
      <c r="CQH23"/>
      <c r="CQI23"/>
      <c r="CQJ23"/>
      <c r="CQK23"/>
      <c r="CQL23"/>
      <c r="CQM23"/>
      <c r="CQN23"/>
      <c r="CQO23"/>
      <c r="CQP23"/>
      <c r="CQQ23"/>
      <c r="CQR23"/>
      <c r="CQS23"/>
      <c r="CQT23"/>
      <c r="CQU23"/>
      <c r="CQV23"/>
      <c r="CQW23"/>
      <c r="CQX23"/>
      <c r="CQY23"/>
      <c r="CQZ23"/>
      <c r="CRA23"/>
      <c r="CRB23"/>
      <c r="CRC23"/>
      <c r="CRD23"/>
      <c r="CRE23"/>
      <c r="CRF23"/>
      <c r="CRG23"/>
      <c r="CRH23"/>
      <c r="CRI23"/>
      <c r="CRJ23"/>
      <c r="CRK23"/>
      <c r="CRL23"/>
      <c r="CRM23"/>
      <c r="CRN23"/>
      <c r="CRO23"/>
      <c r="CRP23"/>
      <c r="CRQ23"/>
      <c r="CRR23"/>
      <c r="CRS23"/>
      <c r="CRT23"/>
      <c r="CRU23"/>
      <c r="CRV23"/>
      <c r="CRW23"/>
      <c r="CRX23"/>
      <c r="CRY23"/>
      <c r="CRZ23"/>
      <c r="CSA23"/>
      <c r="CSB23"/>
      <c r="CSC23"/>
      <c r="CSD23"/>
      <c r="CSE23"/>
      <c r="CSF23"/>
      <c r="CSG23"/>
      <c r="CSH23"/>
      <c r="CSI23"/>
      <c r="CSJ23"/>
      <c r="CSK23"/>
      <c r="CSL23"/>
      <c r="CSM23"/>
      <c r="CSN23"/>
      <c r="CSO23"/>
      <c r="CSP23"/>
      <c r="CSQ23"/>
      <c r="CSR23"/>
      <c r="CSS23"/>
      <c r="CST23"/>
      <c r="CSU23"/>
      <c r="CSV23"/>
      <c r="CSW23"/>
      <c r="CSX23"/>
      <c r="CSY23"/>
      <c r="CSZ23"/>
      <c r="CTA23"/>
      <c r="CTB23"/>
      <c r="CTC23"/>
      <c r="CTD23"/>
      <c r="CTE23"/>
      <c r="CTF23"/>
      <c r="CTG23"/>
      <c r="CTH23"/>
      <c r="CTI23"/>
      <c r="CTJ23"/>
      <c r="CTK23"/>
      <c r="CTL23"/>
      <c r="CTM23"/>
      <c r="CTN23"/>
      <c r="CTO23"/>
      <c r="CTP23"/>
      <c r="CTQ23"/>
      <c r="CTR23"/>
      <c r="CTS23"/>
      <c r="CTT23"/>
      <c r="CTU23"/>
      <c r="CTV23"/>
      <c r="CTW23"/>
      <c r="CTX23"/>
      <c r="CTY23"/>
      <c r="CTZ23"/>
      <c r="CUA23"/>
      <c r="CUB23"/>
      <c r="CUC23"/>
      <c r="CUD23"/>
      <c r="CUE23"/>
      <c r="CUF23"/>
      <c r="CUG23"/>
      <c r="CUH23"/>
      <c r="CUI23"/>
      <c r="CUJ23"/>
      <c r="CUK23"/>
      <c r="CUL23"/>
      <c r="CUM23"/>
      <c r="CUN23"/>
      <c r="CUO23"/>
      <c r="CUP23"/>
      <c r="CUQ23"/>
      <c r="CUR23"/>
      <c r="CUS23"/>
      <c r="CUT23"/>
      <c r="CUU23"/>
      <c r="CUV23"/>
      <c r="CUW23"/>
      <c r="CUX23"/>
      <c r="CUY23"/>
      <c r="CUZ23"/>
      <c r="CVA23"/>
      <c r="CVB23"/>
      <c r="CVC23"/>
      <c r="CVD23"/>
      <c r="CVE23"/>
      <c r="CVF23"/>
      <c r="CVG23"/>
      <c r="CVH23"/>
      <c r="CVI23"/>
      <c r="CVJ23"/>
      <c r="CVK23"/>
      <c r="CVL23"/>
      <c r="CVM23"/>
      <c r="CVN23"/>
      <c r="CVO23"/>
      <c r="CVP23"/>
      <c r="CVQ23"/>
      <c r="CVR23"/>
      <c r="CVS23"/>
      <c r="CVT23"/>
      <c r="CVU23"/>
      <c r="CVV23"/>
      <c r="CVW23"/>
      <c r="CVX23"/>
      <c r="CVY23"/>
      <c r="CVZ23"/>
      <c r="CWA23"/>
      <c r="CWB23"/>
      <c r="CWC23"/>
      <c r="CWD23"/>
      <c r="CWE23"/>
      <c r="CWF23"/>
      <c r="CWG23"/>
      <c r="CWH23"/>
      <c r="CWI23"/>
      <c r="CWJ23"/>
      <c r="CWK23"/>
      <c r="CWL23"/>
      <c r="CWM23"/>
      <c r="CWN23"/>
      <c r="CWO23"/>
      <c r="CWP23"/>
      <c r="CWQ23"/>
      <c r="CWR23"/>
      <c r="CWS23"/>
      <c r="CWT23"/>
      <c r="CWU23"/>
      <c r="CWV23"/>
      <c r="CWW23"/>
      <c r="CWX23"/>
      <c r="CWY23"/>
      <c r="CWZ23"/>
      <c r="CXA23"/>
      <c r="CXB23"/>
      <c r="CXC23"/>
      <c r="CXD23"/>
      <c r="CXE23"/>
      <c r="CXF23"/>
      <c r="CXG23"/>
      <c r="CXH23"/>
      <c r="CXI23"/>
      <c r="CXJ23"/>
      <c r="CXK23"/>
      <c r="CXL23"/>
      <c r="CXM23"/>
      <c r="CXN23"/>
      <c r="CXO23"/>
      <c r="CXP23"/>
      <c r="CXQ23"/>
      <c r="CXR23"/>
      <c r="CXS23"/>
      <c r="CXT23"/>
      <c r="CXU23"/>
      <c r="CXV23"/>
      <c r="CXW23"/>
      <c r="CXX23"/>
      <c r="CXY23"/>
      <c r="CXZ23"/>
      <c r="CYA23"/>
      <c r="CYB23"/>
      <c r="CYC23"/>
      <c r="CYD23"/>
      <c r="CYE23"/>
      <c r="CYF23"/>
      <c r="CYG23"/>
      <c r="CYH23"/>
      <c r="CYI23"/>
      <c r="CYJ23"/>
      <c r="CYK23"/>
      <c r="CYL23"/>
      <c r="CYM23"/>
      <c r="CYN23"/>
      <c r="CYO23"/>
      <c r="CYP23"/>
      <c r="CYQ23"/>
      <c r="CYR23"/>
      <c r="CYS23"/>
      <c r="CYT23"/>
      <c r="CYU23"/>
      <c r="CYV23"/>
      <c r="CYW23"/>
      <c r="CYX23"/>
      <c r="CYY23"/>
      <c r="CYZ23"/>
      <c r="CZA23"/>
      <c r="CZB23"/>
      <c r="CZC23"/>
      <c r="CZD23"/>
      <c r="CZE23"/>
      <c r="CZF23"/>
      <c r="CZG23"/>
      <c r="CZH23"/>
      <c r="CZI23"/>
      <c r="CZJ23"/>
      <c r="CZK23"/>
      <c r="CZL23"/>
      <c r="CZM23"/>
      <c r="CZN23"/>
      <c r="CZO23"/>
      <c r="CZP23"/>
      <c r="CZQ23"/>
      <c r="CZR23"/>
      <c r="CZS23"/>
      <c r="CZT23"/>
      <c r="CZU23"/>
      <c r="CZV23"/>
      <c r="CZW23"/>
      <c r="CZX23"/>
      <c r="CZY23"/>
      <c r="CZZ23"/>
      <c r="DAA23"/>
      <c r="DAB23"/>
      <c r="DAC23"/>
      <c r="DAD23"/>
      <c r="DAE23"/>
      <c r="DAF23"/>
      <c r="DAG23"/>
      <c r="DAH23"/>
      <c r="DAI23"/>
      <c r="DAJ23"/>
      <c r="DAK23"/>
      <c r="DAL23"/>
      <c r="DAM23"/>
      <c r="DAN23"/>
      <c r="DAO23"/>
      <c r="DAP23"/>
      <c r="DAQ23"/>
      <c r="DAR23"/>
      <c r="DAS23"/>
      <c r="DAT23"/>
      <c r="DAU23"/>
      <c r="DAV23"/>
      <c r="DAW23"/>
      <c r="DAX23"/>
      <c r="DAY23"/>
      <c r="DAZ23"/>
      <c r="DBA23"/>
      <c r="DBB23"/>
      <c r="DBC23"/>
      <c r="DBD23"/>
      <c r="DBE23"/>
      <c r="DBF23"/>
      <c r="DBG23"/>
      <c r="DBH23"/>
      <c r="DBI23"/>
      <c r="DBJ23"/>
      <c r="DBK23"/>
      <c r="DBL23"/>
      <c r="DBM23"/>
      <c r="DBN23"/>
      <c r="DBO23"/>
      <c r="DBP23"/>
      <c r="DBQ23"/>
      <c r="DBR23"/>
      <c r="DBS23"/>
      <c r="DBT23"/>
      <c r="DBU23"/>
      <c r="DBV23"/>
      <c r="DBW23"/>
      <c r="DBX23"/>
      <c r="DBY23"/>
      <c r="DBZ23"/>
      <c r="DCA23"/>
      <c r="DCB23"/>
      <c r="DCC23"/>
      <c r="DCD23"/>
      <c r="DCE23"/>
      <c r="DCF23"/>
      <c r="DCG23"/>
      <c r="DCH23"/>
      <c r="DCI23"/>
      <c r="DCJ23"/>
      <c r="DCK23"/>
      <c r="DCL23"/>
      <c r="DCM23"/>
      <c r="DCN23"/>
      <c r="DCO23"/>
      <c r="DCP23"/>
      <c r="DCQ23"/>
      <c r="DCR23"/>
      <c r="DCS23"/>
      <c r="DCT23"/>
      <c r="DCU23"/>
      <c r="DCV23"/>
      <c r="DCW23"/>
      <c r="DCX23"/>
      <c r="DCY23"/>
      <c r="DCZ23"/>
      <c r="DDA23"/>
      <c r="DDB23"/>
      <c r="DDC23"/>
      <c r="DDD23"/>
      <c r="DDE23"/>
      <c r="DDF23"/>
      <c r="DDG23"/>
      <c r="DDH23"/>
      <c r="DDI23"/>
      <c r="DDJ23"/>
      <c r="DDK23"/>
      <c r="DDL23"/>
      <c r="DDM23"/>
      <c r="DDN23"/>
      <c r="DDO23"/>
      <c r="DDP23"/>
      <c r="DDQ23"/>
      <c r="DDR23"/>
      <c r="DDS23"/>
      <c r="DDT23"/>
      <c r="DDU23"/>
      <c r="DDV23"/>
      <c r="DDW23"/>
      <c r="DDX23"/>
      <c r="DDY23"/>
      <c r="DDZ23"/>
      <c r="DEA23"/>
      <c r="DEB23"/>
      <c r="DEC23"/>
      <c r="DED23"/>
      <c r="DEE23"/>
      <c r="DEF23"/>
      <c r="DEG23"/>
      <c r="DEH23"/>
      <c r="DEI23"/>
      <c r="DEJ23"/>
      <c r="DEK23"/>
      <c r="DEL23"/>
      <c r="DEM23"/>
      <c r="DEN23"/>
      <c r="DEO23"/>
      <c r="DEP23"/>
      <c r="DEQ23"/>
      <c r="DER23"/>
      <c r="DES23"/>
      <c r="DET23"/>
      <c r="DEU23"/>
      <c r="DEV23"/>
      <c r="DEW23"/>
      <c r="DEX23"/>
      <c r="DEY23"/>
      <c r="DEZ23"/>
      <c r="DFA23"/>
      <c r="DFB23"/>
      <c r="DFC23"/>
      <c r="DFD23"/>
      <c r="DFE23"/>
      <c r="DFF23"/>
      <c r="DFG23"/>
      <c r="DFH23"/>
      <c r="DFI23"/>
      <c r="DFJ23"/>
      <c r="DFK23"/>
      <c r="DFL23"/>
      <c r="DFM23"/>
      <c r="DFN23"/>
      <c r="DFO23"/>
      <c r="DFP23"/>
      <c r="DFQ23"/>
      <c r="DFR23"/>
      <c r="DFS23"/>
      <c r="DFT23"/>
      <c r="DFU23"/>
      <c r="DFV23"/>
      <c r="DFW23"/>
      <c r="DFX23"/>
      <c r="DFY23"/>
      <c r="DFZ23"/>
      <c r="DGA23"/>
      <c r="DGB23"/>
      <c r="DGC23"/>
      <c r="DGD23"/>
      <c r="DGE23"/>
      <c r="DGF23"/>
      <c r="DGG23"/>
      <c r="DGH23"/>
      <c r="DGI23"/>
      <c r="DGJ23"/>
      <c r="DGK23"/>
      <c r="DGL23"/>
      <c r="DGM23"/>
      <c r="DGN23"/>
      <c r="DGO23"/>
      <c r="DGP23"/>
      <c r="DGQ23"/>
      <c r="DGR23"/>
      <c r="DGS23"/>
      <c r="DGT23"/>
      <c r="DGU23"/>
      <c r="DGV23"/>
      <c r="DGW23"/>
      <c r="DGX23"/>
      <c r="DGY23"/>
      <c r="DGZ23"/>
      <c r="DHA23"/>
      <c r="DHB23"/>
      <c r="DHC23"/>
      <c r="DHD23"/>
      <c r="DHE23"/>
      <c r="DHF23"/>
      <c r="DHG23"/>
      <c r="DHH23"/>
      <c r="DHI23"/>
      <c r="DHJ23"/>
      <c r="DHK23"/>
      <c r="DHL23"/>
      <c r="DHM23"/>
      <c r="DHN23"/>
      <c r="DHO23"/>
      <c r="DHP23"/>
      <c r="DHQ23"/>
      <c r="DHR23"/>
      <c r="DHS23"/>
      <c r="DHT23"/>
      <c r="DHU23"/>
      <c r="DHV23"/>
      <c r="DHW23"/>
      <c r="DHX23"/>
      <c r="DHY23"/>
      <c r="DHZ23"/>
      <c r="DIA23"/>
      <c r="DIB23"/>
      <c r="DIC23"/>
      <c r="DID23"/>
      <c r="DIE23"/>
      <c r="DIF23"/>
      <c r="DIG23"/>
      <c r="DIH23"/>
      <c r="DII23"/>
      <c r="DIJ23"/>
      <c r="DIK23"/>
      <c r="DIL23"/>
      <c r="DIM23"/>
      <c r="DIN23"/>
      <c r="DIO23"/>
      <c r="DIP23"/>
      <c r="DIQ23"/>
      <c r="DIR23"/>
      <c r="DIS23"/>
      <c r="DIT23"/>
      <c r="DIU23"/>
      <c r="DIV23"/>
      <c r="DIW23"/>
      <c r="DIX23"/>
      <c r="DIY23"/>
      <c r="DIZ23"/>
      <c r="DJA23"/>
      <c r="DJB23"/>
      <c r="DJC23"/>
      <c r="DJD23"/>
      <c r="DJE23"/>
      <c r="DJF23"/>
      <c r="DJG23"/>
      <c r="DJH23"/>
      <c r="DJI23"/>
      <c r="DJJ23"/>
      <c r="DJK23"/>
      <c r="DJL23"/>
      <c r="DJM23"/>
      <c r="DJN23"/>
      <c r="DJO23"/>
      <c r="DJP23"/>
      <c r="DJQ23"/>
      <c r="DJR23"/>
      <c r="DJS23"/>
      <c r="DJT23"/>
      <c r="DJU23"/>
      <c r="DJV23"/>
      <c r="DJW23"/>
      <c r="DJX23"/>
      <c r="DJY23"/>
      <c r="DJZ23"/>
      <c r="DKA23"/>
      <c r="DKB23"/>
      <c r="DKC23"/>
      <c r="DKD23"/>
      <c r="DKE23"/>
      <c r="DKF23"/>
      <c r="DKG23"/>
      <c r="DKH23"/>
      <c r="DKI23"/>
      <c r="DKJ23"/>
      <c r="DKK23"/>
      <c r="DKL23"/>
      <c r="DKM23"/>
      <c r="DKN23"/>
      <c r="DKO23"/>
      <c r="DKP23"/>
      <c r="DKQ23"/>
      <c r="DKR23"/>
      <c r="DKS23"/>
      <c r="DKT23"/>
      <c r="DKU23"/>
      <c r="DKV23"/>
      <c r="DKW23"/>
      <c r="DKX23"/>
      <c r="DKY23"/>
      <c r="DKZ23"/>
      <c r="DLA23"/>
      <c r="DLB23"/>
      <c r="DLC23"/>
      <c r="DLD23"/>
      <c r="DLE23"/>
      <c r="DLF23"/>
      <c r="DLG23"/>
      <c r="DLH23"/>
      <c r="DLI23"/>
      <c r="DLJ23"/>
      <c r="DLK23"/>
      <c r="DLL23"/>
      <c r="DLM23"/>
      <c r="DLN23"/>
      <c r="DLO23"/>
      <c r="DLP23"/>
      <c r="DLQ23"/>
      <c r="DLR23"/>
      <c r="DLS23"/>
      <c r="DLT23"/>
      <c r="DLU23"/>
      <c r="DLV23"/>
      <c r="DLW23"/>
      <c r="DLX23"/>
      <c r="DLY23"/>
      <c r="DLZ23"/>
      <c r="DMA23"/>
      <c r="DMB23"/>
      <c r="DMC23"/>
      <c r="DMD23"/>
      <c r="DME23"/>
      <c r="DMF23"/>
      <c r="DMG23"/>
      <c r="DMH23"/>
      <c r="DMI23"/>
      <c r="DMJ23"/>
      <c r="DMK23"/>
      <c r="DML23"/>
      <c r="DMM23"/>
      <c r="DMN23"/>
      <c r="DMO23"/>
      <c r="DMP23"/>
      <c r="DMQ23"/>
      <c r="DMR23"/>
      <c r="DMS23"/>
      <c r="DMT23"/>
      <c r="DMU23"/>
      <c r="DMV23"/>
      <c r="DMW23"/>
      <c r="DMX23"/>
      <c r="DMY23"/>
      <c r="DMZ23"/>
      <c r="DNA23"/>
      <c r="DNB23"/>
      <c r="DNC23"/>
      <c r="DND23"/>
      <c r="DNE23"/>
      <c r="DNF23"/>
      <c r="DNG23"/>
      <c r="DNH23"/>
      <c r="DNI23"/>
      <c r="DNJ23"/>
      <c r="DNK23"/>
      <c r="DNL23"/>
      <c r="DNM23"/>
      <c r="DNN23"/>
      <c r="DNO23"/>
      <c r="DNP23"/>
      <c r="DNQ23"/>
      <c r="DNR23"/>
      <c r="DNS23"/>
      <c r="DNT23"/>
      <c r="DNU23"/>
      <c r="DNV23"/>
      <c r="DNW23"/>
      <c r="DNX23"/>
      <c r="DNY23"/>
      <c r="DNZ23"/>
      <c r="DOA23"/>
      <c r="DOB23"/>
      <c r="DOC23"/>
      <c r="DOD23"/>
      <c r="DOE23"/>
      <c r="DOF23"/>
      <c r="DOG23"/>
      <c r="DOH23"/>
      <c r="DOI23"/>
      <c r="DOJ23"/>
      <c r="DOK23"/>
      <c r="DOL23"/>
      <c r="DOM23"/>
      <c r="DON23"/>
      <c r="DOO23"/>
      <c r="DOP23"/>
      <c r="DOQ23"/>
      <c r="DOR23"/>
      <c r="DOS23"/>
      <c r="DOT23"/>
      <c r="DOU23"/>
      <c r="DOV23"/>
      <c r="DOW23"/>
      <c r="DOX23"/>
      <c r="DOY23"/>
      <c r="DOZ23"/>
      <c r="DPA23"/>
      <c r="DPB23"/>
      <c r="DPC23"/>
      <c r="DPD23"/>
      <c r="DPE23"/>
      <c r="DPF23"/>
      <c r="DPG23"/>
      <c r="DPH23"/>
      <c r="DPI23"/>
      <c r="DPJ23"/>
      <c r="DPK23"/>
      <c r="DPL23"/>
      <c r="DPM23"/>
      <c r="DPN23"/>
      <c r="DPO23"/>
      <c r="DPP23"/>
      <c r="DPQ23"/>
      <c r="DPR23"/>
      <c r="DPS23"/>
      <c r="DPT23"/>
      <c r="DPU23"/>
      <c r="DPV23"/>
      <c r="DPW23"/>
      <c r="DPX23"/>
      <c r="DPY23"/>
      <c r="DPZ23"/>
      <c r="DQA23"/>
      <c r="DQB23"/>
      <c r="DQC23"/>
      <c r="DQD23"/>
      <c r="DQE23"/>
      <c r="DQF23"/>
      <c r="DQG23"/>
      <c r="DQH23"/>
      <c r="DQI23"/>
      <c r="DQJ23"/>
      <c r="DQK23"/>
      <c r="DQL23"/>
      <c r="DQM23"/>
      <c r="DQN23"/>
      <c r="DQO23"/>
      <c r="DQP23"/>
      <c r="DQQ23"/>
      <c r="DQR23"/>
      <c r="DQS23"/>
      <c r="DQT23"/>
      <c r="DQU23"/>
      <c r="DQV23"/>
      <c r="DQW23"/>
      <c r="DQX23"/>
      <c r="DQY23"/>
      <c r="DQZ23"/>
      <c r="DRA23"/>
      <c r="DRB23"/>
      <c r="DRC23"/>
      <c r="DRD23"/>
      <c r="DRE23"/>
      <c r="DRF23"/>
      <c r="DRG23"/>
      <c r="DRH23"/>
      <c r="DRI23"/>
      <c r="DRJ23"/>
      <c r="DRK23"/>
      <c r="DRL23"/>
      <c r="DRM23"/>
      <c r="DRN23"/>
      <c r="DRO23"/>
      <c r="DRP23"/>
      <c r="DRQ23"/>
      <c r="DRR23"/>
      <c r="DRS23"/>
      <c r="DRT23"/>
      <c r="DRU23"/>
      <c r="DRV23"/>
      <c r="DRW23"/>
      <c r="DRX23"/>
      <c r="DRY23"/>
      <c r="DRZ23"/>
      <c r="DSA23"/>
      <c r="DSB23"/>
      <c r="DSC23"/>
      <c r="DSD23"/>
      <c r="DSE23"/>
      <c r="DSF23"/>
      <c r="DSG23"/>
      <c r="DSH23"/>
      <c r="DSI23"/>
      <c r="DSJ23"/>
      <c r="DSK23"/>
      <c r="DSL23"/>
      <c r="DSM23"/>
      <c r="DSN23"/>
      <c r="DSO23"/>
      <c r="DSP23"/>
      <c r="DSQ23"/>
      <c r="DSR23"/>
      <c r="DSS23"/>
      <c r="DST23"/>
      <c r="DSU23"/>
      <c r="DSV23"/>
      <c r="DSW23"/>
      <c r="DSX23"/>
      <c r="DSY23"/>
      <c r="DSZ23"/>
      <c r="DTA23"/>
      <c r="DTB23"/>
      <c r="DTC23"/>
      <c r="DTD23"/>
      <c r="DTE23"/>
      <c r="DTF23"/>
      <c r="DTG23"/>
      <c r="DTH23"/>
      <c r="DTI23"/>
      <c r="DTJ23"/>
      <c r="DTK23"/>
      <c r="DTL23"/>
      <c r="DTM23"/>
      <c r="DTN23"/>
      <c r="DTO23"/>
      <c r="DTP23"/>
      <c r="DTQ23"/>
      <c r="DTR23"/>
      <c r="DTS23"/>
      <c r="DTT23"/>
      <c r="DTU23"/>
      <c r="DTV23"/>
      <c r="DTW23"/>
      <c r="DTX23"/>
      <c r="DTY23"/>
      <c r="DTZ23"/>
      <c r="DUA23"/>
      <c r="DUB23"/>
      <c r="DUC23"/>
      <c r="DUD23"/>
      <c r="DUE23"/>
      <c r="DUF23"/>
      <c r="DUG23"/>
      <c r="DUH23"/>
      <c r="DUI23"/>
      <c r="DUJ23"/>
      <c r="DUK23"/>
      <c r="DUL23"/>
      <c r="DUM23"/>
      <c r="DUN23"/>
      <c r="DUO23"/>
      <c r="DUP23"/>
      <c r="DUQ23"/>
      <c r="DUR23"/>
      <c r="DUS23"/>
      <c r="DUT23"/>
      <c r="DUU23"/>
      <c r="DUV23"/>
      <c r="DUW23"/>
      <c r="DUX23"/>
      <c r="DUY23"/>
      <c r="DUZ23"/>
      <c r="DVA23"/>
      <c r="DVB23"/>
      <c r="DVC23"/>
      <c r="DVD23"/>
      <c r="DVE23"/>
      <c r="DVF23"/>
      <c r="DVG23"/>
      <c r="DVH23"/>
      <c r="DVI23"/>
      <c r="DVJ23"/>
      <c r="DVK23"/>
      <c r="DVL23"/>
      <c r="DVM23"/>
      <c r="DVN23"/>
      <c r="DVO23"/>
      <c r="DVP23"/>
      <c r="DVQ23"/>
      <c r="DVR23"/>
      <c r="DVS23"/>
      <c r="DVT23"/>
      <c r="DVU23"/>
      <c r="DVV23"/>
      <c r="DVW23"/>
      <c r="DVX23"/>
      <c r="DVY23"/>
      <c r="DVZ23"/>
      <c r="DWA23"/>
      <c r="DWB23"/>
      <c r="DWC23"/>
      <c r="DWD23"/>
      <c r="DWE23"/>
      <c r="DWF23"/>
      <c r="DWG23"/>
      <c r="DWH23"/>
      <c r="DWI23"/>
      <c r="DWJ23"/>
      <c r="DWK23"/>
      <c r="DWL23"/>
      <c r="DWM23"/>
      <c r="DWN23"/>
      <c r="DWO23"/>
      <c r="DWP23"/>
      <c r="DWQ23"/>
      <c r="DWR23"/>
      <c r="DWS23"/>
      <c r="DWT23"/>
      <c r="DWU23"/>
      <c r="DWV23"/>
      <c r="DWW23"/>
      <c r="DWX23"/>
      <c r="DWY23"/>
      <c r="DWZ23"/>
      <c r="DXA23"/>
      <c r="DXB23"/>
      <c r="DXC23"/>
      <c r="DXD23"/>
      <c r="DXE23"/>
      <c r="DXF23"/>
      <c r="DXG23"/>
      <c r="DXH23"/>
      <c r="DXI23"/>
      <c r="DXJ23"/>
      <c r="DXK23"/>
      <c r="DXL23"/>
      <c r="DXM23"/>
      <c r="DXN23"/>
      <c r="DXO23"/>
      <c r="DXP23"/>
      <c r="DXQ23"/>
      <c r="DXR23"/>
      <c r="DXS23"/>
      <c r="DXT23"/>
      <c r="DXU23"/>
      <c r="DXV23"/>
      <c r="DXW23"/>
      <c r="DXX23"/>
      <c r="DXY23"/>
      <c r="DXZ23"/>
      <c r="DYA23"/>
      <c r="DYB23"/>
      <c r="DYC23"/>
      <c r="DYD23"/>
      <c r="DYE23"/>
      <c r="DYF23"/>
      <c r="DYG23"/>
      <c r="DYH23"/>
      <c r="DYI23"/>
      <c r="DYJ23"/>
      <c r="DYK23"/>
      <c r="DYL23"/>
      <c r="DYM23"/>
      <c r="DYN23"/>
      <c r="DYO23"/>
      <c r="DYP23"/>
      <c r="DYQ23"/>
      <c r="DYR23"/>
      <c r="DYS23"/>
      <c r="DYT23"/>
      <c r="DYU23"/>
      <c r="DYV23"/>
      <c r="DYW23"/>
      <c r="DYX23"/>
      <c r="DYY23"/>
      <c r="DYZ23"/>
      <c r="DZA23"/>
      <c r="DZB23"/>
      <c r="DZC23"/>
      <c r="DZD23"/>
      <c r="DZE23"/>
      <c r="DZF23"/>
      <c r="DZG23"/>
      <c r="DZH23"/>
      <c r="DZI23"/>
      <c r="DZJ23"/>
      <c r="DZK23"/>
      <c r="DZL23"/>
      <c r="DZM23"/>
      <c r="DZN23"/>
      <c r="DZO23"/>
      <c r="DZP23"/>
      <c r="DZQ23"/>
      <c r="DZR23"/>
      <c r="DZS23"/>
      <c r="DZT23"/>
      <c r="DZU23"/>
      <c r="DZV23"/>
      <c r="DZW23"/>
      <c r="DZX23"/>
      <c r="DZY23"/>
      <c r="DZZ23"/>
      <c r="EAA23"/>
      <c r="EAB23"/>
      <c r="EAC23"/>
      <c r="EAD23"/>
      <c r="EAE23"/>
      <c r="EAF23"/>
      <c r="EAG23"/>
      <c r="EAH23"/>
      <c r="EAI23"/>
      <c r="EAJ23"/>
      <c r="EAK23"/>
      <c r="EAL23"/>
      <c r="EAM23"/>
      <c r="EAN23"/>
      <c r="EAO23"/>
      <c r="EAP23"/>
      <c r="EAQ23"/>
      <c r="EAR23"/>
      <c r="EAS23"/>
      <c r="EAT23"/>
      <c r="EAU23"/>
      <c r="EAV23"/>
      <c r="EAW23"/>
      <c r="EAX23"/>
      <c r="EAY23"/>
      <c r="EAZ23"/>
      <c r="EBA23"/>
      <c r="EBB23"/>
      <c r="EBC23"/>
      <c r="EBD23"/>
      <c r="EBE23"/>
      <c r="EBF23"/>
      <c r="EBG23"/>
      <c r="EBH23"/>
      <c r="EBI23"/>
      <c r="EBJ23"/>
      <c r="EBK23"/>
      <c r="EBL23"/>
      <c r="EBM23"/>
      <c r="EBN23"/>
      <c r="EBO23"/>
      <c r="EBP23"/>
      <c r="EBQ23"/>
      <c r="EBR23"/>
      <c r="EBS23"/>
      <c r="EBT23"/>
      <c r="EBU23"/>
      <c r="EBV23"/>
      <c r="EBW23"/>
      <c r="EBX23"/>
      <c r="EBY23"/>
      <c r="EBZ23"/>
      <c r="ECA23"/>
      <c r="ECB23"/>
      <c r="ECC23"/>
      <c r="ECD23"/>
      <c r="ECE23"/>
      <c r="ECF23"/>
      <c r="ECG23"/>
      <c r="ECH23"/>
      <c r="ECI23"/>
      <c r="ECJ23"/>
      <c r="ECK23"/>
      <c r="ECL23"/>
      <c r="ECM23"/>
      <c r="ECN23"/>
      <c r="ECO23"/>
      <c r="ECP23"/>
      <c r="ECQ23"/>
      <c r="ECR23"/>
      <c r="ECS23"/>
      <c r="ECT23"/>
      <c r="ECU23"/>
      <c r="ECV23"/>
      <c r="ECW23"/>
      <c r="ECX23"/>
      <c r="ECY23"/>
      <c r="ECZ23"/>
      <c r="EDA23"/>
      <c r="EDB23"/>
      <c r="EDC23"/>
      <c r="EDD23"/>
      <c r="EDE23"/>
      <c r="EDF23"/>
      <c r="EDG23"/>
      <c r="EDH23"/>
      <c r="EDI23"/>
      <c r="EDJ23"/>
      <c r="EDK23"/>
      <c r="EDL23"/>
      <c r="EDM23"/>
      <c r="EDN23"/>
      <c r="EDO23"/>
      <c r="EDP23"/>
      <c r="EDQ23"/>
      <c r="EDR23"/>
      <c r="EDS23"/>
      <c r="EDT23"/>
      <c r="EDU23"/>
      <c r="EDV23"/>
      <c r="EDW23"/>
      <c r="EDX23"/>
      <c r="EDY23"/>
      <c r="EDZ23"/>
      <c r="EEA23"/>
      <c r="EEB23"/>
      <c r="EEC23"/>
      <c r="EED23"/>
      <c r="EEE23"/>
      <c r="EEF23"/>
      <c r="EEG23"/>
      <c r="EEH23"/>
      <c r="EEI23"/>
      <c r="EEJ23"/>
      <c r="EEK23"/>
      <c r="EEL23"/>
      <c r="EEM23"/>
      <c r="EEN23"/>
      <c r="EEO23"/>
      <c r="EEP23"/>
      <c r="EEQ23"/>
      <c r="EER23"/>
      <c r="EES23"/>
      <c r="EET23"/>
      <c r="EEU23"/>
      <c r="EEV23"/>
      <c r="EEW23"/>
      <c r="EEX23"/>
      <c r="EEY23"/>
      <c r="EEZ23"/>
      <c r="EFA23"/>
      <c r="EFB23"/>
      <c r="EFC23"/>
      <c r="EFD23"/>
      <c r="EFE23"/>
      <c r="EFF23"/>
      <c r="EFG23"/>
      <c r="EFH23"/>
      <c r="EFI23"/>
      <c r="EFJ23"/>
      <c r="EFK23"/>
      <c r="EFL23"/>
      <c r="EFM23"/>
      <c r="EFN23"/>
      <c r="EFO23"/>
      <c r="EFP23"/>
      <c r="EFQ23"/>
      <c r="EFR23"/>
      <c r="EFS23"/>
      <c r="EFT23"/>
      <c r="EFU23"/>
      <c r="EFV23"/>
      <c r="EFW23"/>
      <c r="EFX23"/>
      <c r="EFY23"/>
      <c r="EFZ23"/>
      <c r="EGA23"/>
      <c r="EGB23"/>
      <c r="EGC23"/>
      <c r="EGD23"/>
      <c r="EGE23"/>
      <c r="EGF23"/>
      <c r="EGG23"/>
      <c r="EGH23"/>
      <c r="EGI23"/>
      <c r="EGJ23"/>
      <c r="EGK23"/>
      <c r="EGL23"/>
      <c r="EGM23"/>
      <c r="EGN23"/>
      <c r="EGO23"/>
      <c r="EGP23"/>
      <c r="EGQ23"/>
      <c r="EGR23"/>
      <c r="EGS23"/>
      <c r="EGT23"/>
      <c r="EGU23"/>
      <c r="EGV23"/>
      <c r="EGW23"/>
      <c r="EGX23"/>
      <c r="EGY23"/>
      <c r="EGZ23"/>
      <c r="EHA23"/>
      <c r="EHB23"/>
      <c r="EHC23"/>
      <c r="EHD23"/>
      <c r="EHE23"/>
      <c r="EHF23"/>
      <c r="EHG23"/>
      <c r="EHH23"/>
      <c r="EHI23"/>
      <c r="EHJ23"/>
      <c r="EHK23"/>
      <c r="EHL23"/>
      <c r="EHM23"/>
      <c r="EHN23"/>
      <c r="EHO23"/>
      <c r="EHP23"/>
      <c r="EHQ23"/>
      <c r="EHR23"/>
      <c r="EHS23"/>
      <c r="EHT23"/>
      <c r="EHU23"/>
      <c r="EHV23"/>
      <c r="EHW23"/>
      <c r="EHX23"/>
      <c r="EHY23"/>
      <c r="EHZ23"/>
      <c r="EIA23"/>
      <c r="EIB23"/>
      <c r="EIC23"/>
      <c r="EID23"/>
      <c r="EIE23"/>
      <c r="EIF23"/>
      <c r="EIG23"/>
      <c r="EIH23"/>
      <c r="EII23"/>
      <c r="EIJ23"/>
      <c r="EIK23"/>
      <c r="EIL23"/>
      <c r="EIM23"/>
      <c r="EIN23"/>
      <c r="EIO23"/>
      <c r="EIP23"/>
      <c r="EIQ23"/>
      <c r="EIR23"/>
      <c r="EIS23"/>
      <c r="EIT23"/>
      <c r="EIU23"/>
      <c r="EIV23"/>
      <c r="EIW23"/>
      <c r="EIX23"/>
      <c r="EIY23"/>
      <c r="EIZ23"/>
      <c r="EJA23"/>
      <c r="EJB23"/>
      <c r="EJC23"/>
      <c r="EJD23"/>
      <c r="EJE23"/>
      <c r="EJF23"/>
      <c r="EJG23"/>
      <c r="EJH23"/>
      <c r="EJI23"/>
      <c r="EJJ23"/>
      <c r="EJK23"/>
      <c r="EJL23"/>
      <c r="EJM23"/>
      <c r="EJN23"/>
      <c r="EJO23"/>
      <c r="EJP23"/>
      <c r="EJQ23"/>
      <c r="EJR23"/>
      <c r="EJS23"/>
      <c r="EJT23"/>
      <c r="EJU23"/>
      <c r="EJV23"/>
      <c r="EJW23"/>
      <c r="EJX23"/>
      <c r="EJY23"/>
      <c r="EJZ23"/>
      <c r="EKA23"/>
      <c r="EKB23"/>
      <c r="EKC23"/>
      <c r="EKD23"/>
      <c r="EKE23"/>
      <c r="EKF23"/>
      <c r="EKG23"/>
      <c r="EKH23"/>
      <c r="EKI23"/>
      <c r="EKJ23"/>
      <c r="EKK23"/>
      <c r="EKL23"/>
      <c r="EKM23"/>
      <c r="EKN23"/>
      <c r="EKO23"/>
      <c r="EKP23"/>
      <c r="EKQ23"/>
      <c r="EKR23"/>
      <c r="EKS23"/>
      <c r="EKT23"/>
      <c r="EKU23"/>
      <c r="EKV23"/>
      <c r="EKW23"/>
      <c r="EKX23"/>
      <c r="EKY23"/>
      <c r="EKZ23"/>
      <c r="ELA23"/>
      <c r="ELB23"/>
      <c r="ELC23"/>
      <c r="ELD23"/>
      <c r="ELE23"/>
      <c r="ELF23"/>
      <c r="ELG23"/>
      <c r="ELH23"/>
      <c r="ELI23"/>
      <c r="ELJ23"/>
      <c r="ELK23"/>
      <c r="ELL23"/>
      <c r="ELM23"/>
      <c r="ELN23"/>
      <c r="ELO23"/>
      <c r="ELP23"/>
      <c r="ELQ23"/>
      <c r="ELR23"/>
      <c r="ELS23"/>
      <c r="ELT23"/>
      <c r="ELU23"/>
      <c r="ELV23"/>
      <c r="ELW23"/>
      <c r="ELX23"/>
      <c r="ELY23"/>
      <c r="ELZ23"/>
      <c r="EMA23"/>
      <c r="EMB23"/>
      <c r="EMC23"/>
      <c r="EMD23"/>
      <c r="EME23"/>
      <c r="EMF23"/>
      <c r="EMG23"/>
      <c r="EMH23"/>
      <c r="EMI23"/>
      <c r="EMJ23"/>
      <c r="EMK23"/>
      <c r="EML23"/>
      <c r="EMM23"/>
      <c r="EMN23"/>
      <c r="EMO23"/>
      <c r="EMP23"/>
      <c r="EMQ23"/>
      <c r="EMR23"/>
      <c r="EMS23"/>
      <c r="EMT23"/>
      <c r="EMU23"/>
      <c r="EMV23"/>
      <c r="EMW23"/>
      <c r="EMX23"/>
      <c r="EMY23"/>
      <c r="EMZ23"/>
      <c r="ENA23"/>
      <c r="ENB23"/>
      <c r="ENC23"/>
      <c r="END23"/>
      <c r="ENE23"/>
      <c r="ENF23"/>
      <c r="ENG23"/>
      <c r="ENH23"/>
      <c r="ENI23"/>
      <c r="ENJ23"/>
      <c r="ENK23"/>
      <c r="ENL23"/>
      <c r="ENM23"/>
      <c r="ENN23"/>
      <c r="ENO23"/>
      <c r="ENP23"/>
      <c r="ENQ23"/>
      <c r="ENR23"/>
      <c r="ENS23"/>
      <c r="ENT23"/>
      <c r="ENU23"/>
      <c r="ENV23"/>
      <c r="ENW23"/>
      <c r="ENX23"/>
      <c r="ENY23"/>
      <c r="ENZ23"/>
      <c r="EOA23"/>
      <c r="EOB23"/>
      <c r="EOC23"/>
      <c r="EOD23"/>
      <c r="EOE23"/>
      <c r="EOF23"/>
      <c r="EOG23"/>
      <c r="EOH23"/>
      <c r="EOI23"/>
      <c r="EOJ23"/>
      <c r="EOK23"/>
      <c r="EOL23"/>
      <c r="EOM23"/>
      <c r="EON23"/>
      <c r="EOO23"/>
      <c r="EOP23"/>
      <c r="EOQ23"/>
      <c r="EOR23"/>
      <c r="EOS23"/>
      <c r="EOT23"/>
      <c r="EOU23"/>
      <c r="EOV23"/>
      <c r="EOW23"/>
      <c r="EOX23"/>
      <c r="EOY23"/>
      <c r="EOZ23"/>
      <c r="EPA23"/>
      <c r="EPB23"/>
      <c r="EPC23"/>
      <c r="EPD23"/>
      <c r="EPE23"/>
      <c r="EPF23"/>
      <c r="EPG23"/>
      <c r="EPH23"/>
      <c r="EPI23"/>
      <c r="EPJ23"/>
      <c r="EPK23"/>
      <c r="EPL23"/>
      <c r="EPM23"/>
      <c r="EPN23"/>
      <c r="EPO23"/>
      <c r="EPP23"/>
      <c r="EPQ23"/>
      <c r="EPR23"/>
      <c r="EPS23"/>
      <c r="EPT23"/>
      <c r="EPU23"/>
      <c r="EPV23"/>
      <c r="EPW23"/>
      <c r="EPX23"/>
      <c r="EPY23"/>
      <c r="EPZ23"/>
      <c r="EQA23"/>
      <c r="EQB23"/>
      <c r="EQC23"/>
      <c r="EQD23"/>
      <c r="EQE23"/>
      <c r="EQF23"/>
      <c r="EQG23"/>
      <c r="EQH23"/>
      <c r="EQI23"/>
      <c r="EQJ23"/>
      <c r="EQK23"/>
      <c r="EQL23"/>
      <c r="EQM23"/>
      <c r="EQN23"/>
      <c r="EQO23"/>
      <c r="EQP23"/>
      <c r="EQQ23"/>
      <c r="EQR23"/>
      <c r="EQS23"/>
      <c r="EQT23"/>
      <c r="EQU23"/>
      <c r="EQV23"/>
      <c r="EQW23"/>
      <c r="EQX23"/>
      <c r="EQY23"/>
      <c r="EQZ23"/>
      <c r="ERA23"/>
      <c r="ERB23"/>
      <c r="ERC23"/>
      <c r="ERD23"/>
      <c r="ERE23"/>
      <c r="ERF23"/>
      <c r="ERG23"/>
      <c r="ERH23"/>
      <c r="ERI23"/>
      <c r="ERJ23"/>
      <c r="ERK23"/>
      <c r="ERL23"/>
      <c r="ERM23"/>
      <c r="ERN23"/>
      <c r="ERO23"/>
      <c r="ERP23"/>
      <c r="ERQ23"/>
      <c r="ERR23"/>
      <c r="ERS23"/>
      <c r="ERT23"/>
      <c r="ERU23"/>
      <c r="ERV23"/>
      <c r="ERW23"/>
      <c r="ERX23"/>
      <c r="ERY23"/>
      <c r="ERZ23"/>
      <c r="ESA23"/>
      <c r="ESB23"/>
      <c r="ESC23"/>
      <c r="ESD23"/>
      <c r="ESE23"/>
      <c r="ESF23"/>
      <c r="ESG23"/>
      <c r="ESH23"/>
      <c r="ESI23"/>
      <c r="ESJ23"/>
      <c r="ESK23"/>
      <c r="ESL23"/>
      <c r="ESM23"/>
      <c r="ESN23"/>
      <c r="ESO23"/>
      <c r="ESP23"/>
      <c r="ESQ23"/>
      <c r="ESR23"/>
      <c r="ESS23"/>
      <c r="EST23"/>
      <c r="ESU23"/>
      <c r="ESV23"/>
      <c r="ESW23"/>
      <c r="ESX23"/>
      <c r="ESY23"/>
      <c r="ESZ23"/>
      <c r="ETA23"/>
      <c r="ETB23"/>
      <c r="ETC23"/>
      <c r="ETD23"/>
      <c r="ETE23"/>
      <c r="ETF23"/>
      <c r="ETG23"/>
      <c r="ETH23"/>
      <c r="ETI23"/>
      <c r="ETJ23"/>
      <c r="ETK23"/>
      <c r="ETL23"/>
      <c r="ETM23"/>
      <c r="ETN23"/>
      <c r="ETO23"/>
      <c r="ETP23"/>
      <c r="ETQ23"/>
      <c r="ETR23"/>
      <c r="ETS23"/>
      <c r="ETT23"/>
      <c r="ETU23"/>
      <c r="ETV23"/>
      <c r="ETW23"/>
      <c r="ETX23"/>
      <c r="ETY23"/>
      <c r="ETZ23"/>
      <c r="EUA23"/>
      <c r="EUB23"/>
      <c r="EUC23"/>
      <c r="EUD23"/>
      <c r="EUE23"/>
      <c r="EUF23"/>
      <c r="EUG23"/>
      <c r="EUH23"/>
      <c r="EUI23"/>
      <c r="EUJ23"/>
      <c r="EUK23"/>
      <c r="EUL23"/>
      <c r="EUM23"/>
      <c r="EUN23"/>
      <c r="EUO23"/>
      <c r="EUP23"/>
      <c r="EUQ23"/>
      <c r="EUR23"/>
      <c r="EUS23"/>
      <c r="EUT23"/>
      <c r="EUU23"/>
      <c r="EUV23"/>
      <c r="EUW23"/>
      <c r="EUX23"/>
      <c r="EUY23"/>
      <c r="EUZ23"/>
      <c r="EVA23"/>
      <c r="EVB23"/>
      <c r="EVC23"/>
      <c r="EVD23"/>
      <c r="EVE23"/>
      <c r="EVF23"/>
      <c r="EVG23"/>
      <c r="EVH23"/>
      <c r="EVI23"/>
      <c r="EVJ23"/>
      <c r="EVK23"/>
      <c r="EVL23"/>
      <c r="EVM23"/>
      <c r="EVN23"/>
      <c r="EVO23"/>
      <c r="EVP23"/>
      <c r="EVQ23"/>
      <c r="EVR23"/>
      <c r="EVS23"/>
      <c r="EVT23"/>
      <c r="EVU23"/>
      <c r="EVV23"/>
      <c r="EVW23"/>
      <c r="EVX23"/>
      <c r="EVY23"/>
      <c r="EVZ23"/>
      <c r="EWA23"/>
      <c r="EWB23"/>
      <c r="EWC23"/>
      <c r="EWD23"/>
      <c r="EWE23"/>
      <c r="EWF23"/>
      <c r="EWG23"/>
      <c r="EWH23"/>
      <c r="EWI23"/>
      <c r="EWJ23"/>
      <c r="EWK23"/>
      <c r="EWL23"/>
      <c r="EWM23"/>
      <c r="EWN23"/>
      <c r="EWO23"/>
      <c r="EWP23"/>
      <c r="EWQ23"/>
      <c r="EWR23"/>
      <c r="EWS23"/>
      <c r="EWT23"/>
      <c r="EWU23"/>
      <c r="EWV23"/>
      <c r="EWW23"/>
      <c r="EWX23"/>
      <c r="EWY23"/>
      <c r="EWZ23"/>
      <c r="EXA23"/>
      <c r="EXB23"/>
      <c r="EXC23"/>
      <c r="EXD23"/>
      <c r="EXE23"/>
      <c r="EXF23"/>
      <c r="EXG23"/>
      <c r="EXH23"/>
      <c r="EXI23"/>
      <c r="EXJ23"/>
      <c r="EXK23"/>
      <c r="EXL23"/>
      <c r="EXM23"/>
      <c r="EXN23"/>
      <c r="EXO23"/>
      <c r="EXP23"/>
      <c r="EXQ23"/>
      <c r="EXR23"/>
      <c r="EXS23"/>
      <c r="EXT23"/>
      <c r="EXU23"/>
      <c r="EXV23"/>
      <c r="EXW23"/>
      <c r="EXX23"/>
      <c r="EXY23"/>
      <c r="EXZ23"/>
      <c r="EYA23"/>
      <c r="EYB23"/>
      <c r="EYC23"/>
      <c r="EYD23"/>
      <c r="EYE23"/>
      <c r="EYF23"/>
      <c r="EYG23"/>
      <c r="EYH23"/>
      <c r="EYI23"/>
      <c r="EYJ23"/>
      <c r="EYK23"/>
      <c r="EYL23"/>
      <c r="EYM23"/>
      <c r="EYN23"/>
      <c r="EYO23"/>
      <c r="EYP23"/>
      <c r="EYQ23"/>
      <c r="EYR23"/>
      <c r="EYS23"/>
      <c r="EYT23"/>
      <c r="EYU23"/>
      <c r="EYV23"/>
      <c r="EYW23"/>
      <c r="EYX23"/>
      <c r="EYY23"/>
      <c r="EYZ23"/>
      <c r="EZA23"/>
      <c r="EZB23"/>
      <c r="EZC23"/>
      <c r="EZD23"/>
      <c r="EZE23"/>
      <c r="EZF23"/>
      <c r="EZG23"/>
      <c r="EZH23"/>
      <c r="EZI23"/>
      <c r="EZJ23"/>
      <c r="EZK23"/>
      <c r="EZL23"/>
      <c r="EZM23"/>
      <c r="EZN23"/>
      <c r="EZO23"/>
      <c r="EZP23"/>
      <c r="EZQ23"/>
      <c r="EZR23"/>
      <c r="EZS23"/>
      <c r="EZT23"/>
      <c r="EZU23"/>
      <c r="EZV23"/>
      <c r="EZW23"/>
      <c r="EZX23"/>
      <c r="EZY23"/>
      <c r="EZZ23"/>
      <c r="FAA23"/>
      <c r="FAB23"/>
      <c r="FAC23"/>
      <c r="FAD23"/>
      <c r="FAE23"/>
      <c r="FAF23"/>
      <c r="FAG23"/>
      <c r="FAH23"/>
      <c r="FAI23"/>
      <c r="FAJ23"/>
      <c r="FAK23"/>
      <c r="FAL23"/>
      <c r="FAM23"/>
      <c r="FAN23"/>
      <c r="FAO23"/>
      <c r="FAP23"/>
      <c r="FAQ23"/>
      <c r="FAR23"/>
      <c r="FAS23"/>
      <c r="FAT23"/>
      <c r="FAU23"/>
      <c r="FAV23"/>
      <c r="FAW23"/>
      <c r="FAX23"/>
      <c r="FAY23"/>
      <c r="FAZ23"/>
      <c r="FBA23"/>
      <c r="FBB23"/>
      <c r="FBC23"/>
      <c r="FBD23"/>
      <c r="FBE23"/>
      <c r="FBF23"/>
      <c r="FBG23"/>
      <c r="FBH23"/>
      <c r="FBI23"/>
      <c r="FBJ23"/>
      <c r="FBK23"/>
      <c r="FBL23"/>
      <c r="FBM23"/>
      <c r="FBN23"/>
      <c r="FBO23"/>
      <c r="FBP23"/>
      <c r="FBQ23"/>
      <c r="FBR23"/>
      <c r="FBS23"/>
      <c r="FBT23"/>
      <c r="FBU23"/>
      <c r="FBV23"/>
      <c r="FBW23"/>
      <c r="FBX23"/>
      <c r="FBY23"/>
      <c r="FBZ23"/>
      <c r="FCA23"/>
      <c r="FCB23"/>
      <c r="FCC23"/>
      <c r="FCD23"/>
      <c r="FCE23"/>
      <c r="FCF23"/>
      <c r="FCG23"/>
      <c r="FCH23"/>
      <c r="FCI23"/>
      <c r="FCJ23"/>
      <c r="FCK23"/>
      <c r="FCL23"/>
      <c r="FCM23"/>
      <c r="FCN23"/>
      <c r="FCO23"/>
      <c r="FCP23"/>
      <c r="FCQ23"/>
      <c r="FCR23"/>
      <c r="FCS23"/>
      <c r="FCT23"/>
      <c r="FCU23"/>
      <c r="FCV23"/>
      <c r="FCW23"/>
      <c r="FCX23"/>
      <c r="FCY23"/>
      <c r="FCZ23"/>
      <c r="FDA23"/>
      <c r="FDB23"/>
      <c r="FDC23"/>
      <c r="FDD23"/>
      <c r="FDE23"/>
      <c r="FDF23"/>
      <c r="FDG23"/>
      <c r="FDH23"/>
      <c r="FDI23"/>
      <c r="FDJ23"/>
      <c r="FDK23"/>
      <c r="FDL23"/>
      <c r="FDM23"/>
      <c r="FDN23"/>
      <c r="FDO23"/>
      <c r="FDP23"/>
      <c r="FDQ23"/>
      <c r="FDR23"/>
      <c r="FDS23"/>
      <c r="FDT23"/>
      <c r="FDU23"/>
      <c r="FDV23"/>
      <c r="FDW23"/>
      <c r="FDX23"/>
      <c r="FDY23"/>
      <c r="FDZ23"/>
      <c r="FEA23"/>
      <c r="FEB23"/>
      <c r="FEC23"/>
      <c r="FED23"/>
      <c r="FEE23"/>
      <c r="FEF23"/>
      <c r="FEG23"/>
      <c r="FEH23"/>
      <c r="FEI23"/>
      <c r="FEJ23"/>
      <c r="FEK23"/>
      <c r="FEL23"/>
      <c r="FEM23"/>
      <c r="FEN23"/>
      <c r="FEO23"/>
      <c r="FEP23"/>
      <c r="FEQ23"/>
      <c r="FER23"/>
      <c r="FES23"/>
      <c r="FET23"/>
      <c r="FEU23"/>
      <c r="FEV23"/>
      <c r="FEW23"/>
      <c r="FEX23"/>
      <c r="FEY23"/>
      <c r="FEZ23"/>
      <c r="FFA23"/>
      <c r="FFB23"/>
      <c r="FFC23"/>
      <c r="FFD23"/>
      <c r="FFE23"/>
      <c r="FFF23"/>
      <c r="FFG23"/>
      <c r="FFH23"/>
      <c r="FFI23"/>
      <c r="FFJ23"/>
      <c r="FFK23"/>
      <c r="FFL23"/>
      <c r="FFM23"/>
      <c r="FFN23"/>
      <c r="FFO23"/>
      <c r="FFP23"/>
      <c r="FFQ23"/>
      <c r="FFR23"/>
      <c r="FFS23"/>
      <c r="FFT23"/>
      <c r="FFU23"/>
      <c r="FFV23"/>
      <c r="FFW23"/>
      <c r="FFX23"/>
      <c r="FFY23"/>
      <c r="FFZ23"/>
      <c r="FGA23"/>
      <c r="FGB23"/>
      <c r="FGC23"/>
      <c r="FGD23"/>
      <c r="FGE23"/>
      <c r="FGF23"/>
      <c r="FGG23"/>
      <c r="FGH23"/>
      <c r="FGI23"/>
      <c r="FGJ23"/>
      <c r="FGK23"/>
      <c r="FGL23"/>
      <c r="FGM23"/>
      <c r="FGN23"/>
      <c r="FGO23"/>
      <c r="FGP23"/>
      <c r="FGQ23"/>
      <c r="FGR23"/>
      <c r="FGS23"/>
      <c r="FGT23"/>
      <c r="FGU23"/>
      <c r="FGV23"/>
      <c r="FGW23"/>
      <c r="FGX23"/>
      <c r="FGY23"/>
      <c r="FGZ23"/>
      <c r="FHA23"/>
      <c r="FHB23"/>
      <c r="FHC23"/>
      <c r="FHD23"/>
      <c r="FHE23"/>
      <c r="FHF23"/>
      <c r="FHG23"/>
      <c r="FHH23"/>
      <c r="FHI23"/>
      <c r="FHJ23"/>
      <c r="FHK23"/>
      <c r="FHL23"/>
      <c r="FHM23"/>
      <c r="FHN23"/>
      <c r="FHO23"/>
      <c r="FHP23"/>
      <c r="FHQ23"/>
      <c r="FHR23"/>
      <c r="FHS23"/>
      <c r="FHT23"/>
      <c r="FHU23"/>
      <c r="FHV23"/>
      <c r="FHW23"/>
      <c r="FHX23"/>
      <c r="FHY23"/>
      <c r="FHZ23"/>
      <c r="FIA23"/>
      <c r="FIB23"/>
      <c r="FIC23"/>
      <c r="FID23"/>
      <c r="FIE23"/>
      <c r="FIF23"/>
      <c r="FIG23"/>
      <c r="FIH23"/>
      <c r="FII23"/>
      <c r="FIJ23"/>
      <c r="FIK23"/>
      <c r="FIL23"/>
      <c r="FIM23"/>
      <c r="FIN23"/>
      <c r="FIO23"/>
      <c r="FIP23"/>
      <c r="FIQ23"/>
      <c r="FIR23"/>
      <c r="FIS23"/>
      <c r="FIT23"/>
      <c r="FIU23"/>
      <c r="FIV23"/>
      <c r="FIW23"/>
      <c r="FIX23"/>
      <c r="FIY23"/>
      <c r="FIZ23"/>
      <c r="FJA23"/>
      <c r="FJB23"/>
      <c r="FJC23"/>
      <c r="FJD23"/>
      <c r="FJE23"/>
      <c r="FJF23"/>
      <c r="FJG23"/>
      <c r="FJH23"/>
      <c r="FJI23"/>
      <c r="FJJ23"/>
      <c r="FJK23"/>
      <c r="FJL23"/>
      <c r="FJM23"/>
      <c r="FJN23"/>
      <c r="FJO23"/>
      <c r="FJP23"/>
      <c r="FJQ23"/>
      <c r="FJR23"/>
      <c r="FJS23"/>
      <c r="FJT23"/>
      <c r="FJU23"/>
      <c r="FJV23"/>
      <c r="FJW23"/>
      <c r="FJX23"/>
      <c r="FJY23"/>
      <c r="FJZ23"/>
      <c r="FKA23"/>
      <c r="FKB23"/>
      <c r="FKC23"/>
      <c r="FKD23"/>
      <c r="FKE23"/>
      <c r="FKF23"/>
      <c r="FKG23"/>
      <c r="FKH23"/>
      <c r="FKI23"/>
      <c r="FKJ23"/>
      <c r="FKK23"/>
      <c r="FKL23"/>
      <c r="FKM23"/>
      <c r="FKN23"/>
      <c r="FKO23"/>
      <c r="FKP23"/>
      <c r="FKQ23"/>
      <c r="FKR23"/>
      <c r="FKS23"/>
      <c r="FKT23"/>
      <c r="FKU23"/>
      <c r="FKV23"/>
      <c r="FKW23"/>
      <c r="FKX23"/>
      <c r="FKY23"/>
      <c r="FKZ23"/>
      <c r="FLA23"/>
      <c r="FLB23"/>
      <c r="FLC23"/>
      <c r="FLD23"/>
      <c r="FLE23"/>
      <c r="FLF23"/>
      <c r="FLG23"/>
      <c r="FLH23"/>
      <c r="FLI23"/>
      <c r="FLJ23"/>
      <c r="FLK23"/>
      <c r="FLL23"/>
      <c r="FLM23"/>
      <c r="FLN23"/>
      <c r="FLO23"/>
      <c r="FLP23"/>
      <c r="FLQ23"/>
      <c r="FLR23"/>
      <c r="FLS23"/>
      <c r="FLT23"/>
      <c r="FLU23"/>
      <c r="FLV23"/>
      <c r="FLW23"/>
      <c r="FLX23"/>
      <c r="FLY23"/>
      <c r="FLZ23"/>
      <c r="FMA23"/>
      <c r="FMB23"/>
      <c r="FMC23"/>
      <c r="FMD23"/>
      <c r="FME23"/>
      <c r="FMF23"/>
      <c r="FMG23"/>
      <c r="FMH23"/>
      <c r="FMI23"/>
      <c r="FMJ23"/>
      <c r="FMK23"/>
      <c r="FML23"/>
      <c r="FMM23"/>
      <c r="FMN23"/>
      <c r="FMO23"/>
      <c r="FMP23"/>
      <c r="FMQ23"/>
      <c r="FMR23"/>
      <c r="FMS23"/>
      <c r="FMT23"/>
      <c r="FMU23"/>
      <c r="FMV23"/>
      <c r="FMW23"/>
      <c r="FMX23"/>
      <c r="FMY23"/>
      <c r="FMZ23"/>
      <c r="FNA23"/>
      <c r="FNB23"/>
      <c r="FNC23"/>
      <c r="FND23"/>
      <c r="FNE23"/>
      <c r="FNF23"/>
      <c r="FNG23"/>
      <c r="FNH23"/>
      <c r="FNI23"/>
      <c r="FNJ23"/>
      <c r="FNK23"/>
      <c r="FNL23"/>
      <c r="FNM23"/>
      <c r="FNN23"/>
      <c r="FNO23"/>
      <c r="FNP23"/>
      <c r="FNQ23"/>
      <c r="FNR23"/>
      <c r="FNS23"/>
      <c r="FNT23"/>
      <c r="FNU23"/>
      <c r="FNV23"/>
      <c r="FNW23"/>
      <c r="FNX23"/>
      <c r="FNY23"/>
      <c r="FNZ23"/>
      <c r="FOA23"/>
      <c r="FOB23"/>
      <c r="FOC23"/>
      <c r="FOD23"/>
      <c r="FOE23"/>
      <c r="FOF23"/>
      <c r="FOG23"/>
      <c r="FOH23"/>
      <c r="FOI23"/>
      <c r="FOJ23"/>
      <c r="FOK23"/>
      <c r="FOL23"/>
      <c r="FOM23"/>
      <c r="FON23"/>
      <c r="FOO23"/>
      <c r="FOP23"/>
      <c r="FOQ23"/>
      <c r="FOR23"/>
      <c r="FOS23"/>
      <c r="FOT23"/>
      <c r="FOU23"/>
      <c r="FOV23"/>
      <c r="FOW23"/>
      <c r="FOX23"/>
      <c r="FOY23"/>
      <c r="FOZ23"/>
      <c r="FPA23"/>
      <c r="FPB23"/>
      <c r="FPC23"/>
      <c r="FPD23"/>
      <c r="FPE23"/>
      <c r="FPF23"/>
      <c r="FPG23"/>
      <c r="FPH23"/>
      <c r="FPI23"/>
      <c r="FPJ23"/>
      <c r="FPK23"/>
      <c r="FPL23"/>
      <c r="FPM23"/>
      <c r="FPN23"/>
      <c r="FPO23"/>
      <c r="FPP23"/>
      <c r="FPQ23"/>
      <c r="FPR23"/>
      <c r="FPS23"/>
      <c r="FPT23"/>
      <c r="FPU23"/>
      <c r="FPV23"/>
      <c r="FPW23"/>
      <c r="FPX23"/>
      <c r="FPY23"/>
      <c r="FPZ23"/>
      <c r="FQA23"/>
      <c r="FQB23"/>
      <c r="FQC23"/>
      <c r="FQD23"/>
      <c r="FQE23"/>
      <c r="FQF23"/>
      <c r="FQG23"/>
      <c r="FQH23"/>
      <c r="FQI23"/>
      <c r="FQJ23"/>
      <c r="FQK23"/>
      <c r="FQL23"/>
      <c r="FQM23"/>
      <c r="FQN23"/>
      <c r="FQO23"/>
      <c r="FQP23"/>
      <c r="FQQ23"/>
      <c r="FQR23"/>
      <c r="FQS23"/>
      <c r="FQT23"/>
      <c r="FQU23"/>
      <c r="FQV23"/>
      <c r="FQW23"/>
      <c r="FQX23"/>
      <c r="FQY23"/>
      <c r="FQZ23"/>
      <c r="FRA23"/>
      <c r="FRB23"/>
      <c r="FRC23"/>
      <c r="FRD23"/>
      <c r="FRE23"/>
      <c r="FRF23"/>
      <c r="FRG23"/>
      <c r="FRH23"/>
      <c r="FRI23"/>
      <c r="FRJ23"/>
      <c r="FRK23"/>
      <c r="FRL23"/>
      <c r="FRM23"/>
      <c r="FRN23"/>
      <c r="FRO23"/>
      <c r="FRP23"/>
      <c r="FRQ23"/>
      <c r="FRR23"/>
      <c r="FRS23"/>
      <c r="FRT23"/>
      <c r="FRU23"/>
      <c r="FRV23"/>
      <c r="FRW23"/>
      <c r="FRX23"/>
      <c r="FRY23"/>
      <c r="FRZ23"/>
      <c r="FSA23"/>
      <c r="FSB23"/>
      <c r="FSC23"/>
      <c r="FSD23"/>
      <c r="FSE23"/>
      <c r="FSF23"/>
      <c r="FSG23"/>
      <c r="FSH23"/>
      <c r="FSI23"/>
      <c r="FSJ23"/>
      <c r="FSK23"/>
      <c r="FSL23"/>
      <c r="FSM23"/>
      <c r="FSN23"/>
      <c r="FSO23"/>
      <c r="FSP23"/>
      <c r="FSQ23"/>
      <c r="FSR23"/>
      <c r="FSS23"/>
      <c r="FST23"/>
      <c r="FSU23"/>
      <c r="FSV23"/>
      <c r="FSW23"/>
      <c r="FSX23"/>
      <c r="FSY23"/>
      <c r="FSZ23"/>
      <c r="FTA23"/>
      <c r="FTB23"/>
      <c r="FTC23"/>
      <c r="FTD23"/>
      <c r="FTE23"/>
      <c r="FTF23"/>
      <c r="FTG23"/>
      <c r="FTH23"/>
      <c r="FTI23"/>
      <c r="FTJ23"/>
      <c r="FTK23"/>
      <c r="FTL23"/>
      <c r="FTM23"/>
      <c r="FTN23"/>
      <c r="FTO23"/>
      <c r="FTP23"/>
      <c r="FTQ23"/>
      <c r="FTR23"/>
      <c r="FTS23"/>
      <c r="FTT23"/>
      <c r="FTU23"/>
      <c r="FTV23"/>
      <c r="FTW23"/>
      <c r="FTX23"/>
      <c r="FTY23"/>
      <c r="FTZ23"/>
      <c r="FUA23"/>
      <c r="FUB23"/>
      <c r="FUC23"/>
      <c r="FUD23"/>
      <c r="FUE23"/>
      <c r="FUF23"/>
      <c r="FUG23"/>
      <c r="FUH23"/>
      <c r="FUI23"/>
      <c r="FUJ23"/>
      <c r="FUK23"/>
      <c r="FUL23"/>
      <c r="FUM23"/>
      <c r="FUN23"/>
      <c r="FUO23"/>
      <c r="FUP23"/>
      <c r="FUQ23"/>
      <c r="FUR23"/>
      <c r="FUS23"/>
      <c r="FUT23"/>
      <c r="FUU23"/>
      <c r="FUV23"/>
      <c r="FUW23"/>
      <c r="FUX23"/>
      <c r="FUY23"/>
      <c r="FUZ23"/>
      <c r="FVA23"/>
      <c r="FVB23"/>
      <c r="FVC23"/>
      <c r="FVD23"/>
      <c r="FVE23"/>
      <c r="FVF23"/>
      <c r="FVG23"/>
      <c r="FVH23"/>
      <c r="FVI23"/>
      <c r="FVJ23"/>
      <c r="FVK23"/>
      <c r="FVL23"/>
      <c r="FVM23"/>
      <c r="FVN23"/>
      <c r="FVO23"/>
      <c r="FVP23"/>
      <c r="FVQ23"/>
      <c r="FVR23"/>
      <c r="FVS23"/>
      <c r="FVT23"/>
      <c r="FVU23"/>
      <c r="FVV23"/>
      <c r="FVW23"/>
      <c r="FVX23"/>
      <c r="FVY23"/>
      <c r="FVZ23"/>
      <c r="FWA23"/>
      <c r="FWB23"/>
      <c r="FWC23"/>
      <c r="FWD23"/>
      <c r="FWE23"/>
      <c r="FWF23"/>
      <c r="FWG23"/>
      <c r="FWH23"/>
      <c r="FWI23"/>
      <c r="FWJ23"/>
      <c r="FWK23"/>
      <c r="FWL23"/>
      <c r="FWM23"/>
      <c r="FWN23"/>
      <c r="FWO23"/>
      <c r="FWP23"/>
      <c r="FWQ23"/>
      <c r="FWR23"/>
      <c r="FWS23"/>
      <c r="FWT23"/>
      <c r="FWU23"/>
      <c r="FWV23"/>
      <c r="FWW23"/>
      <c r="FWX23"/>
      <c r="FWY23"/>
      <c r="FWZ23"/>
      <c r="FXA23"/>
      <c r="FXB23"/>
      <c r="FXC23"/>
      <c r="FXD23"/>
      <c r="FXE23"/>
      <c r="FXF23"/>
      <c r="FXG23"/>
      <c r="FXH23"/>
      <c r="FXI23"/>
      <c r="FXJ23"/>
      <c r="FXK23"/>
      <c r="FXL23"/>
      <c r="FXM23"/>
      <c r="FXN23"/>
      <c r="FXO23"/>
      <c r="FXP23"/>
      <c r="FXQ23"/>
      <c r="FXR23"/>
      <c r="FXS23"/>
      <c r="FXT23"/>
      <c r="FXU23"/>
      <c r="FXV23"/>
      <c r="FXW23"/>
      <c r="FXX23"/>
      <c r="FXY23"/>
      <c r="FXZ23"/>
      <c r="FYA23"/>
      <c r="FYB23"/>
      <c r="FYC23"/>
      <c r="FYD23"/>
      <c r="FYE23"/>
      <c r="FYF23"/>
      <c r="FYG23"/>
      <c r="FYH23"/>
      <c r="FYI23"/>
      <c r="FYJ23"/>
      <c r="FYK23"/>
      <c r="FYL23"/>
      <c r="FYM23"/>
      <c r="FYN23"/>
      <c r="FYO23"/>
      <c r="FYP23"/>
      <c r="FYQ23"/>
      <c r="FYR23"/>
      <c r="FYS23"/>
      <c r="FYT23"/>
      <c r="FYU23"/>
      <c r="FYV23"/>
      <c r="FYW23"/>
      <c r="FYX23"/>
      <c r="FYY23"/>
      <c r="FYZ23"/>
      <c r="FZA23"/>
      <c r="FZB23"/>
      <c r="FZC23"/>
      <c r="FZD23"/>
      <c r="FZE23"/>
      <c r="FZF23"/>
      <c r="FZG23"/>
      <c r="FZH23"/>
      <c r="FZI23"/>
      <c r="FZJ23"/>
      <c r="FZK23"/>
      <c r="FZL23"/>
      <c r="FZM23"/>
      <c r="FZN23"/>
      <c r="FZO23"/>
      <c r="FZP23"/>
      <c r="FZQ23"/>
      <c r="FZR23"/>
      <c r="FZS23"/>
      <c r="FZT23"/>
      <c r="FZU23"/>
      <c r="FZV23"/>
      <c r="FZW23"/>
      <c r="FZX23"/>
      <c r="FZY23"/>
      <c r="FZZ23"/>
      <c r="GAA23"/>
      <c r="GAB23"/>
      <c r="GAC23"/>
      <c r="GAD23"/>
      <c r="GAE23"/>
      <c r="GAF23"/>
      <c r="GAG23"/>
      <c r="GAH23"/>
      <c r="GAI23"/>
      <c r="GAJ23"/>
      <c r="GAK23"/>
      <c r="GAL23"/>
      <c r="GAM23"/>
      <c r="GAN23"/>
      <c r="GAO23"/>
      <c r="GAP23"/>
      <c r="GAQ23"/>
      <c r="GAR23"/>
      <c r="GAS23"/>
      <c r="GAT23"/>
      <c r="GAU23"/>
      <c r="GAV23"/>
      <c r="GAW23"/>
      <c r="GAX23"/>
      <c r="GAY23"/>
      <c r="GAZ23"/>
      <c r="GBA23"/>
      <c r="GBB23"/>
      <c r="GBC23"/>
      <c r="GBD23"/>
      <c r="GBE23"/>
      <c r="GBF23"/>
      <c r="GBG23"/>
      <c r="GBH23"/>
      <c r="GBI23"/>
      <c r="GBJ23"/>
      <c r="GBK23"/>
      <c r="GBL23"/>
      <c r="GBM23"/>
      <c r="GBN23"/>
      <c r="GBO23"/>
      <c r="GBP23"/>
      <c r="GBQ23"/>
      <c r="GBR23"/>
      <c r="GBS23"/>
      <c r="GBT23"/>
      <c r="GBU23"/>
      <c r="GBV23"/>
      <c r="GBW23"/>
      <c r="GBX23"/>
      <c r="GBY23"/>
      <c r="GBZ23"/>
      <c r="GCA23"/>
      <c r="GCB23"/>
      <c r="GCC23"/>
      <c r="GCD23"/>
      <c r="GCE23"/>
      <c r="GCF23"/>
      <c r="GCG23"/>
      <c r="GCH23"/>
      <c r="GCI23"/>
      <c r="GCJ23"/>
      <c r="GCK23"/>
      <c r="GCL23"/>
      <c r="GCM23"/>
      <c r="GCN23"/>
      <c r="GCO23"/>
      <c r="GCP23"/>
      <c r="GCQ23"/>
      <c r="GCR23"/>
      <c r="GCS23"/>
      <c r="GCT23"/>
      <c r="GCU23"/>
      <c r="GCV23"/>
      <c r="GCW23"/>
      <c r="GCX23"/>
      <c r="GCY23"/>
      <c r="GCZ23"/>
      <c r="GDA23"/>
      <c r="GDB23"/>
      <c r="GDC23"/>
      <c r="GDD23"/>
      <c r="GDE23"/>
      <c r="GDF23"/>
      <c r="GDG23"/>
      <c r="GDH23"/>
      <c r="GDI23"/>
      <c r="GDJ23"/>
      <c r="GDK23"/>
      <c r="GDL23"/>
      <c r="GDM23"/>
      <c r="GDN23"/>
      <c r="GDO23"/>
      <c r="GDP23"/>
      <c r="GDQ23"/>
      <c r="GDR23"/>
      <c r="GDS23"/>
      <c r="GDT23"/>
      <c r="GDU23"/>
      <c r="GDV23"/>
      <c r="GDW23"/>
      <c r="GDX23"/>
      <c r="GDY23"/>
      <c r="GDZ23"/>
      <c r="GEA23"/>
      <c r="GEB23"/>
      <c r="GEC23"/>
      <c r="GED23"/>
      <c r="GEE23"/>
      <c r="GEF23"/>
      <c r="GEG23"/>
      <c r="GEH23"/>
      <c r="GEI23"/>
      <c r="GEJ23"/>
      <c r="GEK23"/>
      <c r="GEL23"/>
      <c r="GEM23"/>
      <c r="GEN23"/>
      <c r="GEO23"/>
      <c r="GEP23"/>
      <c r="GEQ23"/>
      <c r="GER23"/>
      <c r="GES23"/>
      <c r="GET23"/>
      <c r="GEU23"/>
      <c r="GEV23"/>
      <c r="GEW23"/>
      <c r="GEX23"/>
      <c r="GEY23"/>
      <c r="GEZ23"/>
      <c r="GFA23"/>
      <c r="GFB23"/>
      <c r="GFC23"/>
      <c r="GFD23"/>
      <c r="GFE23"/>
      <c r="GFF23"/>
      <c r="GFG23"/>
      <c r="GFH23"/>
      <c r="GFI23"/>
      <c r="GFJ23"/>
      <c r="GFK23"/>
      <c r="GFL23"/>
      <c r="GFM23"/>
      <c r="GFN23"/>
      <c r="GFO23"/>
      <c r="GFP23"/>
      <c r="GFQ23"/>
      <c r="GFR23"/>
      <c r="GFS23"/>
      <c r="GFT23"/>
      <c r="GFU23"/>
      <c r="GFV23"/>
      <c r="GFW23"/>
      <c r="GFX23"/>
      <c r="GFY23"/>
      <c r="GFZ23"/>
      <c r="GGA23"/>
      <c r="GGB23"/>
      <c r="GGC23"/>
      <c r="GGD23"/>
      <c r="GGE23"/>
      <c r="GGF23"/>
      <c r="GGG23"/>
      <c r="GGH23"/>
      <c r="GGI23"/>
      <c r="GGJ23"/>
      <c r="GGK23"/>
      <c r="GGL23"/>
      <c r="GGM23"/>
      <c r="GGN23"/>
      <c r="GGO23"/>
      <c r="GGP23"/>
      <c r="GGQ23"/>
      <c r="GGR23"/>
      <c r="GGS23"/>
      <c r="GGT23"/>
      <c r="GGU23"/>
      <c r="GGV23"/>
      <c r="GGW23"/>
      <c r="GGX23"/>
      <c r="GGY23"/>
      <c r="GGZ23"/>
      <c r="GHA23"/>
      <c r="GHB23"/>
      <c r="GHC23"/>
      <c r="GHD23"/>
      <c r="GHE23"/>
      <c r="GHF23"/>
      <c r="GHG23"/>
      <c r="GHH23"/>
      <c r="GHI23"/>
      <c r="GHJ23"/>
      <c r="GHK23"/>
      <c r="GHL23"/>
      <c r="GHM23"/>
      <c r="GHN23"/>
      <c r="GHO23"/>
      <c r="GHP23"/>
      <c r="GHQ23"/>
      <c r="GHR23"/>
      <c r="GHS23"/>
      <c r="GHT23"/>
      <c r="GHU23"/>
      <c r="GHV23"/>
      <c r="GHW23"/>
      <c r="GHX23"/>
      <c r="GHY23"/>
      <c r="GHZ23"/>
      <c r="GIA23"/>
      <c r="GIB23"/>
      <c r="GIC23"/>
      <c r="GID23"/>
      <c r="GIE23"/>
      <c r="GIF23"/>
      <c r="GIG23"/>
      <c r="GIH23"/>
      <c r="GII23"/>
      <c r="GIJ23"/>
      <c r="GIK23"/>
      <c r="GIL23"/>
      <c r="GIM23"/>
      <c r="GIN23"/>
      <c r="GIO23"/>
      <c r="GIP23"/>
      <c r="GIQ23"/>
      <c r="GIR23"/>
      <c r="GIS23"/>
      <c r="GIT23"/>
      <c r="GIU23"/>
      <c r="GIV23"/>
      <c r="GIW23"/>
      <c r="GIX23"/>
      <c r="GIY23"/>
      <c r="GIZ23"/>
      <c r="GJA23"/>
      <c r="GJB23"/>
      <c r="GJC23"/>
      <c r="GJD23"/>
      <c r="GJE23"/>
      <c r="GJF23"/>
      <c r="GJG23"/>
      <c r="GJH23"/>
      <c r="GJI23"/>
      <c r="GJJ23"/>
      <c r="GJK23"/>
      <c r="GJL23"/>
      <c r="GJM23"/>
      <c r="GJN23"/>
      <c r="GJO23"/>
      <c r="GJP23"/>
      <c r="GJQ23"/>
      <c r="GJR23"/>
      <c r="GJS23"/>
      <c r="GJT23"/>
      <c r="GJU23"/>
      <c r="GJV23"/>
      <c r="GJW23"/>
      <c r="GJX23"/>
      <c r="GJY23"/>
      <c r="GJZ23"/>
      <c r="GKA23"/>
      <c r="GKB23"/>
      <c r="GKC23"/>
      <c r="GKD23"/>
      <c r="GKE23"/>
      <c r="GKF23"/>
      <c r="GKG23"/>
      <c r="GKH23"/>
      <c r="GKI23"/>
      <c r="GKJ23"/>
      <c r="GKK23"/>
      <c r="GKL23"/>
      <c r="GKM23"/>
      <c r="GKN23"/>
      <c r="GKO23"/>
      <c r="GKP23"/>
      <c r="GKQ23"/>
      <c r="GKR23"/>
      <c r="GKS23"/>
      <c r="GKT23"/>
      <c r="GKU23"/>
      <c r="GKV23"/>
      <c r="GKW23"/>
      <c r="GKX23"/>
      <c r="GKY23"/>
      <c r="GKZ23"/>
      <c r="GLA23"/>
      <c r="GLB23"/>
      <c r="GLC23"/>
      <c r="GLD23"/>
      <c r="GLE23"/>
      <c r="GLF23"/>
      <c r="GLG23"/>
      <c r="GLH23"/>
      <c r="GLI23"/>
      <c r="GLJ23"/>
      <c r="GLK23"/>
      <c r="GLL23"/>
      <c r="GLM23"/>
      <c r="GLN23"/>
      <c r="GLO23"/>
      <c r="GLP23"/>
      <c r="GLQ23"/>
      <c r="GLR23"/>
      <c r="GLS23"/>
      <c r="GLT23"/>
      <c r="GLU23"/>
      <c r="GLV23"/>
      <c r="GLW23"/>
      <c r="GLX23"/>
      <c r="GLY23"/>
      <c r="GLZ23"/>
      <c r="GMA23"/>
      <c r="GMB23"/>
      <c r="GMC23"/>
      <c r="GMD23"/>
      <c r="GME23"/>
      <c r="GMF23"/>
      <c r="GMG23"/>
      <c r="GMH23"/>
      <c r="GMI23"/>
      <c r="GMJ23"/>
      <c r="GMK23"/>
      <c r="GML23"/>
      <c r="GMM23"/>
      <c r="GMN23"/>
      <c r="GMO23"/>
      <c r="GMP23"/>
      <c r="GMQ23"/>
      <c r="GMR23"/>
      <c r="GMS23"/>
      <c r="GMT23"/>
      <c r="GMU23"/>
      <c r="GMV23"/>
      <c r="GMW23"/>
      <c r="GMX23"/>
      <c r="GMY23"/>
      <c r="GMZ23"/>
      <c r="GNA23"/>
      <c r="GNB23"/>
      <c r="GNC23"/>
      <c r="GND23"/>
      <c r="GNE23"/>
      <c r="GNF23"/>
      <c r="GNG23"/>
      <c r="GNH23"/>
      <c r="GNI23"/>
      <c r="GNJ23"/>
      <c r="GNK23"/>
      <c r="GNL23"/>
      <c r="GNM23"/>
      <c r="GNN23"/>
      <c r="GNO23"/>
      <c r="GNP23"/>
      <c r="GNQ23"/>
      <c r="GNR23"/>
      <c r="GNS23"/>
      <c r="GNT23"/>
      <c r="GNU23"/>
      <c r="GNV23"/>
      <c r="GNW23"/>
      <c r="GNX23"/>
      <c r="GNY23"/>
      <c r="GNZ23"/>
      <c r="GOA23"/>
      <c r="GOB23"/>
      <c r="GOC23"/>
      <c r="GOD23"/>
      <c r="GOE23"/>
      <c r="GOF23"/>
      <c r="GOG23"/>
      <c r="GOH23"/>
      <c r="GOI23"/>
      <c r="GOJ23"/>
      <c r="GOK23"/>
      <c r="GOL23"/>
      <c r="GOM23"/>
      <c r="GON23"/>
      <c r="GOO23"/>
      <c r="GOP23"/>
      <c r="GOQ23"/>
      <c r="GOR23"/>
      <c r="GOS23"/>
      <c r="GOT23"/>
      <c r="GOU23"/>
      <c r="GOV23"/>
      <c r="GOW23"/>
      <c r="GOX23"/>
      <c r="GOY23"/>
      <c r="GOZ23"/>
      <c r="GPA23"/>
      <c r="GPB23"/>
      <c r="GPC23"/>
      <c r="GPD23"/>
      <c r="GPE23"/>
      <c r="GPF23"/>
      <c r="GPG23"/>
      <c r="GPH23"/>
      <c r="GPI23"/>
      <c r="GPJ23"/>
      <c r="GPK23"/>
      <c r="GPL23"/>
      <c r="GPM23"/>
      <c r="GPN23"/>
      <c r="GPO23"/>
      <c r="GPP23"/>
      <c r="GPQ23"/>
      <c r="GPR23"/>
      <c r="GPS23"/>
      <c r="GPT23"/>
      <c r="GPU23"/>
      <c r="GPV23"/>
      <c r="GPW23"/>
      <c r="GPX23"/>
      <c r="GPY23"/>
      <c r="GPZ23"/>
      <c r="GQA23"/>
      <c r="GQB23"/>
      <c r="GQC23"/>
      <c r="GQD23"/>
      <c r="GQE23"/>
      <c r="GQF23"/>
      <c r="GQG23"/>
      <c r="GQH23"/>
      <c r="GQI23"/>
      <c r="GQJ23"/>
      <c r="GQK23"/>
      <c r="GQL23"/>
      <c r="GQM23"/>
      <c r="GQN23"/>
      <c r="GQO23"/>
      <c r="GQP23"/>
      <c r="GQQ23"/>
      <c r="GQR23"/>
      <c r="GQS23"/>
      <c r="GQT23"/>
      <c r="GQU23"/>
      <c r="GQV23"/>
      <c r="GQW23"/>
      <c r="GQX23"/>
      <c r="GQY23"/>
      <c r="GQZ23"/>
      <c r="GRA23"/>
      <c r="GRB23"/>
      <c r="GRC23"/>
      <c r="GRD23"/>
      <c r="GRE23"/>
      <c r="GRF23"/>
      <c r="GRG23"/>
      <c r="GRH23"/>
      <c r="GRI23"/>
      <c r="GRJ23"/>
      <c r="GRK23"/>
      <c r="GRL23"/>
      <c r="GRM23"/>
      <c r="GRN23"/>
      <c r="GRO23"/>
      <c r="GRP23"/>
      <c r="GRQ23"/>
      <c r="GRR23"/>
      <c r="GRS23"/>
      <c r="GRT23"/>
      <c r="GRU23"/>
      <c r="GRV23"/>
      <c r="GRW23"/>
      <c r="GRX23"/>
      <c r="GRY23"/>
      <c r="GRZ23"/>
      <c r="GSA23"/>
      <c r="GSB23"/>
      <c r="GSC23"/>
      <c r="GSD23"/>
      <c r="GSE23"/>
      <c r="GSF23"/>
      <c r="GSG23"/>
      <c r="GSH23"/>
      <c r="GSI23"/>
      <c r="GSJ23"/>
      <c r="GSK23"/>
      <c r="GSL23"/>
      <c r="GSM23"/>
      <c r="GSN23"/>
      <c r="GSO23"/>
      <c r="GSP23"/>
      <c r="GSQ23"/>
      <c r="GSR23"/>
      <c r="GSS23"/>
      <c r="GST23"/>
      <c r="GSU23"/>
      <c r="GSV23"/>
      <c r="GSW23"/>
      <c r="GSX23"/>
      <c r="GSY23"/>
      <c r="GSZ23"/>
      <c r="GTA23"/>
      <c r="GTB23"/>
      <c r="GTC23"/>
      <c r="GTD23"/>
      <c r="GTE23"/>
      <c r="GTF23"/>
      <c r="GTG23"/>
      <c r="GTH23"/>
      <c r="GTI23"/>
      <c r="GTJ23"/>
      <c r="GTK23"/>
      <c r="GTL23"/>
      <c r="GTM23"/>
      <c r="GTN23"/>
      <c r="GTO23"/>
      <c r="GTP23"/>
      <c r="GTQ23"/>
      <c r="GTR23"/>
      <c r="GTS23"/>
      <c r="GTT23"/>
      <c r="GTU23"/>
      <c r="GTV23"/>
      <c r="GTW23"/>
      <c r="GTX23"/>
      <c r="GTY23"/>
      <c r="GTZ23"/>
      <c r="GUA23"/>
      <c r="GUB23"/>
      <c r="GUC23"/>
      <c r="GUD23"/>
      <c r="GUE23"/>
      <c r="GUF23"/>
      <c r="GUG23"/>
      <c r="GUH23"/>
      <c r="GUI23"/>
      <c r="GUJ23"/>
      <c r="GUK23"/>
      <c r="GUL23"/>
      <c r="GUM23"/>
      <c r="GUN23"/>
      <c r="GUO23"/>
      <c r="GUP23"/>
      <c r="GUQ23"/>
      <c r="GUR23"/>
      <c r="GUS23"/>
      <c r="GUT23"/>
      <c r="GUU23"/>
      <c r="GUV23"/>
      <c r="GUW23"/>
      <c r="GUX23"/>
      <c r="GUY23"/>
      <c r="GUZ23"/>
      <c r="GVA23"/>
      <c r="GVB23"/>
      <c r="GVC23"/>
      <c r="GVD23"/>
      <c r="GVE23"/>
      <c r="GVF23"/>
      <c r="GVG23"/>
      <c r="GVH23"/>
      <c r="GVI23"/>
      <c r="GVJ23"/>
      <c r="GVK23"/>
      <c r="GVL23"/>
      <c r="GVM23"/>
      <c r="GVN23"/>
      <c r="GVO23"/>
      <c r="GVP23"/>
      <c r="GVQ23"/>
      <c r="GVR23"/>
      <c r="GVS23"/>
      <c r="GVT23"/>
      <c r="GVU23"/>
      <c r="GVV23"/>
      <c r="GVW23"/>
      <c r="GVX23"/>
      <c r="GVY23"/>
      <c r="GVZ23"/>
      <c r="GWA23"/>
      <c r="GWB23"/>
      <c r="GWC23"/>
      <c r="GWD23"/>
      <c r="GWE23"/>
      <c r="GWF23"/>
      <c r="GWG23"/>
      <c r="GWH23"/>
      <c r="GWI23"/>
      <c r="GWJ23"/>
      <c r="GWK23"/>
      <c r="GWL23"/>
      <c r="GWM23"/>
      <c r="GWN23"/>
      <c r="GWO23"/>
      <c r="GWP23"/>
      <c r="GWQ23"/>
      <c r="GWR23"/>
      <c r="GWS23"/>
      <c r="GWT23"/>
      <c r="GWU23"/>
      <c r="GWV23"/>
      <c r="GWW23"/>
      <c r="GWX23"/>
      <c r="GWY23"/>
      <c r="GWZ23"/>
      <c r="GXA23"/>
      <c r="GXB23"/>
      <c r="GXC23"/>
      <c r="GXD23"/>
      <c r="GXE23"/>
      <c r="GXF23"/>
      <c r="GXG23"/>
      <c r="GXH23"/>
      <c r="GXI23"/>
      <c r="GXJ23"/>
      <c r="GXK23"/>
      <c r="GXL23"/>
      <c r="GXM23"/>
      <c r="GXN23"/>
      <c r="GXO23"/>
      <c r="GXP23"/>
      <c r="GXQ23"/>
      <c r="GXR23"/>
      <c r="GXS23"/>
      <c r="GXT23"/>
      <c r="GXU23"/>
      <c r="GXV23"/>
      <c r="GXW23"/>
      <c r="GXX23"/>
      <c r="GXY23"/>
      <c r="GXZ23"/>
      <c r="GYA23"/>
      <c r="GYB23"/>
      <c r="GYC23"/>
      <c r="GYD23"/>
      <c r="GYE23"/>
      <c r="GYF23"/>
      <c r="GYG23"/>
      <c r="GYH23"/>
      <c r="GYI23"/>
      <c r="GYJ23"/>
      <c r="GYK23"/>
      <c r="GYL23"/>
      <c r="GYM23"/>
      <c r="GYN23"/>
      <c r="GYO23"/>
      <c r="GYP23"/>
      <c r="GYQ23"/>
      <c r="GYR23"/>
      <c r="GYS23"/>
      <c r="GYT23"/>
      <c r="GYU23"/>
      <c r="GYV23"/>
      <c r="GYW23"/>
      <c r="GYX23"/>
      <c r="GYY23"/>
      <c r="GYZ23"/>
      <c r="GZA23"/>
      <c r="GZB23"/>
      <c r="GZC23"/>
      <c r="GZD23"/>
      <c r="GZE23"/>
      <c r="GZF23"/>
      <c r="GZG23"/>
      <c r="GZH23"/>
      <c r="GZI23"/>
      <c r="GZJ23"/>
      <c r="GZK23"/>
      <c r="GZL23"/>
      <c r="GZM23"/>
      <c r="GZN23"/>
      <c r="GZO23"/>
      <c r="GZP23"/>
      <c r="GZQ23"/>
      <c r="GZR23"/>
      <c r="GZS23"/>
      <c r="GZT23"/>
      <c r="GZU23"/>
      <c r="GZV23"/>
      <c r="GZW23"/>
      <c r="GZX23"/>
      <c r="GZY23"/>
      <c r="GZZ23"/>
      <c r="HAA23"/>
      <c r="HAB23"/>
      <c r="HAC23"/>
      <c r="HAD23"/>
      <c r="HAE23"/>
      <c r="HAF23"/>
      <c r="HAG23"/>
      <c r="HAH23"/>
      <c r="HAI23"/>
      <c r="HAJ23"/>
      <c r="HAK23"/>
      <c r="HAL23"/>
      <c r="HAM23"/>
      <c r="HAN23"/>
      <c r="HAO23"/>
      <c r="HAP23"/>
      <c r="HAQ23"/>
      <c r="HAR23"/>
      <c r="HAS23"/>
      <c r="HAT23"/>
      <c r="HAU23"/>
      <c r="HAV23"/>
      <c r="HAW23"/>
      <c r="HAX23"/>
      <c r="HAY23"/>
      <c r="HAZ23"/>
      <c r="HBA23"/>
      <c r="HBB23"/>
      <c r="HBC23"/>
      <c r="HBD23"/>
      <c r="HBE23"/>
      <c r="HBF23"/>
      <c r="HBG23"/>
      <c r="HBH23"/>
      <c r="HBI23"/>
      <c r="HBJ23"/>
      <c r="HBK23"/>
      <c r="HBL23"/>
      <c r="HBM23"/>
      <c r="HBN23"/>
      <c r="HBO23"/>
      <c r="HBP23"/>
      <c r="HBQ23"/>
      <c r="HBR23"/>
      <c r="HBS23"/>
      <c r="HBT23"/>
      <c r="HBU23"/>
      <c r="HBV23"/>
      <c r="HBW23"/>
      <c r="HBX23"/>
      <c r="HBY23"/>
      <c r="HBZ23"/>
      <c r="HCA23"/>
      <c r="HCB23"/>
      <c r="HCC23"/>
      <c r="HCD23"/>
      <c r="HCE23"/>
      <c r="HCF23"/>
      <c r="HCG23"/>
      <c r="HCH23"/>
      <c r="HCI23"/>
      <c r="HCJ23"/>
      <c r="HCK23"/>
      <c r="HCL23"/>
      <c r="HCM23"/>
      <c r="HCN23"/>
      <c r="HCO23"/>
      <c r="HCP23"/>
      <c r="HCQ23"/>
      <c r="HCR23"/>
      <c r="HCS23"/>
      <c r="HCT23"/>
      <c r="HCU23"/>
      <c r="HCV23"/>
      <c r="HCW23"/>
      <c r="HCX23"/>
      <c r="HCY23"/>
      <c r="HCZ23"/>
      <c r="HDA23"/>
      <c r="HDB23"/>
      <c r="HDC23"/>
      <c r="HDD23"/>
      <c r="HDE23"/>
      <c r="HDF23"/>
      <c r="HDG23"/>
      <c r="HDH23"/>
      <c r="HDI23"/>
      <c r="HDJ23"/>
      <c r="HDK23"/>
      <c r="HDL23"/>
      <c r="HDM23"/>
      <c r="HDN23"/>
      <c r="HDO23"/>
      <c r="HDP23"/>
      <c r="HDQ23"/>
      <c r="HDR23"/>
      <c r="HDS23"/>
      <c r="HDT23"/>
      <c r="HDU23"/>
      <c r="HDV23"/>
      <c r="HDW23"/>
      <c r="HDX23"/>
      <c r="HDY23"/>
      <c r="HDZ23"/>
      <c r="HEA23"/>
      <c r="HEB23"/>
      <c r="HEC23"/>
      <c r="HED23"/>
      <c r="HEE23"/>
      <c r="HEF23"/>
      <c r="HEG23"/>
      <c r="HEH23"/>
      <c r="HEI23"/>
      <c r="HEJ23"/>
      <c r="HEK23"/>
      <c r="HEL23"/>
      <c r="HEM23"/>
      <c r="HEN23"/>
      <c r="HEO23"/>
      <c r="HEP23"/>
      <c r="HEQ23"/>
      <c r="HER23"/>
      <c r="HES23"/>
      <c r="HET23"/>
      <c r="HEU23"/>
      <c r="HEV23"/>
      <c r="HEW23"/>
      <c r="HEX23"/>
      <c r="HEY23"/>
      <c r="HEZ23"/>
      <c r="HFA23"/>
      <c r="HFB23"/>
      <c r="HFC23"/>
      <c r="HFD23"/>
      <c r="HFE23"/>
      <c r="HFF23"/>
      <c r="HFG23"/>
      <c r="HFH23"/>
      <c r="HFI23"/>
      <c r="HFJ23"/>
      <c r="HFK23"/>
      <c r="HFL23"/>
      <c r="HFM23"/>
      <c r="HFN23"/>
      <c r="HFO23"/>
      <c r="HFP23"/>
      <c r="HFQ23"/>
      <c r="HFR23"/>
      <c r="HFS23"/>
      <c r="HFT23"/>
      <c r="HFU23"/>
      <c r="HFV23"/>
      <c r="HFW23"/>
      <c r="HFX23"/>
      <c r="HFY23"/>
      <c r="HFZ23"/>
      <c r="HGA23"/>
      <c r="HGB23"/>
      <c r="HGC23"/>
      <c r="HGD23"/>
      <c r="HGE23"/>
      <c r="HGF23"/>
      <c r="HGG23"/>
      <c r="HGH23"/>
      <c r="HGI23"/>
      <c r="HGJ23"/>
      <c r="HGK23"/>
      <c r="HGL23"/>
      <c r="HGM23"/>
      <c r="HGN23"/>
      <c r="HGO23"/>
      <c r="HGP23"/>
      <c r="HGQ23"/>
      <c r="HGR23"/>
      <c r="HGS23"/>
      <c r="HGT23"/>
      <c r="HGU23"/>
      <c r="HGV23"/>
      <c r="HGW23"/>
      <c r="HGX23"/>
      <c r="HGY23"/>
      <c r="HGZ23"/>
      <c r="HHA23"/>
      <c r="HHB23"/>
      <c r="HHC23"/>
      <c r="HHD23"/>
      <c r="HHE23"/>
      <c r="HHF23"/>
      <c r="HHG23"/>
      <c r="HHH23"/>
      <c r="HHI23"/>
      <c r="HHJ23"/>
      <c r="HHK23"/>
      <c r="HHL23"/>
      <c r="HHM23"/>
      <c r="HHN23"/>
      <c r="HHO23"/>
      <c r="HHP23"/>
      <c r="HHQ23"/>
      <c r="HHR23"/>
      <c r="HHS23"/>
      <c r="HHT23"/>
      <c r="HHU23"/>
      <c r="HHV23"/>
      <c r="HHW23"/>
      <c r="HHX23"/>
      <c r="HHY23"/>
      <c r="HHZ23"/>
      <c r="HIA23"/>
      <c r="HIB23"/>
      <c r="HIC23"/>
      <c r="HID23"/>
      <c r="HIE23"/>
      <c r="HIF23"/>
      <c r="HIG23"/>
      <c r="HIH23"/>
      <c r="HII23"/>
      <c r="HIJ23"/>
      <c r="HIK23"/>
      <c r="HIL23"/>
      <c r="HIM23"/>
      <c r="HIN23"/>
      <c r="HIO23"/>
      <c r="HIP23"/>
      <c r="HIQ23"/>
      <c r="HIR23"/>
      <c r="HIS23"/>
      <c r="HIT23"/>
      <c r="HIU23"/>
      <c r="HIV23"/>
      <c r="HIW23"/>
      <c r="HIX23"/>
      <c r="HIY23"/>
      <c r="HIZ23"/>
      <c r="HJA23"/>
      <c r="HJB23"/>
      <c r="HJC23"/>
      <c r="HJD23"/>
      <c r="HJE23"/>
      <c r="HJF23"/>
      <c r="HJG23"/>
      <c r="HJH23"/>
      <c r="HJI23"/>
      <c r="HJJ23"/>
      <c r="HJK23"/>
      <c r="HJL23"/>
      <c r="HJM23"/>
      <c r="HJN23"/>
      <c r="HJO23"/>
      <c r="HJP23"/>
      <c r="HJQ23"/>
      <c r="HJR23"/>
      <c r="HJS23"/>
      <c r="HJT23"/>
      <c r="HJU23"/>
      <c r="HJV23"/>
      <c r="HJW23"/>
      <c r="HJX23"/>
      <c r="HJY23"/>
      <c r="HJZ23"/>
      <c r="HKA23"/>
      <c r="HKB23"/>
      <c r="HKC23"/>
      <c r="HKD23"/>
      <c r="HKE23"/>
      <c r="HKF23"/>
      <c r="HKG23"/>
      <c r="HKH23"/>
      <c r="HKI23"/>
      <c r="HKJ23"/>
      <c r="HKK23"/>
      <c r="HKL23"/>
      <c r="HKM23"/>
      <c r="HKN23"/>
      <c r="HKO23"/>
      <c r="HKP23"/>
      <c r="HKQ23"/>
      <c r="HKR23"/>
      <c r="HKS23"/>
      <c r="HKT23"/>
      <c r="HKU23"/>
      <c r="HKV23"/>
      <c r="HKW23"/>
      <c r="HKX23"/>
      <c r="HKY23"/>
      <c r="HKZ23"/>
      <c r="HLA23"/>
      <c r="HLB23"/>
      <c r="HLC23"/>
      <c r="HLD23"/>
      <c r="HLE23"/>
      <c r="HLF23"/>
      <c r="HLG23"/>
      <c r="HLH23"/>
      <c r="HLI23"/>
      <c r="HLJ23"/>
      <c r="HLK23"/>
      <c r="HLL23"/>
      <c r="HLM23"/>
      <c r="HLN23"/>
      <c r="HLO23"/>
      <c r="HLP23"/>
      <c r="HLQ23"/>
      <c r="HLR23"/>
      <c r="HLS23"/>
      <c r="HLT23"/>
      <c r="HLU23"/>
      <c r="HLV23"/>
      <c r="HLW23"/>
      <c r="HLX23"/>
      <c r="HLY23"/>
      <c r="HLZ23"/>
      <c r="HMA23"/>
      <c r="HMB23"/>
      <c r="HMC23"/>
      <c r="HMD23"/>
      <c r="HME23"/>
      <c r="HMF23"/>
      <c r="HMG23"/>
      <c r="HMH23"/>
      <c r="HMI23"/>
      <c r="HMJ23"/>
      <c r="HMK23"/>
      <c r="HML23"/>
      <c r="HMM23"/>
      <c r="HMN23"/>
      <c r="HMO23"/>
      <c r="HMP23"/>
      <c r="HMQ23"/>
      <c r="HMR23"/>
      <c r="HMS23"/>
      <c r="HMT23"/>
      <c r="HMU23"/>
      <c r="HMV23"/>
      <c r="HMW23"/>
      <c r="HMX23"/>
      <c r="HMY23"/>
      <c r="HMZ23"/>
      <c r="HNA23"/>
      <c r="HNB23"/>
      <c r="HNC23"/>
      <c r="HND23"/>
      <c r="HNE23"/>
      <c r="HNF23"/>
      <c r="HNG23"/>
      <c r="HNH23"/>
      <c r="HNI23"/>
      <c r="HNJ23"/>
      <c r="HNK23"/>
      <c r="HNL23"/>
      <c r="HNM23"/>
      <c r="HNN23"/>
      <c r="HNO23"/>
      <c r="HNP23"/>
      <c r="HNQ23"/>
      <c r="HNR23"/>
      <c r="HNS23"/>
      <c r="HNT23"/>
      <c r="HNU23"/>
      <c r="HNV23"/>
      <c r="HNW23"/>
      <c r="HNX23"/>
      <c r="HNY23"/>
      <c r="HNZ23"/>
      <c r="HOA23"/>
      <c r="HOB23"/>
      <c r="HOC23"/>
      <c r="HOD23"/>
      <c r="HOE23"/>
      <c r="HOF23"/>
      <c r="HOG23"/>
      <c r="HOH23"/>
      <c r="HOI23"/>
      <c r="HOJ23"/>
      <c r="HOK23"/>
      <c r="HOL23"/>
      <c r="HOM23"/>
      <c r="HON23"/>
      <c r="HOO23"/>
      <c r="HOP23"/>
      <c r="HOQ23"/>
      <c r="HOR23"/>
      <c r="HOS23"/>
      <c r="HOT23"/>
      <c r="HOU23"/>
      <c r="HOV23"/>
      <c r="HOW23"/>
      <c r="HOX23"/>
      <c r="HOY23"/>
      <c r="HOZ23"/>
      <c r="HPA23"/>
      <c r="HPB23"/>
      <c r="HPC23"/>
      <c r="HPD23"/>
      <c r="HPE23"/>
      <c r="HPF23"/>
      <c r="HPG23"/>
      <c r="HPH23"/>
      <c r="HPI23"/>
      <c r="HPJ23"/>
      <c r="HPK23"/>
      <c r="HPL23"/>
      <c r="HPM23"/>
      <c r="HPN23"/>
      <c r="HPO23"/>
      <c r="HPP23"/>
      <c r="HPQ23"/>
      <c r="HPR23"/>
      <c r="HPS23"/>
      <c r="HPT23"/>
      <c r="HPU23"/>
      <c r="HPV23"/>
      <c r="HPW23"/>
      <c r="HPX23"/>
      <c r="HPY23"/>
      <c r="HPZ23"/>
      <c r="HQA23"/>
      <c r="HQB23"/>
      <c r="HQC23"/>
      <c r="HQD23"/>
      <c r="HQE23"/>
      <c r="HQF23"/>
      <c r="HQG23"/>
      <c r="HQH23"/>
      <c r="HQI23"/>
      <c r="HQJ23"/>
      <c r="HQK23"/>
      <c r="HQL23"/>
      <c r="HQM23"/>
      <c r="HQN23"/>
      <c r="HQO23"/>
      <c r="HQP23"/>
      <c r="HQQ23"/>
      <c r="HQR23"/>
      <c r="HQS23"/>
      <c r="HQT23"/>
      <c r="HQU23"/>
      <c r="HQV23"/>
      <c r="HQW23"/>
      <c r="HQX23"/>
      <c r="HQY23"/>
      <c r="HQZ23"/>
      <c r="HRA23"/>
      <c r="HRB23"/>
      <c r="HRC23"/>
      <c r="HRD23"/>
      <c r="HRE23"/>
      <c r="HRF23"/>
      <c r="HRG23"/>
      <c r="HRH23"/>
      <c r="HRI23"/>
      <c r="HRJ23"/>
      <c r="HRK23"/>
      <c r="HRL23"/>
      <c r="HRM23"/>
      <c r="HRN23"/>
      <c r="HRO23"/>
      <c r="HRP23"/>
      <c r="HRQ23"/>
      <c r="HRR23"/>
      <c r="HRS23"/>
      <c r="HRT23"/>
      <c r="HRU23"/>
      <c r="HRV23"/>
      <c r="HRW23"/>
      <c r="HRX23"/>
      <c r="HRY23"/>
      <c r="HRZ23"/>
      <c r="HSA23"/>
      <c r="HSB23"/>
      <c r="HSC23"/>
      <c r="HSD23"/>
      <c r="HSE23"/>
      <c r="HSF23"/>
      <c r="HSG23"/>
      <c r="HSH23"/>
      <c r="HSI23"/>
      <c r="HSJ23"/>
      <c r="HSK23"/>
      <c r="HSL23"/>
      <c r="HSM23"/>
      <c r="HSN23"/>
      <c r="HSO23"/>
      <c r="HSP23"/>
      <c r="HSQ23"/>
      <c r="HSR23"/>
      <c r="HSS23"/>
      <c r="HST23"/>
      <c r="HSU23"/>
      <c r="HSV23"/>
      <c r="HSW23"/>
      <c r="HSX23"/>
      <c r="HSY23"/>
      <c r="HSZ23"/>
      <c r="HTA23"/>
      <c r="HTB23"/>
      <c r="HTC23"/>
      <c r="HTD23"/>
      <c r="HTE23"/>
      <c r="HTF23"/>
      <c r="HTG23"/>
      <c r="HTH23"/>
      <c r="HTI23"/>
      <c r="HTJ23"/>
      <c r="HTK23"/>
      <c r="HTL23"/>
      <c r="HTM23"/>
      <c r="HTN23"/>
      <c r="HTO23"/>
      <c r="HTP23"/>
      <c r="HTQ23"/>
      <c r="HTR23"/>
      <c r="HTS23"/>
      <c r="HTT23"/>
      <c r="HTU23"/>
      <c r="HTV23"/>
      <c r="HTW23"/>
      <c r="HTX23"/>
      <c r="HTY23"/>
      <c r="HTZ23"/>
      <c r="HUA23"/>
      <c r="HUB23"/>
      <c r="HUC23"/>
      <c r="HUD23"/>
      <c r="HUE23"/>
      <c r="HUF23"/>
      <c r="HUG23"/>
      <c r="HUH23"/>
      <c r="HUI23"/>
      <c r="HUJ23"/>
      <c r="HUK23"/>
      <c r="HUL23"/>
      <c r="HUM23"/>
      <c r="HUN23"/>
      <c r="HUO23"/>
      <c r="HUP23"/>
      <c r="HUQ23"/>
      <c r="HUR23"/>
      <c r="HUS23"/>
      <c r="HUT23"/>
      <c r="HUU23"/>
      <c r="HUV23"/>
      <c r="HUW23"/>
      <c r="HUX23"/>
      <c r="HUY23"/>
      <c r="HUZ23"/>
      <c r="HVA23"/>
      <c r="HVB23"/>
      <c r="HVC23"/>
      <c r="HVD23"/>
      <c r="HVE23"/>
      <c r="HVF23"/>
      <c r="HVG23"/>
      <c r="HVH23"/>
      <c r="HVI23"/>
      <c r="HVJ23"/>
      <c r="HVK23"/>
      <c r="HVL23"/>
      <c r="HVM23"/>
      <c r="HVN23"/>
      <c r="HVO23"/>
      <c r="HVP23"/>
      <c r="HVQ23"/>
      <c r="HVR23"/>
      <c r="HVS23"/>
      <c r="HVT23"/>
      <c r="HVU23"/>
      <c r="HVV23"/>
      <c r="HVW23"/>
      <c r="HVX23"/>
      <c r="HVY23"/>
      <c r="HVZ23"/>
      <c r="HWA23"/>
      <c r="HWB23"/>
      <c r="HWC23"/>
      <c r="HWD23"/>
      <c r="HWE23"/>
      <c r="HWF23"/>
      <c r="HWG23"/>
      <c r="HWH23"/>
      <c r="HWI23"/>
      <c r="HWJ23"/>
      <c r="HWK23"/>
      <c r="HWL23"/>
      <c r="HWM23"/>
      <c r="HWN23"/>
      <c r="HWO23"/>
      <c r="HWP23"/>
      <c r="HWQ23"/>
      <c r="HWR23"/>
      <c r="HWS23"/>
      <c r="HWT23"/>
      <c r="HWU23"/>
      <c r="HWV23"/>
      <c r="HWW23"/>
      <c r="HWX23"/>
      <c r="HWY23"/>
      <c r="HWZ23"/>
      <c r="HXA23"/>
      <c r="HXB23"/>
      <c r="HXC23"/>
      <c r="HXD23"/>
      <c r="HXE23"/>
      <c r="HXF23"/>
      <c r="HXG23"/>
      <c r="HXH23"/>
      <c r="HXI23"/>
      <c r="HXJ23"/>
      <c r="HXK23"/>
      <c r="HXL23"/>
      <c r="HXM23"/>
      <c r="HXN23"/>
      <c r="HXO23"/>
      <c r="HXP23"/>
      <c r="HXQ23"/>
      <c r="HXR23"/>
      <c r="HXS23"/>
      <c r="HXT23"/>
      <c r="HXU23"/>
      <c r="HXV23"/>
      <c r="HXW23"/>
      <c r="HXX23"/>
      <c r="HXY23"/>
      <c r="HXZ23"/>
      <c r="HYA23"/>
      <c r="HYB23"/>
      <c r="HYC23"/>
      <c r="HYD23"/>
      <c r="HYE23"/>
      <c r="HYF23"/>
      <c r="HYG23"/>
      <c r="HYH23"/>
      <c r="HYI23"/>
      <c r="HYJ23"/>
      <c r="HYK23"/>
      <c r="HYL23"/>
      <c r="HYM23"/>
      <c r="HYN23"/>
      <c r="HYO23"/>
      <c r="HYP23"/>
      <c r="HYQ23"/>
      <c r="HYR23"/>
      <c r="HYS23"/>
      <c r="HYT23"/>
      <c r="HYU23"/>
      <c r="HYV23"/>
      <c r="HYW23"/>
      <c r="HYX23"/>
      <c r="HYY23"/>
      <c r="HYZ23"/>
      <c r="HZA23"/>
      <c r="HZB23"/>
      <c r="HZC23"/>
      <c r="HZD23"/>
      <c r="HZE23"/>
      <c r="HZF23"/>
      <c r="HZG23"/>
      <c r="HZH23"/>
      <c r="HZI23"/>
      <c r="HZJ23"/>
      <c r="HZK23"/>
      <c r="HZL23"/>
      <c r="HZM23"/>
      <c r="HZN23"/>
      <c r="HZO23"/>
      <c r="HZP23"/>
      <c r="HZQ23"/>
      <c r="HZR23"/>
      <c r="HZS23"/>
      <c r="HZT23"/>
      <c r="HZU23"/>
      <c r="HZV23"/>
      <c r="HZW23"/>
      <c r="HZX23"/>
      <c r="HZY23"/>
      <c r="HZZ23"/>
      <c r="IAA23"/>
      <c r="IAB23"/>
      <c r="IAC23"/>
      <c r="IAD23"/>
      <c r="IAE23"/>
      <c r="IAF23"/>
      <c r="IAG23"/>
      <c r="IAH23"/>
      <c r="IAI23"/>
      <c r="IAJ23"/>
      <c r="IAK23"/>
      <c r="IAL23"/>
      <c r="IAM23"/>
      <c r="IAN23"/>
      <c r="IAO23"/>
      <c r="IAP23"/>
      <c r="IAQ23"/>
      <c r="IAR23"/>
      <c r="IAS23"/>
      <c r="IAT23"/>
      <c r="IAU23"/>
      <c r="IAV23"/>
      <c r="IAW23"/>
      <c r="IAX23"/>
      <c r="IAY23"/>
      <c r="IAZ23"/>
      <c r="IBA23"/>
      <c r="IBB23"/>
      <c r="IBC23"/>
      <c r="IBD23"/>
      <c r="IBE23"/>
      <c r="IBF23"/>
      <c r="IBG23"/>
      <c r="IBH23"/>
      <c r="IBI23"/>
      <c r="IBJ23"/>
      <c r="IBK23"/>
      <c r="IBL23"/>
      <c r="IBM23"/>
      <c r="IBN23"/>
      <c r="IBO23"/>
      <c r="IBP23"/>
      <c r="IBQ23"/>
      <c r="IBR23"/>
      <c r="IBS23"/>
      <c r="IBT23"/>
      <c r="IBU23"/>
      <c r="IBV23"/>
      <c r="IBW23"/>
      <c r="IBX23"/>
      <c r="IBY23"/>
      <c r="IBZ23"/>
      <c r="ICA23"/>
      <c r="ICB23"/>
      <c r="ICC23"/>
      <c r="ICD23"/>
      <c r="ICE23"/>
      <c r="ICF23"/>
      <c r="ICG23"/>
      <c r="ICH23"/>
      <c r="ICI23"/>
      <c r="ICJ23"/>
      <c r="ICK23"/>
      <c r="ICL23"/>
      <c r="ICM23"/>
      <c r="ICN23"/>
      <c r="ICO23"/>
      <c r="ICP23"/>
      <c r="ICQ23"/>
      <c r="ICR23"/>
      <c r="ICS23"/>
      <c r="ICT23"/>
      <c r="ICU23"/>
      <c r="ICV23"/>
      <c r="ICW23"/>
      <c r="ICX23"/>
      <c r="ICY23"/>
      <c r="ICZ23"/>
      <c r="IDA23"/>
      <c r="IDB23"/>
      <c r="IDC23"/>
      <c r="IDD23"/>
      <c r="IDE23"/>
      <c r="IDF23"/>
      <c r="IDG23"/>
      <c r="IDH23"/>
      <c r="IDI23"/>
      <c r="IDJ23"/>
      <c r="IDK23"/>
      <c r="IDL23"/>
      <c r="IDM23"/>
      <c r="IDN23"/>
      <c r="IDO23"/>
      <c r="IDP23"/>
      <c r="IDQ23"/>
      <c r="IDR23"/>
      <c r="IDS23"/>
      <c r="IDT23"/>
      <c r="IDU23"/>
      <c r="IDV23"/>
      <c r="IDW23"/>
      <c r="IDX23"/>
      <c r="IDY23"/>
      <c r="IDZ23"/>
      <c r="IEA23"/>
      <c r="IEB23"/>
      <c r="IEC23"/>
      <c r="IED23"/>
      <c r="IEE23"/>
      <c r="IEF23"/>
      <c r="IEG23"/>
      <c r="IEH23"/>
      <c r="IEI23"/>
      <c r="IEJ23"/>
      <c r="IEK23"/>
      <c r="IEL23"/>
      <c r="IEM23"/>
      <c r="IEN23"/>
      <c r="IEO23"/>
      <c r="IEP23"/>
      <c r="IEQ23"/>
      <c r="IER23"/>
      <c r="IES23"/>
      <c r="IET23"/>
      <c r="IEU23"/>
      <c r="IEV23"/>
      <c r="IEW23"/>
      <c r="IEX23"/>
      <c r="IEY23"/>
      <c r="IEZ23"/>
      <c r="IFA23"/>
      <c r="IFB23"/>
      <c r="IFC23"/>
      <c r="IFD23"/>
      <c r="IFE23"/>
      <c r="IFF23"/>
      <c r="IFG23"/>
      <c r="IFH23"/>
      <c r="IFI23"/>
      <c r="IFJ23"/>
      <c r="IFK23"/>
      <c r="IFL23"/>
      <c r="IFM23"/>
      <c r="IFN23"/>
      <c r="IFO23"/>
      <c r="IFP23"/>
      <c r="IFQ23"/>
      <c r="IFR23"/>
      <c r="IFS23"/>
      <c r="IFT23"/>
      <c r="IFU23"/>
      <c r="IFV23"/>
      <c r="IFW23"/>
      <c r="IFX23"/>
      <c r="IFY23"/>
      <c r="IFZ23"/>
      <c r="IGA23"/>
      <c r="IGB23"/>
      <c r="IGC23"/>
      <c r="IGD23"/>
      <c r="IGE23"/>
      <c r="IGF23"/>
      <c r="IGG23"/>
      <c r="IGH23"/>
      <c r="IGI23"/>
      <c r="IGJ23"/>
      <c r="IGK23"/>
      <c r="IGL23"/>
      <c r="IGM23"/>
      <c r="IGN23"/>
      <c r="IGO23"/>
      <c r="IGP23"/>
      <c r="IGQ23"/>
      <c r="IGR23"/>
      <c r="IGS23"/>
      <c r="IGT23"/>
      <c r="IGU23"/>
      <c r="IGV23"/>
      <c r="IGW23"/>
      <c r="IGX23"/>
      <c r="IGY23"/>
      <c r="IGZ23"/>
      <c r="IHA23"/>
      <c r="IHB23"/>
      <c r="IHC23"/>
      <c r="IHD23"/>
      <c r="IHE23"/>
      <c r="IHF23"/>
      <c r="IHG23"/>
      <c r="IHH23"/>
      <c r="IHI23"/>
      <c r="IHJ23"/>
      <c r="IHK23"/>
      <c r="IHL23"/>
      <c r="IHM23"/>
      <c r="IHN23"/>
      <c r="IHO23"/>
      <c r="IHP23"/>
      <c r="IHQ23"/>
      <c r="IHR23"/>
      <c r="IHS23"/>
      <c r="IHT23"/>
      <c r="IHU23"/>
      <c r="IHV23"/>
      <c r="IHW23"/>
      <c r="IHX23"/>
      <c r="IHY23"/>
      <c r="IHZ23"/>
      <c r="IIA23"/>
      <c r="IIB23"/>
      <c r="IIC23"/>
      <c r="IID23"/>
      <c r="IIE23"/>
      <c r="IIF23"/>
      <c r="IIG23"/>
      <c r="IIH23"/>
      <c r="III23"/>
      <c r="IIJ23"/>
      <c r="IIK23"/>
      <c r="IIL23"/>
      <c r="IIM23"/>
      <c r="IIN23"/>
      <c r="IIO23"/>
      <c r="IIP23"/>
      <c r="IIQ23"/>
      <c r="IIR23"/>
      <c r="IIS23"/>
      <c r="IIT23"/>
      <c r="IIU23"/>
      <c r="IIV23"/>
      <c r="IIW23"/>
      <c r="IIX23"/>
      <c r="IIY23"/>
      <c r="IIZ23"/>
      <c r="IJA23"/>
      <c r="IJB23"/>
      <c r="IJC23"/>
      <c r="IJD23"/>
      <c r="IJE23"/>
      <c r="IJF23"/>
      <c r="IJG23"/>
      <c r="IJH23"/>
      <c r="IJI23"/>
      <c r="IJJ23"/>
      <c r="IJK23"/>
      <c r="IJL23"/>
      <c r="IJM23"/>
      <c r="IJN23"/>
      <c r="IJO23"/>
      <c r="IJP23"/>
      <c r="IJQ23"/>
      <c r="IJR23"/>
      <c r="IJS23"/>
      <c r="IJT23"/>
      <c r="IJU23"/>
      <c r="IJV23"/>
      <c r="IJW23"/>
      <c r="IJX23"/>
      <c r="IJY23"/>
      <c r="IJZ23"/>
      <c r="IKA23"/>
      <c r="IKB23"/>
      <c r="IKC23"/>
      <c r="IKD23"/>
      <c r="IKE23"/>
      <c r="IKF23"/>
      <c r="IKG23"/>
      <c r="IKH23"/>
      <c r="IKI23"/>
      <c r="IKJ23"/>
      <c r="IKK23"/>
      <c r="IKL23"/>
      <c r="IKM23"/>
      <c r="IKN23"/>
      <c r="IKO23"/>
      <c r="IKP23"/>
      <c r="IKQ23"/>
      <c r="IKR23"/>
      <c r="IKS23"/>
      <c r="IKT23"/>
      <c r="IKU23"/>
      <c r="IKV23"/>
      <c r="IKW23"/>
      <c r="IKX23"/>
      <c r="IKY23"/>
      <c r="IKZ23"/>
      <c r="ILA23"/>
      <c r="ILB23"/>
      <c r="ILC23"/>
      <c r="ILD23"/>
      <c r="ILE23"/>
      <c r="ILF23"/>
      <c r="ILG23"/>
      <c r="ILH23"/>
      <c r="ILI23"/>
      <c r="ILJ23"/>
      <c r="ILK23"/>
      <c r="ILL23"/>
      <c r="ILM23"/>
      <c r="ILN23"/>
      <c r="ILO23"/>
      <c r="ILP23"/>
      <c r="ILQ23"/>
      <c r="ILR23"/>
      <c r="ILS23"/>
      <c r="ILT23"/>
      <c r="ILU23"/>
      <c r="ILV23"/>
      <c r="ILW23"/>
      <c r="ILX23"/>
      <c r="ILY23"/>
      <c r="ILZ23"/>
      <c r="IMA23"/>
      <c r="IMB23"/>
      <c r="IMC23"/>
      <c r="IMD23"/>
      <c r="IME23"/>
      <c r="IMF23"/>
      <c r="IMG23"/>
      <c r="IMH23"/>
      <c r="IMI23"/>
      <c r="IMJ23"/>
      <c r="IMK23"/>
      <c r="IML23"/>
      <c r="IMM23"/>
      <c r="IMN23"/>
      <c r="IMO23"/>
      <c r="IMP23"/>
      <c r="IMQ23"/>
      <c r="IMR23"/>
      <c r="IMS23"/>
      <c r="IMT23"/>
      <c r="IMU23"/>
      <c r="IMV23"/>
      <c r="IMW23"/>
      <c r="IMX23"/>
      <c r="IMY23"/>
      <c r="IMZ23"/>
      <c r="INA23"/>
      <c r="INB23"/>
      <c r="INC23"/>
      <c r="IND23"/>
      <c r="INE23"/>
      <c r="INF23"/>
      <c r="ING23"/>
      <c r="INH23"/>
      <c r="INI23"/>
      <c r="INJ23"/>
      <c r="INK23"/>
      <c r="INL23"/>
      <c r="INM23"/>
      <c r="INN23"/>
      <c r="INO23"/>
      <c r="INP23"/>
      <c r="INQ23"/>
      <c r="INR23"/>
      <c r="INS23"/>
      <c r="INT23"/>
      <c r="INU23"/>
      <c r="INV23"/>
      <c r="INW23"/>
      <c r="INX23"/>
      <c r="INY23"/>
      <c r="INZ23"/>
      <c r="IOA23"/>
      <c r="IOB23"/>
      <c r="IOC23"/>
      <c r="IOD23"/>
      <c r="IOE23"/>
      <c r="IOF23"/>
      <c r="IOG23"/>
      <c r="IOH23"/>
      <c r="IOI23"/>
      <c r="IOJ23"/>
      <c r="IOK23"/>
      <c r="IOL23"/>
      <c r="IOM23"/>
      <c r="ION23"/>
      <c r="IOO23"/>
      <c r="IOP23"/>
      <c r="IOQ23"/>
      <c r="IOR23"/>
      <c r="IOS23"/>
      <c r="IOT23"/>
      <c r="IOU23"/>
      <c r="IOV23"/>
      <c r="IOW23"/>
      <c r="IOX23"/>
      <c r="IOY23"/>
      <c r="IOZ23"/>
      <c r="IPA23"/>
      <c r="IPB23"/>
      <c r="IPC23"/>
      <c r="IPD23"/>
      <c r="IPE23"/>
      <c r="IPF23"/>
      <c r="IPG23"/>
      <c r="IPH23"/>
      <c r="IPI23"/>
      <c r="IPJ23"/>
      <c r="IPK23"/>
      <c r="IPL23"/>
      <c r="IPM23"/>
      <c r="IPN23"/>
      <c r="IPO23"/>
      <c r="IPP23"/>
      <c r="IPQ23"/>
      <c r="IPR23"/>
      <c r="IPS23"/>
      <c r="IPT23"/>
      <c r="IPU23"/>
      <c r="IPV23"/>
      <c r="IPW23"/>
      <c r="IPX23"/>
      <c r="IPY23"/>
      <c r="IPZ23"/>
      <c r="IQA23"/>
      <c r="IQB23"/>
      <c r="IQC23"/>
      <c r="IQD23"/>
      <c r="IQE23"/>
      <c r="IQF23"/>
      <c r="IQG23"/>
      <c r="IQH23"/>
      <c r="IQI23"/>
      <c r="IQJ23"/>
      <c r="IQK23"/>
      <c r="IQL23"/>
      <c r="IQM23"/>
      <c r="IQN23"/>
      <c r="IQO23"/>
      <c r="IQP23"/>
      <c r="IQQ23"/>
      <c r="IQR23"/>
      <c r="IQS23"/>
      <c r="IQT23"/>
      <c r="IQU23"/>
      <c r="IQV23"/>
      <c r="IQW23"/>
      <c r="IQX23"/>
      <c r="IQY23"/>
      <c r="IQZ23"/>
      <c r="IRA23"/>
      <c r="IRB23"/>
      <c r="IRC23"/>
      <c r="IRD23"/>
      <c r="IRE23"/>
      <c r="IRF23"/>
      <c r="IRG23"/>
      <c r="IRH23"/>
      <c r="IRI23"/>
      <c r="IRJ23"/>
      <c r="IRK23"/>
      <c r="IRL23"/>
      <c r="IRM23"/>
      <c r="IRN23"/>
      <c r="IRO23"/>
      <c r="IRP23"/>
      <c r="IRQ23"/>
      <c r="IRR23"/>
      <c r="IRS23"/>
      <c r="IRT23"/>
      <c r="IRU23"/>
      <c r="IRV23"/>
      <c r="IRW23"/>
      <c r="IRX23"/>
      <c r="IRY23"/>
      <c r="IRZ23"/>
      <c r="ISA23"/>
      <c r="ISB23"/>
      <c r="ISC23"/>
      <c r="ISD23"/>
      <c r="ISE23"/>
      <c r="ISF23"/>
      <c r="ISG23"/>
      <c r="ISH23"/>
      <c r="ISI23"/>
      <c r="ISJ23"/>
      <c r="ISK23"/>
      <c r="ISL23"/>
      <c r="ISM23"/>
      <c r="ISN23"/>
      <c r="ISO23"/>
      <c r="ISP23"/>
      <c r="ISQ23"/>
      <c r="ISR23"/>
      <c r="ISS23"/>
      <c r="IST23"/>
      <c r="ISU23"/>
      <c r="ISV23"/>
      <c r="ISW23"/>
      <c r="ISX23"/>
      <c r="ISY23"/>
      <c r="ISZ23"/>
      <c r="ITA23"/>
      <c r="ITB23"/>
      <c r="ITC23"/>
      <c r="ITD23"/>
      <c r="ITE23"/>
      <c r="ITF23"/>
      <c r="ITG23"/>
      <c r="ITH23"/>
      <c r="ITI23"/>
      <c r="ITJ23"/>
      <c r="ITK23"/>
      <c r="ITL23"/>
      <c r="ITM23"/>
      <c r="ITN23"/>
      <c r="ITO23"/>
      <c r="ITP23"/>
      <c r="ITQ23"/>
      <c r="ITR23"/>
      <c r="ITS23"/>
      <c r="ITT23"/>
      <c r="ITU23"/>
      <c r="ITV23"/>
      <c r="ITW23"/>
      <c r="ITX23"/>
      <c r="ITY23"/>
      <c r="ITZ23"/>
      <c r="IUA23"/>
      <c r="IUB23"/>
      <c r="IUC23"/>
      <c r="IUD23"/>
      <c r="IUE23"/>
      <c r="IUF23"/>
      <c r="IUG23"/>
      <c r="IUH23"/>
      <c r="IUI23"/>
      <c r="IUJ23"/>
      <c r="IUK23"/>
      <c r="IUL23"/>
      <c r="IUM23"/>
      <c r="IUN23"/>
      <c r="IUO23"/>
      <c r="IUP23"/>
      <c r="IUQ23"/>
      <c r="IUR23"/>
      <c r="IUS23"/>
      <c r="IUT23"/>
      <c r="IUU23"/>
      <c r="IUV23"/>
      <c r="IUW23"/>
      <c r="IUX23"/>
      <c r="IUY23"/>
      <c r="IUZ23"/>
      <c r="IVA23"/>
      <c r="IVB23"/>
      <c r="IVC23"/>
      <c r="IVD23"/>
      <c r="IVE23"/>
      <c r="IVF23"/>
      <c r="IVG23"/>
      <c r="IVH23"/>
      <c r="IVI23"/>
      <c r="IVJ23"/>
      <c r="IVK23"/>
      <c r="IVL23"/>
      <c r="IVM23"/>
      <c r="IVN23"/>
      <c r="IVO23"/>
      <c r="IVP23"/>
      <c r="IVQ23"/>
      <c r="IVR23"/>
      <c r="IVS23"/>
      <c r="IVT23"/>
      <c r="IVU23"/>
      <c r="IVV23"/>
      <c r="IVW23"/>
      <c r="IVX23"/>
      <c r="IVY23"/>
      <c r="IVZ23"/>
      <c r="IWA23"/>
      <c r="IWB23"/>
      <c r="IWC23"/>
      <c r="IWD23"/>
      <c r="IWE23"/>
      <c r="IWF23"/>
      <c r="IWG23"/>
      <c r="IWH23"/>
      <c r="IWI23"/>
      <c r="IWJ23"/>
      <c r="IWK23"/>
      <c r="IWL23"/>
      <c r="IWM23"/>
      <c r="IWN23"/>
      <c r="IWO23"/>
      <c r="IWP23"/>
      <c r="IWQ23"/>
      <c r="IWR23"/>
      <c r="IWS23"/>
      <c r="IWT23"/>
      <c r="IWU23"/>
      <c r="IWV23"/>
      <c r="IWW23"/>
      <c r="IWX23"/>
      <c r="IWY23"/>
      <c r="IWZ23"/>
      <c r="IXA23"/>
      <c r="IXB23"/>
      <c r="IXC23"/>
      <c r="IXD23"/>
      <c r="IXE23"/>
      <c r="IXF23"/>
      <c r="IXG23"/>
      <c r="IXH23"/>
      <c r="IXI23"/>
      <c r="IXJ23"/>
      <c r="IXK23"/>
      <c r="IXL23"/>
      <c r="IXM23"/>
      <c r="IXN23"/>
      <c r="IXO23"/>
      <c r="IXP23"/>
      <c r="IXQ23"/>
      <c r="IXR23"/>
      <c r="IXS23"/>
      <c r="IXT23"/>
      <c r="IXU23"/>
      <c r="IXV23"/>
      <c r="IXW23"/>
      <c r="IXX23"/>
      <c r="IXY23"/>
      <c r="IXZ23"/>
      <c r="IYA23"/>
      <c r="IYB23"/>
      <c r="IYC23"/>
      <c r="IYD23"/>
      <c r="IYE23"/>
      <c r="IYF23"/>
      <c r="IYG23"/>
      <c r="IYH23"/>
      <c r="IYI23"/>
      <c r="IYJ23"/>
      <c r="IYK23"/>
      <c r="IYL23"/>
      <c r="IYM23"/>
      <c r="IYN23"/>
      <c r="IYO23"/>
      <c r="IYP23"/>
      <c r="IYQ23"/>
      <c r="IYR23"/>
      <c r="IYS23"/>
      <c r="IYT23"/>
      <c r="IYU23"/>
      <c r="IYV23"/>
      <c r="IYW23"/>
      <c r="IYX23"/>
      <c r="IYY23"/>
      <c r="IYZ23"/>
      <c r="IZA23"/>
      <c r="IZB23"/>
      <c r="IZC23"/>
      <c r="IZD23"/>
      <c r="IZE23"/>
      <c r="IZF23"/>
      <c r="IZG23"/>
      <c r="IZH23"/>
      <c r="IZI23"/>
      <c r="IZJ23"/>
      <c r="IZK23"/>
      <c r="IZL23"/>
      <c r="IZM23"/>
      <c r="IZN23"/>
      <c r="IZO23"/>
      <c r="IZP23"/>
      <c r="IZQ23"/>
      <c r="IZR23"/>
      <c r="IZS23"/>
      <c r="IZT23"/>
      <c r="IZU23"/>
      <c r="IZV23"/>
      <c r="IZW23"/>
      <c r="IZX23"/>
      <c r="IZY23"/>
      <c r="IZZ23"/>
      <c r="JAA23"/>
      <c r="JAB23"/>
      <c r="JAC23"/>
      <c r="JAD23"/>
      <c r="JAE23"/>
      <c r="JAF23"/>
      <c r="JAG23"/>
      <c r="JAH23"/>
      <c r="JAI23"/>
      <c r="JAJ23"/>
      <c r="JAK23"/>
      <c r="JAL23"/>
      <c r="JAM23"/>
      <c r="JAN23"/>
      <c r="JAO23"/>
      <c r="JAP23"/>
      <c r="JAQ23"/>
      <c r="JAR23"/>
      <c r="JAS23"/>
      <c r="JAT23"/>
      <c r="JAU23"/>
      <c r="JAV23"/>
      <c r="JAW23"/>
      <c r="JAX23"/>
      <c r="JAY23"/>
      <c r="JAZ23"/>
      <c r="JBA23"/>
      <c r="JBB23"/>
      <c r="JBC23"/>
      <c r="JBD23"/>
      <c r="JBE23"/>
      <c r="JBF23"/>
      <c r="JBG23"/>
      <c r="JBH23"/>
      <c r="JBI23"/>
      <c r="JBJ23"/>
      <c r="JBK23"/>
      <c r="JBL23"/>
      <c r="JBM23"/>
      <c r="JBN23"/>
      <c r="JBO23"/>
      <c r="JBP23"/>
      <c r="JBQ23"/>
      <c r="JBR23"/>
      <c r="JBS23"/>
      <c r="JBT23"/>
      <c r="JBU23"/>
      <c r="JBV23"/>
      <c r="JBW23"/>
      <c r="JBX23"/>
      <c r="JBY23"/>
      <c r="JBZ23"/>
      <c r="JCA23"/>
      <c r="JCB23"/>
      <c r="JCC23"/>
      <c r="JCD23"/>
      <c r="JCE23"/>
      <c r="JCF23"/>
      <c r="JCG23"/>
      <c r="JCH23"/>
      <c r="JCI23"/>
      <c r="JCJ23"/>
      <c r="JCK23"/>
      <c r="JCL23"/>
      <c r="JCM23"/>
      <c r="JCN23"/>
      <c r="JCO23"/>
      <c r="JCP23"/>
      <c r="JCQ23"/>
      <c r="JCR23"/>
      <c r="JCS23"/>
      <c r="JCT23"/>
      <c r="JCU23"/>
      <c r="JCV23"/>
      <c r="JCW23"/>
      <c r="JCX23"/>
      <c r="JCY23"/>
      <c r="JCZ23"/>
      <c r="JDA23"/>
      <c r="JDB23"/>
      <c r="JDC23"/>
      <c r="JDD23"/>
      <c r="JDE23"/>
      <c r="JDF23"/>
      <c r="JDG23"/>
      <c r="JDH23"/>
      <c r="JDI23"/>
      <c r="JDJ23"/>
      <c r="JDK23"/>
      <c r="JDL23"/>
      <c r="JDM23"/>
      <c r="JDN23"/>
      <c r="JDO23"/>
      <c r="JDP23"/>
      <c r="JDQ23"/>
      <c r="JDR23"/>
      <c r="JDS23"/>
      <c r="JDT23"/>
      <c r="JDU23"/>
      <c r="JDV23"/>
      <c r="JDW23"/>
      <c r="JDX23"/>
      <c r="JDY23"/>
      <c r="JDZ23"/>
      <c r="JEA23"/>
      <c r="JEB23"/>
      <c r="JEC23"/>
      <c r="JED23"/>
      <c r="JEE23"/>
      <c r="JEF23"/>
      <c r="JEG23"/>
      <c r="JEH23"/>
      <c r="JEI23"/>
      <c r="JEJ23"/>
      <c r="JEK23"/>
      <c r="JEL23"/>
      <c r="JEM23"/>
      <c r="JEN23"/>
      <c r="JEO23"/>
      <c r="JEP23"/>
      <c r="JEQ23"/>
      <c r="JER23"/>
      <c r="JES23"/>
      <c r="JET23"/>
      <c r="JEU23"/>
      <c r="JEV23"/>
      <c r="JEW23"/>
      <c r="JEX23"/>
      <c r="JEY23"/>
      <c r="JEZ23"/>
      <c r="JFA23"/>
      <c r="JFB23"/>
      <c r="JFC23"/>
      <c r="JFD23"/>
      <c r="JFE23"/>
      <c r="JFF23"/>
      <c r="JFG23"/>
      <c r="JFH23"/>
      <c r="JFI23"/>
      <c r="JFJ23"/>
      <c r="JFK23"/>
      <c r="JFL23"/>
      <c r="JFM23"/>
      <c r="JFN23"/>
      <c r="JFO23"/>
      <c r="JFP23"/>
      <c r="JFQ23"/>
      <c r="JFR23"/>
      <c r="JFS23"/>
      <c r="JFT23"/>
      <c r="JFU23"/>
      <c r="JFV23"/>
      <c r="JFW23"/>
      <c r="JFX23"/>
      <c r="JFY23"/>
      <c r="JFZ23"/>
      <c r="JGA23"/>
      <c r="JGB23"/>
      <c r="JGC23"/>
      <c r="JGD23"/>
      <c r="JGE23"/>
      <c r="JGF23"/>
      <c r="JGG23"/>
      <c r="JGH23"/>
      <c r="JGI23"/>
      <c r="JGJ23"/>
      <c r="JGK23"/>
      <c r="JGL23"/>
      <c r="JGM23"/>
      <c r="JGN23"/>
      <c r="JGO23"/>
      <c r="JGP23"/>
      <c r="JGQ23"/>
      <c r="JGR23"/>
      <c r="JGS23"/>
      <c r="JGT23"/>
      <c r="JGU23"/>
      <c r="JGV23"/>
      <c r="JGW23"/>
      <c r="JGX23"/>
      <c r="JGY23"/>
      <c r="JGZ23"/>
      <c r="JHA23"/>
      <c r="JHB23"/>
      <c r="JHC23"/>
      <c r="JHD23"/>
      <c r="JHE23"/>
      <c r="JHF23"/>
      <c r="JHG23"/>
      <c r="JHH23"/>
      <c r="JHI23"/>
      <c r="JHJ23"/>
      <c r="JHK23"/>
      <c r="JHL23"/>
      <c r="JHM23"/>
      <c r="JHN23"/>
      <c r="JHO23"/>
      <c r="JHP23"/>
      <c r="JHQ23"/>
      <c r="JHR23"/>
      <c r="JHS23"/>
      <c r="JHT23"/>
      <c r="JHU23"/>
      <c r="JHV23"/>
      <c r="JHW23"/>
      <c r="JHX23"/>
      <c r="JHY23"/>
      <c r="JHZ23"/>
      <c r="JIA23"/>
      <c r="JIB23"/>
      <c r="JIC23"/>
      <c r="JID23"/>
      <c r="JIE23"/>
      <c r="JIF23"/>
      <c r="JIG23"/>
      <c r="JIH23"/>
      <c r="JII23"/>
      <c r="JIJ23"/>
      <c r="JIK23"/>
      <c r="JIL23"/>
      <c r="JIM23"/>
      <c r="JIN23"/>
      <c r="JIO23"/>
      <c r="JIP23"/>
      <c r="JIQ23"/>
      <c r="JIR23"/>
      <c r="JIS23"/>
      <c r="JIT23"/>
      <c r="JIU23"/>
      <c r="JIV23"/>
      <c r="JIW23"/>
      <c r="JIX23"/>
      <c r="JIY23"/>
      <c r="JIZ23"/>
      <c r="JJA23"/>
      <c r="JJB23"/>
      <c r="JJC23"/>
      <c r="JJD23"/>
      <c r="JJE23"/>
      <c r="JJF23"/>
      <c r="JJG23"/>
      <c r="JJH23"/>
      <c r="JJI23"/>
      <c r="JJJ23"/>
      <c r="JJK23"/>
      <c r="JJL23"/>
      <c r="JJM23"/>
      <c r="JJN23"/>
      <c r="JJO23"/>
      <c r="JJP23"/>
      <c r="JJQ23"/>
      <c r="JJR23"/>
      <c r="JJS23"/>
      <c r="JJT23"/>
      <c r="JJU23"/>
      <c r="JJV23"/>
      <c r="JJW23"/>
      <c r="JJX23"/>
      <c r="JJY23"/>
      <c r="JJZ23"/>
      <c r="JKA23"/>
      <c r="JKB23"/>
      <c r="JKC23"/>
      <c r="JKD23"/>
      <c r="JKE23"/>
      <c r="JKF23"/>
      <c r="JKG23"/>
      <c r="JKH23"/>
      <c r="JKI23"/>
      <c r="JKJ23"/>
      <c r="JKK23"/>
      <c r="JKL23"/>
      <c r="JKM23"/>
      <c r="JKN23"/>
      <c r="JKO23"/>
      <c r="JKP23"/>
      <c r="JKQ23"/>
      <c r="JKR23"/>
      <c r="JKS23"/>
      <c r="JKT23"/>
      <c r="JKU23"/>
      <c r="JKV23"/>
      <c r="JKW23"/>
      <c r="JKX23"/>
      <c r="JKY23"/>
      <c r="JKZ23"/>
      <c r="JLA23"/>
      <c r="JLB23"/>
      <c r="JLC23"/>
      <c r="JLD23"/>
      <c r="JLE23"/>
      <c r="JLF23"/>
      <c r="JLG23"/>
      <c r="JLH23"/>
      <c r="JLI23"/>
      <c r="JLJ23"/>
      <c r="JLK23"/>
      <c r="JLL23"/>
      <c r="JLM23"/>
      <c r="JLN23"/>
      <c r="JLO23"/>
      <c r="JLP23"/>
      <c r="JLQ23"/>
      <c r="JLR23"/>
      <c r="JLS23"/>
      <c r="JLT23"/>
      <c r="JLU23"/>
      <c r="JLV23"/>
      <c r="JLW23"/>
      <c r="JLX23"/>
      <c r="JLY23"/>
      <c r="JLZ23"/>
      <c r="JMA23"/>
      <c r="JMB23"/>
      <c r="JMC23"/>
      <c r="JMD23"/>
      <c r="JME23"/>
      <c r="JMF23"/>
      <c r="JMG23"/>
      <c r="JMH23"/>
      <c r="JMI23"/>
      <c r="JMJ23"/>
      <c r="JMK23"/>
      <c r="JML23"/>
      <c r="JMM23"/>
      <c r="JMN23"/>
      <c r="JMO23"/>
      <c r="JMP23"/>
      <c r="JMQ23"/>
      <c r="JMR23"/>
      <c r="JMS23"/>
      <c r="JMT23"/>
      <c r="JMU23"/>
      <c r="JMV23"/>
      <c r="JMW23"/>
      <c r="JMX23"/>
      <c r="JMY23"/>
      <c r="JMZ23"/>
      <c r="JNA23"/>
      <c r="JNB23"/>
      <c r="JNC23"/>
      <c r="JND23"/>
      <c r="JNE23"/>
      <c r="JNF23"/>
      <c r="JNG23"/>
      <c r="JNH23"/>
      <c r="JNI23"/>
      <c r="JNJ23"/>
      <c r="JNK23"/>
      <c r="JNL23"/>
      <c r="JNM23"/>
      <c r="JNN23"/>
      <c r="JNO23"/>
      <c r="JNP23"/>
      <c r="JNQ23"/>
      <c r="JNR23"/>
      <c r="JNS23"/>
      <c r="JNT23"/>
      <c r="JNU23"/>
      <c r="JNV23"/>
      <c r="JNW23"/>
      <c r="JNX23"/>
      <c r="JNY23"/>
      <c r="JNZ23"/>
      <c r="JOA23"/>
      <c r="JOB23"/>
      <c r="JOC23"/>
      <c r="JOD23"/>
      <c r="JOE23"/>
      <c r="JOF23"/>
      <c r="JOG23"/>
      <c r="JOH23"/>
      <c r="JOI23"/>
      <c r="JOJ23"/>
      <c r="JOK23"/>
      <c r="JOL23"/>
      <c r="JOM23"/>
      <c r="JON23"/>
      <c r="JOO23"/>
      <c r="JOP23"/>
      <c r="JOQ23"/>
      <c r="JOR23"/>
      <c r="JOS23"/>
      <c r="JOT23"/>
      <c r="JOU23"/>
      <c r="JOV23"/>
      <c r="JOW23"/>
      <c r="JOX23"/>
      <c r="JOY23"/>
      <c r="JOZ23"/>
      <c r="JPA23"/>
      <c r="JPB23"/>
      <c r="JPC23"/>
      <c r="JPD23"/>
      <c r="JPE23"/>
      <c r="JPF23"/>
      <c r="JPG23"/>
      <c r="JPH23"/>
      <c r="JPI23"/>
      <c r="JPJ23"/>
      <c r="JPK23"/>
      <c r="JPL23"/>
      <c r="JPM23"/>
      <c r="JPN23"/>
      <c r="JPO23"/>
      <c r="JPP23"/>
      <c r="JPQ23"/>
      <c r="JPR23"/>
      <c r="JPS23"/>
      <c r="JPT23"/>
      <c r="JPU23"/>
      <c r="JPV23"/>
      <c r="JPW23"/>
      <c r="JPX23"/>
      <c r="JPY23"/>
      <c r="JPZ23"/>
      <c r="JQA23"/>
      <c r="JQB23"/>
      <c r="JQC23"/>
      <c r="JQD23"/>
      <c r="JQE23"/>
      <c r="JQF23"/>
      <c r="JQG23"/>
      <c r="JQH23"/>
      <c r="JQI23"/>
      <c r="JQJ23"/>
      <c r="JQK23"/>
      <c r="JQL23"/>
      <c r="JQM23"/>
      <c r="JQN23"/>
      <c r="JQO23"/>
      <c r="JQP23"/>
      <c r="JQQ23"/>
      <c r="JQR23"/>
      <c r="JQS23"/>
      <c r="JQT23"/>
      <c r="JQU23"/>
      <c r="JQV23"/>
      <c r="JQW23"/>
      <c r="JQX23"/>
      <c r="JQY23"/>
      <c r="JQZ23"/>
      <c r="JRA23"/>
      <c r="JRB23"/>
      <c r="JRC23"/>
      <c r="JRD23"/>
      <c r="JRE23"/>
      <c r="JRF23"/>
      <c r="JRG23"/>
      <c r="JRH23"/>
      <c r="JRI23"/>
      <c r="JRJ23"/>
      <c r="JRK23"/>
      <c r="JRL23"/>
      <c r="JRM23"/>
      <c r="JRN23"/>
      <c r="JRO23"/>
      <c r="JRP23"/>
      <c r="JRQ23"/>
      <c r="JRR23"/>
      <c r="JRS23"/>
      <c r="JRT23"/>
      <c r="JRU23"/>
      <c r="JRV23"/>
      <c r="JRW23"/>
      <c r="JRX23"/>
      <c r="JRY23"/>
      <c r="JRZ23"/>
      <c r="JSA23"/>
      <c r="JSB23"/>
      <c r="JSC23"/>
      <c r="JSD23"/>
      <c r="JSE23"/>
      <c r="JSF23"/>
      <c r="JSG23"/>
      <c r="JSH23"/>
      <c r="JSI23"/>
      <c r="JSJ23"/>
      <c r="JSK23"/>
      <c r="JSL23"/>
      <c r="JSM23"/>
      <c r="JSN23"/>
      <c r="JSO23"/>
      <c r="JSP23"/>
      <c r="JSQ23"/>
      <c r="JSR23"/>
      <c r="JSS23"/>
      <c r="JST23"/>
      <c r="JSU23"/>
      <c r="JSV23"/>
      <c r="JSW23"/>
      <c r="JSX23"/>
      <c r="JSY23"/>
      <c r="JSZ23"/>
      <c r="JTA23"/>
      <c r="JTB23"/>
      <c r="JTC23"/>
      <c r="JTD23"/>
      <c r="JTE23"/>
      <c r="JTF23"/>
      <c r="JTG23"/>
      <c r="JTH23"/>
      <c r="JTI23"/>
      <c r="JTJ23"/>
      <c r="JTK23"/>
      <c r="JTL23"/>
      <c r="JTM23"/>
      <c r="JTN23"/>
      <c r="JTO23"/>
      <c r="JTP23"/>
      <c r="JTQ23"/>
      <c r="JTR23"/>
      <c r="JTS23"/>
      <c r="JTT23"/>
      <c r="JTU23"/>
      <c r="JTV23"/>
      <c r="JTW23"/>
      <c r="JTX23"/>
      <c r="JTY23"/>
      <c r="JTZ23"/>
      <c r="JUA23"/>
      <c r="JUB23"/>
      <c r="JUC23"/>
      <c r="JUD23"/>
      <c r="JUE23"/>
      <c r="JUF23"/>
      <c r="JUG23"/>
      <c r="JUH23"/>
      <c r="JUI23"/>
      <c r="JUJ23"/>
      <c r="JUK23"/>
      <c r="JUL23"/>
      <c r="JUM23"/>
      <c r="JUN23"/>
      <c r="JUO23"/>
      <c r="JUP23"/>
      <c r="JUQ23"/>
      <c r="JUR23"/>
      <c r="JUS23"/>
      <c r="JUT23"/>
      <c r="JUU23"/>
      <c r="JUV23"/>
      <c r="JUW23"/>
      <c r="JUX23"/>
      <c r="JUY23"/>
      <c r="JUZ23"/>
      <c r="JVA23"/>
      <c r="JVB23"/>
      <c r="JVC23"/>
      <c r="JVD23"/>
      <c r="JVE23"/>
      <c r="JVF23"/>
      <c r="JVG23"/>
      <c r="JVH23"/>
      <c r="JVI23"/>
      <c r="JVJ23"/>
      <c r="JVK23"/>
      <c r="JVL23"/>
      <c r="JVM23"/>
      <c r="JVN23"/>
      <c r="JVO23"/>
      <c r="JVP23"/>
      <c r="JVQ23"/>
      <c r="JVR23"/>
      <c r="JVS23"/>
      <c r="JVT23"/>
      <c r="JVU23"/>
      <c r="JVV23"/>
      <c r="JVW23"/>
      <c r="JVX23"/>
      <c r="JVY23"/>
      <c r="JVZ23"/>
      <c r="JWA23"/>
      <c r="JWB23"/>
      <c r="JWC23"/>
      <c r="JWD23"/>
      <c r="JWE23"/>
      <c r="JWF23"/>
      <c r="JWG23"/>
      <c r="JWH23"/>
      <c r="JWI23"/>
      <c r="JWJ23"/>
      <c r="JWK23"/>
      <c r="JWL23"/>
      <c r="JWM23"/>
      <c r="JWN23"/>
      <c r="JWO23"/>
      <c r="JWP23"/>
      <c r="JWQ23"/>
      <c r="JWR23"/>
      <c r="JWS23"/>
      <c r="JWT23"/>
      <c r="JWU23"/>
      <c r="JWV23"/>
      <c r="JWW23"/>
      <c r="JWX23"/>
      <c r="JWY23"/>
      <c r="JWZ23"/>
      <c r="JXA23"/>
      <c r="JXB23"/>
      <c r="JXC23"/>
      <c r="JXD23"/>
      <c r="JXE23"/>
      <c r="JXF23"/>
      <c r="JXG23"/>
      <c r="JXH23"/>
      <c r="JXI23"/>
      <c r="JXJ23"/>
      <c r="JXK23"/>
      <c r="JXL23"/>
      <c r="JXM23"/>
      <c r="JXN23"/>
      <c r="JXO23"/>
      <c r="JXP23"/>
      <c r="JXQ23"/>
      <c r="JXR23"/>
      <c r="JXS23"/>
      <c r="JXT23"/>
      <c r="JXU23"/>
      <c r="JXV23"/>
      <c r="JXW23"/>
      <c r="JXX23"/>
      <c r="JXY23"/>
      <c r="JXZ23"/>
      <c r="JYA23"/>
      <c r="JYB23"/>
      <c r="JYC23"/>
      <c r="JYD23"/>
      <c r="JYE23"/>
      <c r="JYF23"/>
      <c r="JYG23"/>
      <c r="JYH23"/>
      <c r="JYI23"/>
      <c r="JYJ23"/>
      <c r="JYK23"/>
      <c r="JYL23"/>
      <c r="JYM23"/>
      <c r="JYN23"/>
      <c r="JYO23"/>
      <c r="JYP23"/>
      <c r="JYQ23"/>
      <c r="JYR23"/>
      <c r="JYS23"/>
      <c r="JYT23"/>
      <c r="JYU23"/>
      <c r="JYV23"/>
      <c r="JYW23"/>
      <c r="JYX23"/>
      <c r="JYY23"/>
      <c r="JYZ23"/>
      <c r="JZA23"/>
      <c r="JZB23"/>
      <c r="JZC23"/>
      <c r="JZD23"/>
      <c r="JZE23"/>
      <c r="JZF23"/>
      <c r="JZG23"/>
      <c r="JZH23"/>
      <c r="JZI23"/>
      <c r="JZJ23"/>
      <c r="JZK23"/>
      <c r="JZL23"/>
      <c r="JZM23"/>
      <c r="JZN23"/>
      <c r="JZO23"/>
      <c r="JZP23"/>
      <c r="JZQ23"/>
      <c r="JZR23"/>
      <c r="JZS23"/>
      <c r="JZT23"/>
      <c r="JZU23"/>
      <c r="JZV23"/>
      <c r="JZW23"/>
      <c r="JZX23"/>
      <c r="JZY23"/>
      <c r="JZZ23"/>
      <c r="KAA23"/>
      <c r="KAB23"/>
      <c r="KAC23"/>
      <c r="KAD23"/>
      <c r="KAE23"/>
      <c r="KAF23"/>
      <c r="KAG23"/>
      <c r="KAH23"/>
      <c r="KAI23"/>
      <c r="KAJ23"/>
      <c r="KAK23"/>
      <c r="KAL23"/>
      <c r="KAM23"/>
      <c r="KAN23"/>
      <c r="KAO23"/>
      <c r="KAP23"/>
      <c r="KAQ23"/>
      <c r="KAR23"/>
      <c r="KAS23"/>
      <c r="KAT23"/>
      <c r="KAU23"/>
      <c r="KAV23"/>
      <c r="KAW23"/>
      <c r="KAX23"/>
      <c r="KAY23"/>
      <c r="KAZ23"/>
      <c r="KBA23"/>
      <c r="KBB23"/>
      <c r="KBC23"/>
      <c r="KBD23"/>
      <c r="KBE23"/>
      <c r="KBF23"/>
      <c r="KBG23"/>
      <c r="KBH23"/>
      <c r="KBI23"/>
      <c r="KBJ23"/>
      <c r="KBK23"/>
      <c r="KBL23"/>
      <c r="KBM23"/>
      <c r="KBN23"/>
      <c r="KBO23"/>
      <c r="KBP23"/>
      <c r="KBQ23"/>
      <c r="KBR23"/>
      <c r="KBS23"/>
      <c r="KBT23"/>
      <c r="KBU23"/>
      <c r="KBV23"/>
      <c r="KBW23"/>
      <c r="KBX23"/>
      <c r="KBY23"/>
      <c r="KBZ23"/>
      <c r="KCA23"/>
      <c r="KCB23"/>
      <c r="KCC23"/>
      <c r="KCD23"/>
      <c r="KCE23"/>
      <c r="KCF23"/>
      <c r="KCG23"/>
      <c r="KCH23"/>
      <c r="KCI23"/>
      <c r="KCJ23"/>
      <c r="KCK23"/>
      <c r="KCL23"/>
      <c r="KCM23"/>
      <c r="KCN23"/>
      <c r="KCO23"/>
      <c r="KCP23"/>
      <c r="KCQ23"/>
      <c r="KCR23"/>
      <c r="KCS23"/>
      <c r="KCT23"/>
      <c r="KCU23"/>
      <c r="KCV23"/>
      <c r="KCW23"/>
      <c r="KCX23"/>
      <c r="KCY23"/>
      <c r="KCZ23"/>
      <c r="KDA23"/>
      <c r="KDB23"/>
      <c r="KDC23"/>
      <c r="KDD23"/>
      <c r="KDE23"/>
      <c r="KDF23"/>
      <c r="KDG23"/>
      <c r="KDH23"/>
      <c r="KDI23"/>
      <c r="KDJ23"/>
      <c r="KDK23"/>
      <c r="KDL23"/>
      <c r="KDM23"/>
      <c r="KDN23"/>
      <c r="KDO23"/>
      <c r="KDP23"/>
      <c r="KDQ23"/>
      <c r="KDR23"/>
      <c r="KDS23"/>
      <c r="KDT23"/>
      <c r="KDU23"/>
      <c r="KDV23"/>
      <c r="KDW23"/>
      <c r="KDX23"/>
      <c r="KDY23"/>
      <c r="KDZ23"/>
      <c r="KEA23"/>
      <c r="KEB23"/>
      <c r="KEC23"/>
      <c r="KED23"/>
      <c r="KEE23"/>
      <c r="KEF23"/>
      <c r="KEG23"/>
      <c r="KEH23"/>
      <c r="KEI23"/>
      <c r="KEJ23"/>
      <c r="KEK23"/>
      <c r="KEL23"/>
      <c r="KEM23"/>
      <c r="KEN23"/>
      <c r="KEO23"/>
      <c r="KEP23"/>
      <c r="KEQ23"/>
      <c r="KER23"/>
      <c r="KES23"/>
      <c r="KET23"/>
      <c r="KEU23"/>
      <c r="KEV23"/>
      <c r="KEW23"/>
      <c r="KEX23"/>
      <c r="KEY23"/>
      <c r="KEZ23"/>
      <c r="KFA23"/>
      <c r="KFB23"/>
      <c r="KFC23"/>
      <c r="KFD23"/>
      <c r="KFE23"/>
      <c r="KFF23"/>
      <c r="KFG23"/>
      <c r="KFH23"/>
      <c r="KFI23"/>
    </row>
    <row r="24" spans="1:7601" s="103" customFormat="1" ht="31.5">
      <c r="A24" s="116">
        <v>16</v>
      </c>
      <c r="B24" s="114" t="s">
        <v>333</v>
      </c>
      <c r="C24" s="113" t="s">
        <v>318</v>
      </c>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c r="EYW24"/>
      <c r="EYX24"/>
      <c r="EYY24"/>
      <c r="EYZ24"/>
      <c r="EZA24"/>
      <c r="EZB24"/>
      <c r="EZC24"/>
      <c r="EZD24"/>
      <c r="EZE24"/>
      <c r="EZF24"/>
      <c r="EZG24"/>
      <c r="EZH24"/>
      <c r="EZI24"/>
      <c r="EZJ24"/>
      <c r="EZK24"/>
      <c r="EZL24"/>
      <c r="EZM24"/>
      <c r="EZN24"/>
      <c r="EZO24"/>
      <c r="EZP24"/>
      <c r="EZQ24"/>
      <c r="EZR24"/>
      <c r="EZS24"/>
      <c r="EZT24"/>
      <c r="EZU24"/>
      <c r="EZV24"/>
      <c r="EZW24"/>
      <c r="EZX24"/>
      <c r="EZY24"/>
      <c r="EZZ24"/>
      <c r="FAA24"/>
      <c r="FAB24"/>
      <c r="FAC24"/>
      <c r="FAD24"/>
      <c r="FAE24"/>
      <c r="FAF24"/>
      <c r="FAG24"/>
      <c r="FAH24"/>
      <c r="FAI24"/>
      <c r="FAJ24"/>
      <c r="FAK24"/>
      <c r="FAL24"/>
      <c r="FAM24"/>
      <c r="FAN24"/>
      <c r="FAO24"/>
      <c r="FAP24"/>
      <c r="FAQ24"/>
      <c r="FAR24"/>
      <c r="FAS24"/>
      <c r="FAT24"/>
      <c r="FAU24"/>
      <c r="FAV24"/>
      <c r="FAW24"/>
      <c r="FAX24"/>
      <c r="FAY24"/>
      <c r="FAZ24"/>
      <c r="FBA24"/>
      <c r="FBB24"/>
      <c r="FBC24"/>
      <c r="FBD24"/>
      <c r="FBE24"/>
      <c r="FBF24"/>
      <c r="FBG24"/>
      <c r="FBH24"/>
      <c r="FBI24"/>
      <c r="FBJ24"/>
      <c r="FBK24"/>
      <c r="FBL24"/>
      <c r="FBM24"/>
      <c r="FBN24"/>
      <c r="FBO24"/>
      <c r="FBP24"/>
      <c r="FBQ24"/>
      <c r="FBR24"/>
      <c r="FBS24"/>
      <c r="FBT24"/>
      <c r="FBU24"/>
      <c r="FBV24"/>
      <c r="FBW24"/>
      <c r="FBX24"/>
      <c r="FBY24"/>
      <c r="FBZ24"/>
      <c r="FCA24"/>
      <c r="FCB24"/>
      <c r="FCC24"/>
      <c r="FCD24"/>
      <c r="FCE24"/>
      <c r="FCF24"/>
      <c r="FCG24"/>
      <c r="FCH24"/>
      <c r="FCI24"/>
      <c r="FCJ24"/>
      <c r="FCK24"/>
      <c r="FCL24"/>
      <c r="FCM24"/>
      <c r="FCN24"/>
      <c r="FCO24"/>
      <c r="FCP24"/>
      <c r="FCQ24"/>
      <c r="FCR24"/>
      <c r="FCS24"/>
      <c r="FCT24"/>
      <c r="FCU24"/>
      <c r="FCV24"/>
      <c r="FCW24"/>
      <c r="FCX24"/>
      <c r="FCY24"/>
      <c r="FCZ24"/>
      <c r="FDA24"/>
      <c r="FDB24"/>
      <c r="FDC24"/>
      <c r="FDD24"/>
      <c r="FDE24"/>
      <c r="FDF24"/>
      <c r="FDG24"/>
      <c r="FDH24"/>
      <c r="FDI24"/>
      <c r="FDJ24"/>
      <c r="FDK24"/>
      <c r="FDL24"/>
      <c r="FDM24"/>
      <c r="FDN24"/>
      <c r="FDO24"/>
      <c r="FDP24"/>
      <c r="FDQ24"/>
      <c r="FDR24"/>
      <c r="FDS24"/>
      <c r="FDT24"/>
      <c r="FDU24"/>
      <c r="FDV24"/>
      <c r="FDW24"/>
      <c r="FDX24"/>
      <c r="FDY24"/>
      <c r="FDZ24"/>
      <c r="FEA24"/>
      <c r="FEB24"/>
      <c r="FEC24"/>
      <c r="FED24"/>
      <c r="FEE24"/>
      <c r="FEF24"/>
      <c r="FEG24"/>
      <c r="FEH24"/>
      <c r="FEI24"/>
      <c r="FEJ24"/>
      <c r="FEK24"/>
      <c r="FEL24"/>
      <c r="FEM24"/>
      <c r="FEN24"/>
      <c r="FEO24"/>
      <c r="FEP24"/>
      <c r="FEQ24"/>
      <c r="FER24"/>
      <c r="FES24"/>
      <c r="FET24"/>
      <c r="FEU24"/>
      <c r="FEV24"/>
      <c r="FEW24"/>
      <c r="FEX24"/>
      <c r="FEY24"/>
      <c r="FEZ24"/>
      <c r="FFA24"/>
      <c r="FFB24"/>
      <c r="FFC24"/>
      <c r="FFD24"/>
      <c r="FFE24"/>
      <c r="FFF24"/>
      <c r="FFG24"/>
      <c r="FFH24"/>
      <c r="FFI24"/>
      <c r="FFJ24"/>
      <c r="FFK24"/>
      <c r="FFL24"/>
      <c r="FFM24"/>
      <c r="FFN24"/>
      <c r="FFO24"/>
      <c r="FFP24"/>
      <c r="FFQ24"/>
      <c r="FFR24"/>
      <c r="FFS24"/>
      <c r="FFT24"/>
      <c r="FFU24"/>
      <c r="FFV24"/>
      <c r="FFW24"/>
      <c r="FFX24"/>
      <c r="FFY24"/>
      <c r="FFZ24"/>
      <c r="FGA24"/>
      <c r="FGB24"/>
      <c r="FGC24"/>
      <c r="FGD24"/>
      <c r="FGE24"/>
      <c r="FGF24"/>
      <c r="FGG24"/>
      <c r="FGH24"/>
      <c r="FGI24"/>
      <c r="FGJ24"/>
      <c r="FGK24"/>
      <c r="FGL24"/>
      <c r="FGM24"/>
      <c r="FGN24"/>
      <c r="FGO24"/>
      <c r="FGP24"/>
      <c r="FGQ24"/>
      <c r="FGR24"/>
      <c r="FGS24"/>
      <c r="FGT24"/>
      <c r="FGU24"/>
      <c r="FGV24"/>
      <c r="FGW24"/>
      <c r="FGX24"/>
      <c r="FGY24"/>
      <c r="FGZ24"/>
      <c r="FHA24"/>
      <c r="FHB24"/>
      <c r="FHC24"/>
      <c r="FHD24"/>
      <c r="FHE24"/>
      <c r="FHF24"/>
      <c r="FHG24"/>
      <c r="FHH24"/>
      <c r="FHI24"/>
      <c r="FHJ24"/>
      <c r="FHK24"/>
      <c r="FHL24"/>
      <c r="FHM24"/>
      <c r="FHN24"/>
      <c r="FHO24"/>
      <c r="FHP24"/>
      <c r="FHQ24"/>
      <c r="FHR24"/>
      <c r="FHS24"/>
      <c r="FHT24"/>
      <c r="FHU24"/>
      <c r="FHV24"/>
      <c r="FHW24"/>
      <c r="FHX24"/>
      <c r="FHY24"/>
      <c r="FHZ24"/>
      <c r="FIA24"/>
      <c r="FIB24"/>
      <c r="FIC24"/>
      <c r="FID24"/>
      <c r="FIE24"/>
      <c r="FIF24"/>
      <c r="FIG24"/>
      <c r="FIH24"/>
      <c r="FII24"/>
      <c r="FIJ24"/>
      <c r="FIK24"/>
      <c r="FIL24"/>
      <c r="FIM24"/>
      <c r="FIN24"/>
      <c r="FIO24"/>
      <c r="FIP24"/>
      <c r="FIQ24"/>
      <c r="FIR24"/>
      <c r="FIS24"/>
      <c r="FIT24"/>
      <c r="FIU24"/>
      <c r="FIV24"/>
      <c r="FIW24"/>
      <c r="FIX24"/>
      <c r="FIY24"/>
      <c r="FIZ24"/>
      <c r="FJA24"/>
      <c r="FJB24"/>
      <c r="FJC24"/>
      <c r="FJD24"/>
      <c r="FJE24"/>
      <c r="FJF24"/>
      <c r="FJG24"/>
      <c r="FJH24"/>
      <c r="FJI24"/>
      <c r="FJJ24"/>
      <c r="FJK24"/>
      <c r="FJL24"/>
      <c r="FJM24"/>
      <c r="FJN24"/>
      <c r="FJO24"/>
      <c r="FJP24"/>
      <c r="FJQ24"/>
      <c r="FJR24"/>
      <c r="FJS24"/>
      <c r="FJT24"/>
      <c r="FJU24"/>
      <c r="FJV24"/>
      <c r="FJW24"/>
      <c r="FJX24"/>
      <c r="FJY24"/>
      <c r="FJZ24"/>
      <c r="FKA24"/>
      <c r="FKB24"/>
      <c r="FKC24"/>
      <c r="FKD24"/>
      <c r="FKE24"/>
      <c r="FKF24"/>
      <c r="FKG24"/>
      <c r="FKH24"/>
      <c r="FKI24"/>
      <c r="FKJ24"/>
      <c r="FKK24"/>
      <c r="FKL24"/>
      <c r="FKM24"/>
      <c r="FKN24"/>
      <c r="FKO24"/>
      <c r="FKP24"/>
      <c r="FKQ24"/>
      <c r="FKR24"/>
      <c r="FKS24"/>
      <c r="FKT24"/>
      <c r="FKU24"/>
      <c r="FKV24"/>
      <c r="FKW24"/>
      <c r="FKX24"/>
      <c r="FKY24"/>
      <c r="FKZ24"/>
      <c r="FLA24"/>
      <c r="FLB24"/>
      <c r="FLC24"/>
      <c r="FLD24"/>
      <c r="FLE24"/>
      <c r="FLF24"/>
      <c r="FLG24"/>
      <c r="FLH24"/>
      <c r="FLI24"/>
      <c r="FLJ24"/>
      <c r="FLK24"/>
      <c r="FLL24"/>
      <c r="FLM24"/>
      <c r="FLN24"/>
      <c r="FLO24"/>
      <c r="FLP24"/>
      <c r="FLQ24"/>
      <c r="FLR24"/>
      <c r="FLS24"/>
      <c r="FLT24"/>
      <c r="FLU24"/>
      <c r="FLV24"/>
      <c r="FLW24"/>
      <c r="FLX24"/>
      <c r="FLY24"/>
      <c r="FLZ24"/>
      <c r="FMA24"/>
      <c r="FMB24"/>
      <c r="FMC24"/>
      <c r="FMD24"/>
      <c r="FME24"/>
      <c r="FMF24"/>
      <c r="FMG24"/>
      <c r="FMH24"/>
      <c r="FMI24"/>
      <c r="FMJ24"/>
      <c r="FMK24"/>
      <c r="FML24"/>
      <c r="FMM24"/>
      <c r="FMN24"/>
      <c r="FMO24"/>
      <c r="FMP24"/>
      <c r="FMQ24"/>
      <c r="FMR24"/>
      <c r="FMS24"/>
      <c r="FMT24"/>
      <c r="FMU24"/>
      <c r="FMV24"/>
      <c r="FMW24"/>
      <c r="FMX24"/>
      <c r="FMY24"/>
      <c r="FMZ24"/>
      <c r="FNA24"/>
      <c r="FNB24"/>
      <c r="FNC24"/>
      <c r="FND24"/>
      <c r="FNE24"/>
      <c r="FNF24"/>
      <c r="FNG24"/>
      <c r="FNH24"/>
      <c r="FNI24"/>
      <c r="FNJ24"/>
      <c r="FNK24"/>
      <c r="FNL24"/>
      <c r="FNM24"/>
      <c r="FNN24"/>
      <c r="FNO24"/>
      <c r="FNP24"/>
      <c r="FNQ24"/>
      <c r="FNR24"/>
      <c r="FNS24"/>
      <c r="FNT24"/>
      <c r="FNU24"/>
      <c r="FNV24"/>
      <c r="FNW24"/>
      <c r="FNX24"/>
      <c r="FNY24"/>
      <c r="FNZ24"/>
      <c r="FOA24"/>
      <c r="FOB24"/>
      <c r="FOC24"/>
      <c r="FOD24"/>
      <c r="FOE24"/>
      <c r="FOF24"/>
      <c r="FOG24"/>
      <c r="FOH24"/>
      <c r="FOI24"/>
      <c r="FOJ24"/>
      <c r="FOK24"/>
      <c r="FOL24"/>
      <c r="FOM24"/>
      <c r="FON24"/>
      <c r="FOO24"/>
      <c r="FOP24"/>
      <c r="FOQ24"/>
      <c r="FOR24"/>
      <c r="FOS24"/>
      <c r="FOT24"/>
      <c r="FOU24"/>
      <c r="FOV24"/>
      <c r="FOW24"/>
      <c r="FOX24"/>
      <c r="FOY24"/>
      <c r="FOZ24"/>
      <c r="FPA24"/>
      <c r="FPB24"/>
      <c r="FPC24"/>
      <c r="FPD24"/>
      <c r="FPE24"/>
      <c r="FPF24"/>
      <c r="FPG24"/>
      <c r="FPH24"/>
      <c r="FPI24"/>
      <c r="FPJ24"/>
      <c r="FPK24"/>
      <c r="FPL24"/>
      <c r="FPM24"/>
      <c r="FPN24"/>
      <c r="FPO24"/>
      <c r="FPP24"/>
      <c r="FPQ24"/>
      <c r="FPR24"/>
      <c r="FPS24"/>
      <c r="FPT24"/>
      <c r="FPU24"/>
      <c r="FPV24"/>
      <c r="FPW24"/>
      <c r="FPX24"/>
      <c r="FPY24"/>
      <c r="FPZ24"/>
      <c r="FQA24"/>
      <c r="FQB24"/>
      <c r="FQC24"/>
      <c r="FQD24"/>
      <c r="FQE24"/>
      <c r="FQF24"/>
      <c r="FQG24"/>
      <c r="FQH24"/>
      <c r="FQI24"/>
      <c r="FQJ24"/>
      <c r="FQK24"/>
      <c r="FQL24"/>
      <c r="FQM24"/>
      <c r="FQN24"/>
      <c r="FQO24"/>
      <c r="FQP24"/>
      <c r="FQQ24"/>
      <c r="FQR24"/>
      <c r="FQS24"/>
      <c r="FQT24"/>
      <c r="FQU24"/>
      <c r="FQV24"/>
      <c r="FQW24"/>
      <c r="FQX24"/>
      <c r="FQY24"/>
      <c r="FQZ24"/>
      <c r="FRA24"/>
      <c r="FRB24"/>
      <c r="FRC24"/>
      <c r="FRD24"/>
      <c r="FRE24"/>
      <c r="FRF24"/>
      <c r="FRG24"/>
      <c r="FRH24"/>
      <c r="FRI24"/>
      <c r="FRJ24"/>
      <c r="FRK24"/>
      <c r="FRL24"/>
      <c r="FRM24"/>
      <c r="FRN24"/>
      <c r="FRO24"/>
      <c r="FRP24"/>
      <c r="FRQ24"/>
      <c r="FRR24"/>
      <c r="FRS24"/>
      <c r="FRT24"/>
      <c r="FRU24"/>
      <c r="FRV24"/>
      <c r="FRW24"/>
      <c r="FRX24"/>
      <c r="FRY24"/>
      <c r="FRZ24"/>
      <c r="FSA24"/>
      <c r="FSB24"/>
      <c r="FSC24"/>
      <c r="FSD24"/>
      <c r="FSE24"/>
      <c r="FSF24"/>
      <c r="FSG24"/>
      <c r="FSH24"/>
      <c r="FSI24"/>
      <c r="FSJ24"/>
      <c r="FSK24"/>
      <c r="FSL24"/>
      <c r="FSM24"/>
      <c r="FSN24"/>
      <c r="FSO24"/>
      <c r="FSP24"/>
      <c r="FSQ24"/>
      <c r="FSR24"/>
      <c r="FSS24"/>
      <c r="FST24"/>
      <c r="FSU24"/>
      <c r="FSV24"/>
      <c r="FSW24"/>
      <c r="FSX24"/>
      <c r="FSY24"/>
      <c r="FSZ24"/>
      <c r="FTA24"/>
      <c r="FTB24"/>
      <c r="FTC24"/>
      <c r="FTD24"/>
      <c r="FTE24"/>
      <c r="FTF24"/>
      <c r="FTG24"/>
      <c r="FTH24"/>
      <c r="FTI24"/>
      <c r="FTJ24"/>
      <c r="FTK24"/>
      <c r="FTL24"/>
      <c r="FTM24"/>
      <c r="FTN24"/>
      <c r="FTO24"/>
      <c r="FTP24"/>
      <c r="FTQ24"/>
      <c r="FTR24"/>
      <c r="FTS24"/>
      <c r="FTT24"/>
      <c r="FTU24"/>
      <c r="FTV24"/>
      <c r="FTW24"/>
      <c r="FTX24"/>
      <c r="FTY24"/>
      <c r="FTZ24"/>
      <c r="FUA24"/>
      <c r="FUB24"/>
      <c r="FUC24"/>
      <c r="FUD24"/>
      <c r="FUE24"/>
      <c r="FUF24"/>
      <c r="FUG24"/>
      <c r="FUH24"/>
      <c r="FUI24"/>
      <c r="FUJ24"/>
      <c r="FUK24"/>
      <c r="FUL24"/>
      <c r="FUM24"/>
      <c r="FUN24"/>
      <c r="FUO24"/>
      <c r="FUP24"/>
      <c r="FUQ24"/>
      <c r="FUR24"/>
      <c r="FUS24"/>
      <c r="FUT24"/>
      <c r="FUU24"/>
      <c r="FUV24"/>
      <c r="FUW24"/>
      <c r="FUX24"/>
      <c r="FUY24"/>
      <c r="FUZ24"/>
      <c r="FVA24"/>
      <c r="FVB24"/>
      <c r="FVC24"/>
      <c r="FVD24"/>
      <c r="FVE24"/>
      <c r="FVF24"/>
      <c r="FVG24"/>
      <c r="FVH24"/>
      <c r="FVI24"/>
      <c r="FVJ24"/>
      <c r="FVK24"/>
      <c r="FVL24"/>
      <c r="FVM24"/>
      <c r="FVN24"/>
      <c r="FVO24"/>
      <c r="FVP24"/>
      <c r="FVQ24"/>
      <c r="FVR24"/>
      <c r="FVS24"/>
      <c r="FVT24"/>
      <c r="FVU24"/>
      <c r="FVV24"/>
      <c r="FVW24"/>
      <c r="FVX24"/>
      <c r="FVY24"/>
      <c r="FVZ24"/>
      <c r="FWA24"/>
      <c r="FWB24"/>
      <c r="FWC24"/>
      <c r="FWD24"/>
      <c r="FWE24"/>
      <c r="FWF24"/>
      <c r="FWG24"/>
      <c r="FWH24"/>
      <c r="FWI24"/>
      <c r="FWJ24"/>
      <c r="FWK24"/>
      <c r="FWL24"/>
      <c r="FWM24"/>
      <c r="FWN24"/>
      <c r="FWO24"/>
      <c r="FWP24"/>
      <c r="FWQ24"/>
      <c r="FWR24"/>
      <c r="FWS24"/>
      <c r="FWT24"/>
      <c r="FWU24"/>
      <c r="FWV24"/>
      <c r="FWW24"/>
      <c r="FWX24"/>
      <c r="FWY24"/>
      <c r="FWZ24"/>
      <c r="FXA24"/>
      <c r="FXB24"/>
      <c r="FXC24"/>
      <c r="FXD24"/>
      <c r="FXE24"/>
      <c r="FXF24"/>
      <c r="FXG24"/>
      <c r="FXH24"/>
      <c r="FXI24"/>
      <c r="FXJ24"/>
      <c r="FXK24"/>
      <c r="FXL24"/>
      <c r="FXM24"/>
      <c r="FXN24"/>
      <c r="FXO24"/>
      <c r="FXP24"/>
      <c r="FXQ24"/>
      <c r="FXR24"/>
      <c r="FXS24"/>
      <c r="FXT24"/>
      <c r="FXU24"/>
      <c r="FXV24"/>
      <c r="FXW24"/>
      <c r="FXX24"/>
      <c r="FXY24"/>
      <c r="FXZ24"/>
      <c r="FYA24"/>
      <c r="FYB24"/>
      <c r="FYC24"/>
      <c r="FYD24"/>
      <c r="FYE24"/>
      <c r="FYF24"/>
      <c r="FYG24"/>
      <c r="FYH24"/>
      <c r="FYI24"/>
      <c r="FYJ24"/>
      <c r="FYK24"/>
      <c r="FYL24"/>
      <c r="FYM24"/>
      <c r="FYN24"/>
      <c r="FYO24"/>
      <c r="FYP24"/>
      <c r="FYQ24"/>
      <c r="FYR24"/>
      <c r="FYS24"/>
      <c r="FYT24"/>
      <c r="FYU24"/>
      <c r="FYV24"/>
      <c r="FYW24"/>
      <c r="FYX24"/>
      <c r="FYY24"/>
      <c r="FYZ24"/>
      <c r="FZA24"/>
      <c r="FZB24"/>
      <c r="FZC24"/>
      <c r="FZD24"/>
      <c r="FZE24"/>
      <c r="FZF24"/>
      <c r="FZG24"/>
      <c r="FZH24"/>
      <c r="FZI24"/>
      <c r="FZJ24"/>
      <c r="FZK24"/>
      <c r="FZL24"/>
      <c r="FZM24"/>
      <c r="FZN24"/>
      <c r="FZO24"/>
      <c r="FZP24"/>
      <c r="FZQ24"/>
      <c r="FZR24"/>
      <c r="FZS24"/>
      <c r="FZT24"/>
      <c r="FZU24"/>
      <c r="FZV24"/>
      <c r="FZW24"/>
      <c r="FZX24"/>
      <c r="FZY24"/>
      <c r="FZZ24"/>
      <c r="GAA24"/>
      <c r="GAB24"/>
      <c r="GAC24"/>
      <c r="GAD24"/>
      <c r="GAE24"/>
      <c r="GAF24"/>
      <c r="GAG24"/>
      <c r="GAH24"/>
      <c r="GAI24"/>
      <c r="GAJ24"/>
      <c r="GAK24"/>
      <c r="GAL24"/>
      <c r="GAM24"/>
      <c r="GAN24"/>
      <c r="GAO24"/>
      <c r="GAP24"/>
      <c r="GAQ24"/>
      <c r="GAR24"/>
      <c r="GAS24"/>
      <c r="GAT24"/>
      <c r="GAU24"/>
      <c r="GAV24"/>
      <c r="GAW24"/>
      <c r="GAX24"/>
      <c r="GAY24"/>
      <c r="GAZ24"/>
      <c r="GBA24"/>
      <c r="GBB24"/>
      <c r="GBC24"/>
      <c r="GBD24"/>
      <c r="GBE24"/>
      <c r="GBF24"/>
      <c r="GBG24"/>
      <c r="GBH24"/>
      <c r="GBI24"/>
      <c r="GBJ24"/>
      <c r="GBK24"/>
      <c r="GBL24"/>
      <c r="GBM24"/>
      <c r="GBN24"/>
      <c r="GBO24"/>
      <c r="GBP24"/>
      <c r="GBQ24"/>
      <c r="GBR24"/>
      <c r="GBS24"/>
      <c r="GBT24"/>
      <c r="GBU24"/>
      <c r="GBV24"/>
      <c r="GBW24"/>
      <c r="GBX24"/>
      <c r="GBY24"/>
      <c r="GBZ24"/>
      <c r="GCA24"/>
      <c r="GCB24"/>
      <c r="GCC24"/>
      <c r="GCD24"/>
      <c r="GCE24"/>
      <c r="GCF24"/>
      <c r="GCG24"/>
      <c r="GCH24"/>
      <c r="GCI24"/>
      <c r="GCJ24"/>
      <c r="GCK24"/>
      <c r="GCL24"/>
      <c r="GCM24"/>
      <c r="GCN24"/>
      <c r="GCO24"/>
      <c r="GCP24"/>
      <c r="GCQ24"/>
      <c r="GCR24"/>
      <c r="GCS24"/>
      <c r="GCT24"/>
      <c r="GCU24"/>
      <c r="GCV24"/>
      <c r="GCW24"/>
      <c r="GCX24"/>
      <c r="GCY24"/>
      <c r="GCZ24"/>
      <c r="GDA24"/>
      <c r="GDB24"/>
      <c r="GDC24"/>
      <c r="GDD24"/>
      <c r="GDE24"/>
      <c r="GDF24"/>
      <c r="GDG24"/>
      <c r="GDH24"/>
      <c r="GDI24"/>
      <c r="GDJ24"/>
      <c r="GDK24"/>
      <c r="GDL24"/>
      <c r="GDM24"/>
      <c r="GDN24"/>
      <c r="GDO24"/>
      <c r="GDP24"/>
      <c r="GDQ24"/>
      <c r="GDR24"/>
      <c r="GDS24"/>
      <c r="GDT24"/>
      <c r="GDU24"/>
      <c r="GDV24"/>
      <c r="GDW24"/>
      <c r="GDX24"/>
      <c r="GDY24"/>
      <c r="GDZ24"/>
      <c r="GEA24"/>
      <c r="GEB24"/>
      <c r="GEC24"/>
      <c r="GED24"/>
      <c r="GEE24"/>
      <c r="GEF24"/>
      <c r="GEG24"/>
      <c r="GEH24"/>
      <c r="GEI24"/>
      <c r="GEJ24"/>
      <c r="GEK24"/>
      <c r="GEL24"/>
      <c r="GEM24"/>
      <c r="GEN24"/>
      <c r="GEO24"/>
      <c r="GEP24"/>
      <c r="GEQ24"/>
      <c r="GER24"/>
      <c r="GES24"/>
      <c r="GET24"/>
      <c r="GEU24"/>
      <c r="GEV24"/>
      <c r="GEW24"/>
      <c r="GEX24"/>
      <c r="GEY24"/>
      <c r="GEZ24"/>
      <c r="GFA24"/>
      <c r="GFB24"/>
      <c r="GFC24"/>
      <c r="GFD24"/>
      <c r="GFE24"/>
      <c r="GFF24"/>
      <c r="GFG24"/>
      <c r="GFH24"/>
      <c r="GFI24"/>
      <c r="GFJ24"/>
      <c r="GFK24"/>
      <c r="GFL24"/>
      <c r="GFM24"/>
      <c r="GFN24"/>
      <c r="GFO24"/>
      <c r="GFP24"/>
      <c r="GFQ24"/>
      <c r="GFR24"/>
      <c r="GFS24"/>
      <c r="GFT24"/>
      <c r="GFU24"/>
      <c r="GFV24"/>
      <c r="GFW24"/>
      <c r="GFX24"/>
      <c r="GFY24"/>
      <c r="GFZ24"/>
      <c r="GGA24"/>
      <c r="GGB24"/>
      <c r="GGC24"/>
      <c r="GGD24"/>
      <c r="GGE24"/>
      <c r="GGF24"/>
      <c r="GGG24"/>
      <c r="GGH24"/>
      <c r="GGI24"/>
      <c r="GGJ24"/>
      <c r="GGK24"/>
      <c r="GGL24"/>
      <c r="GGM24"/>
      <c r="GGN24"/>
      <c r="GGO24"/>
      <c r="GGP24"/>
      <c r="GGQ24"/>
      <c r="GGR24"/>
      <c r="GGS24"/>
      <c r="GGT24"/>
      <c r="GGU24"/>
      <c r="GGV24"/>
      <c r="GGW24"/>
      <c r="GGX24"/>
      <c r="GGY24"/>
      <c r="GGZ24"/>
      <c r="GHA24"/>
      <c r="GHB24"/>
      <c r="GHC24"/>
      <c r="GHD24"/>
      <c r="GHE24"/>
      <c r="GHF24"/>
      <c r="GHG24"/>
      <c r="GHH24"/>
      <c r="GHI24"/>
      <c r="GHJ24"/>
      <c r="GHK24"/>
      <c r="GHL24"/>
      <c r="GHM24"/>
      <c r="GHN24"/>
      <c r="GHO24"/>
      <c r="GHP24"/>
      <c r="GHQ24"/>
      <c r="GHR24"/>
      <c r="GHS24"/>
      <c r="GHT24"/>
      <c r="GHU24"/>
      <c r="GHV24"/>
      <c r="GHW24"/>
      <c r="GHX24"/>
      <c r="GHY24"/>
      <c r="GHZ24"/>
      <c r="GIA24"/>
      <c r="GIB24"/>
      <c r="GIC24"/>
      <c r="GID24"/>
      <c r="GIE24"/>
      <c r="GIF24"/>
      <c r="GIG24"/>
      <c r="GIH24"/>
      <c r="GII24"/>
      <c r="GIJ24"/>
      <c r="GIK24"/>
      <c r="GIL24"/>
      <c r="GIM24"/>
      <c r="GIN24"/>
      <c r="GIO24"/>
      <c r="GIP24"/>
      <c r="GIQ24"/>
      <c r="GIR24"/>
      <c r="GIS24"/>
      <c r="GIT24"/>
      <c r="GIU24"/>
      <c r="GIV24"/>
      <c r="GIW24"/>
      <c r="GIX24"/>
      <c r="GIY24"/>
      <c r="GIZ24"/>
      <c r="GJA24"/>
      <c r="GJB24"/>
      <c r="GJC24"/>
      <c r="GJD24"/>
      <c r="GJE24"/>
      <c r="GJF24"/>
      <c r="GJG24"/>
      <c r="GJH24"/>
      <c r="GJI24"/>
      <c r="GJJ24"/>
      <c r="GJK24"/>
      <c r="GJL24"/>
      <c r="GJM24"/>
      <c r="GJN24"/>
      <c r="GJO24"/>
      <c r="GJP24"/>
      <c r="GJQ24"/>
      <c r="GJR24"/>
      <c r="GJS24"/>
      <c r="GJT24"/>
      <c r="GJU24"/>
      <c r="GJV24"/>
      <c r="GJW24"/>
      <c r="GJX24"/>
      <c r="GJY24"/>
      <c r="GJZ24"/>
      <c r="GKA24"/>
      <c r="GKB24"/>
      <c r="GKC24"/>
      <c r="GKD24"/>
      <c r="GKE24"/>
      <c r="GKF24"/>
      <c r="GKG24"/>
      <c r="GKH24"/>
      <c r="GKI24"/>
      <c r="GKJ24"/>
      <c r="GKK24"/>
      <c r="GKL24"/>
      <c r="GKM24"/>
      <c r="GKN24"/>
      <c r="GKO24"/>
      <c r="GKP24"/>
      <c r="GKQ24"/>
      <c r="GKR24"/>
      <c r="GKS24"/>
      <c r="GKT24"/>
      <c r="GKU24"/>
      <c r="GKV24"/>
      <c r="GKW24"/>
      <c r="GKX24"/>
      <c r="GKY24"/>
      <c r="GKZ24"/>
      <c r="GLA24"/>
      <c r="GLB24"/>
      <c r="GLC24"/>
      <c r="GLD24"/>
      <c r="GLE24"/>
      <c r="GLF24"/>
      <c r="GLG24"/>
      <c r="GLH24"/>
      <c r="GLI24"/>
      <c r="GLJ24"/>
      <c r="GLK24"/>
      <c r="GLL24"/>
      <c r="GLM24"/>
      <c r="GLN24"/>
      <c r="GLO24"/>
      <c r="GLP24"/>
      <c r="GLQ24"/>
      <c r="GLR24"/>
      <c r="GLS24"/>
      <c r="GLT24"/>
      <c r="GLU24"/>
      <c r="GLV24"/>
      <c r="GLW24"/>
      <c r="GLX24"/>
      <c r="GLY24"/>
      <c r="GLZ24"/>
      <c r="GMA24"/>
      <c r="GMB24"/>
      <c r="GMC24"/>
      <c r="GMD24"/>
      <c r="GME24"/>
      <c r="GMF24"/>
      <c r="GMG24"/>
      <c r="GMH24"/>
      <c r="GMI24"/>
      <c r="GMJ24"/>
      <c r="GMK24"/>
      <c r="GML24"/>
      <c r="GMM24"/>
      <c r="GMN24"/>
      <c r="GMO24"/>
      <c r="GMP24"/>
      <c r="GMQ24"/>
      <c r="GMR24"/>
      <c r="GMS24"/>
      <c r="GMT24"/>
      <c r="GMU24"/>
      <c r="GMV24"/>
      <c r="GMW24"/>
      <c r="GMX24"/>
      <c r="GMY24"/>
      <c r="GMZ24"/>
      <c r="GNA24"/>
      <c r="GNB24"/>
      <c r="GNC24"/>
      <c r="GND24"/>
      <c r="GNE24"/>
      <c r="GNF24"/>
      <c r="GNG24"/>
      <c r="GNH24"/>
      <c r="GNI24"/>
      <c r="GNJ24"/>
      <c r="GNK24"/>
      <c r="GNL24"/>
      <c r="GNM24"/>
      <c r="GNN24"/>
      <c r="GNO24"/>
      <c r="GNP24"/>
      <c r="GNQ24"/>
      <c r="GNR24"/>
      <c r="GNS24"/>
      <c r="GNT24"/>
      <c r="GNU24"/>
      <c r="GNV24"/>
      <c r="GNW24"/>
      <c r="GNX24"/>
      <c r="GNY24"/>
      <c r="GNZ24"/>
      <c r="GOA24"/>
      <c r="GOB24"/>
      <c r="GOC24"/>
      <c r="GOD24"/>
      <c r="GOE24"/>
      <c r="GOF24"/>
      <c r="GOG24"/>
      <c r="GOH24"/>
      <c r="GOI24"/>
      <c r="GOJ24"/>
      <c r="GOK24"/>
      <c r="GOL24"/>
      <c r="GOM24"/>
      <c r="GON24"/>
      <c r="GOO24"/>
      <c r="GOP24"/>
      <c r="GOQ24"/>
      <c r="GOR24"/>
      <c r="GOS24"/>
      <c r="GOT24"/>
      <c r="GOU24"/>
      <c r="GOV24"/>
      <c r="GOW24"/>
      <c r="GOX24"/>
      <c r="GOY24"/>
      <c r="GOZ24"/>
      <c r="GPA24"/>
      <c r="GPB24"/>
      <c r="GPC24"/>
      <c r="GPD24"/>
      <c r="GPE24"/>
      <c r="GPF24"/>
      <c r="GPG24"/>
      <c r="GPH24"/>
      <c r="GPI24"/>
      <c r="GPJ24"/>
      <c r="GPK24"/>
      <c r="GPL24"/>
      <c r="GPM24"/>
      <c r="GPN24"/>
      <c r="GPO24"/>
      <c r="GPP24"/>
      <c r="GPQ24"/>
      <c r="GPR24"/>
      <c r="GPS24"/>
      <c r="GPT24"/>
      <c r="GPU24"/>
      <c r="GPV24"/>
      <c r="GPW24"/>
      <c r="GPX24"/>
      <c r="GPY24"/>
      <c r="GPZ24"/>
      <c r="GQA24"/>
      <c r="GQB24"/>
      <c r="GQC24"/>
      <c r="GQD24"/>
      <c r="GQE24"/>
      <c r="GQF24"/>
      <c r="GQG24"/>
      <c r="GQH24"/>
      <c r="GQI24"/>
      <c r="GQJ24"/>
      <c r="GQK24"/>
      <c r="GQL24"/>
      <c r="GQM24"/>
      <c r="GQN24"/>
      <c r="GQO24"/>
      <c r="GQP24"/>
      <c r="GQQ24"/>
      <c r="GQR24"/>
      <c r="GQS24"/>
      <c r="GQT24"/>
      <c r="GQU24"/>
      <c r="GQV24"/>
      <c r="GQW24"/>
      <c r="GQX24"/>
      <c r="GQY24"/>
      <c r="GQZ24"/>
      <c r="GRA24"/>
      <c r="GRB24"/>
      <c r="GRC24"/>
      <c r="GRD24"/>
      <c r="GRE24"/>
      <c r="GRF24"/>
      <c r="GRG24"/>
      <c r="GRH24"/>
      <c r="GRI24"/>
      <c r="GRJ24"/>
      <c r="GRK24"/>
      <c r="GRL24"/>
      <c r="GRM24"/>
      <c r="GRN24"/>
      <c r="GRO24"/>
      <c r="GRP24"/>
      <c r="GRQ24"/>
      <c r="GRR24"/>
      <c r="GRS24"/>
      <c r="GRT24"/>
      <c r="GRU24"/>
      <c r="GRV24"/>
      <c r="GRW24"/>
      <c r="GRX24"/>
      <c r="GRY24"/>
      <c r="GRZ24"/>
      <c r="GSA24"/>
      <c r="GSB24"/>
      <c r="GSC24"/>
      <c r="GSD24"/>
      <c r="GSE24"/>
      <c r="GSF24"/>
      <c r="GSG24"/>
      <c r="GSH24"/>
      <c r="GSI24"/>
      <c r="GSJ24"/>
      <c r="GSK24"/>
      <c r="GSL24"/>
      <c r="GSM24"/>
      <c r="GSN24"/>
      <c r="GSO24"/>
      <c r="GSP24"/>
      <c r="GSQ24"/>
      <c r="GSR24"/>
      <c r="GSS24"/>
      <c r="GST24"/>
      <c r="GSU24"/>
      <c r="GSV24"/>
      <c r="GSW24"/>
      <c r="GSX24"/>
      <c r="GSY24"/>
      <c r="GSZ24"/>
      <c r="GTA24"/>
      <c r="GTB24"/>
      <c r="GTC24"/>
      <c r="GTD24"/>
      <c r="GTE24"/>
      <c r="GTF24"/>
      <c r="GTG24"/>
      <c r="GTH24"/>
      <c r="GTI24"/>
      <c r="GTJ24"/>
      <c r="GTK24"/>
      <c r="GTL24"/>
      <c r="GTM24"/>
      <c r="GTN24"/>
      <c r="GTO24"/>
      <c r="GTP24"/>
      <c r="GTQ24"/>
      <c r="GTR24"/>
      <c r="GTS24"/>
      <c r="GTT24"/>
      <c r="GTU24"/>
      <c r="GTV24"/>
      <c r="GTW24"/>
      <c r="GTX24"/>
      <c r="GTY24"/>
      <c r="GTZ24"/>
      <c r="GUA24"/>
      <c r="GUB24"/>
      <c r="GUC24"/>
      <c r="GUD24"/>
      <c r="GUE24"/>
      <c r="GUF24"/>
      <c r="GUG24"/>
      <c r="GUH24"/>
      <c r="GUI24"/>
      <c r="GUJ24"/>
      <c r="GUK24"/>
      <c r="GUL24"/>
      <c r="GUM24"/>
      <c r="GUN24"/>
      <c r="GUO24"/>
      <c r="GUP24"/>
      <c r="GUQ24"/>
      <c r="GUR24"/>
      <c r="GUS24"/>
      <c r="GUT24"/>
      <c r="GUU24"/>
      <c r="GUV24"/>
      <c r="GUW24"/>
      <c r="GUX24"/>
      <c r="GUY24"/>
      <c r="GUZ24"/>
      <c r="GVA24"/>
      <c r="GVB24"/>
      <c r="GVC24"/>
      <c r="GVD24"/>
      <c r="GVE24"/>
      <c r="GVF24"/>
      <c r="GVG24"/>
      <c r="GVH24"/>
      <c r="GVI24"/>
      <c r="GVJ24"/>
      <c r="GVK24"/>
      <c r="GVL24"/>
      <c r="GVM24"/>
      <c r="GVN24"/>
      <c r="GVO24"/>
      <c r="GVP24"/>
      <c r="GVQ24"/>
      <c r="GVR24"/>
      <c r="GVS24"/>
      <c r="GVT24"/>
      <c r="GVU24"/>
      <c r="GVV24"/>
      <c r="GVW24"/>
      <c r="GVX24"/>
      <c r="GVY24"/>
      <c r="GVZ24"/>
      <c r="GWA24"/>
      <c r="GWB24"/>
      <c r="GWC24"/>
      <c r="GWD24"/>
      <c r="GWE24"/>
      <c r="GWF24"/>
      <c r="GWG24"/>
      <c r="GWH24"/>
      <c r="GWI24"/>
      <c r="GWJ24"/>
      <c r="GWK24"/>
      <c r="GWL24"/>
      <c r="GWM24"/>
      <c r="GWN24"/>
      <c r="GWO24"/>
      <c r="GWP24"/>
      <c r="GWQ24"/>
      <c r="GWR24"/>
      <c r="GWS24"/>
      <c r="GWT24"/>
      <c r="GWU24"/>
      <c r="GWV24"/>
      <c r="GWW24"/>
      <c r="GWX24"/>
      <c r="GWY24"/>
      <c r="GWZ24"/>
      <c r="GXA24"/>
      <c r="GXB24"/>
      <c r="GXC24"/>
      <c r="GXD24"/>
      <c r="GXE24"/>
      <c r="GXF24"/>
      <c r="GXG24"/>
      <c r="GXH24"/>
      <c r="GXI24"/>
      <c r="GXJ24"/>
      <c r="GXK24"/>
      <c r="GXL24"/>
      <c r="GXM24"/>
      <c r="GXN24"/>
      <c r="GXO24"/>
      <c r="GXP24"/>
      <c r="GXQ24"/>
      <c r="GXR24"/>
      <c r="GXS24"/>
      <c r="GXT24"/>
      <c r="GXU24"/>
      <c r="GXV24"/>
      <c r="GXW24"/>
      <c r="GXX24"/>
      <c r="GXY24"/>
      <c r="GXZ24"/>
      <c r="GYA24"/>
      <c r="GYB24"/>
      <c r="GYC24"/>
      <c r="GYD24"/>
      <c r="GYE24"/>
      <c r="GYF24"/>
      <c r="GYG24"/>
      <c r="GYH24"/>
      <c r="GYI24"/>
      <c r="GYJ24"/>
      <c r="GYK24"/>
      <c r="GYL24"/>
      <c r="GYM24"/>
      <c r="GYN24"/>
      <c r="GYO24"/>
      <c r="GYP24"/>
      <c r="GYQ24"/>
      <c r="GYR24"/>
      <c r="GYS24"/>
      <c r="GYT24"/>
      <c r="GYU24"/>
      <c r="GYV24"/>
      <c r="GYW24"/>
      <c r="GYX24"/>
      <c r="GYY24"/>
      <c r="GYZ24"/>
      <c r="GZA24"/>
      <c r="GZB24"/>
      <c r="GZC24"/>
      <c r="GZD24"/>
      <c r="GZE24"/>
      <c r="GZF24"/>
      <c r="GZG24"/>
      <c r="GZH24"/>
      <c r="GZI24"/>
      <c r="GZJ24"/>
      <c r="GZK24"/>
      <c r="GZL24"/>
      <c r="GZM24"/>
      <c r="GZN24"/>
      <c r="GZO24"/>
      <c r="GZP24"/>
      <c r="GZQ24"/>
      <c r="GZR24"/>
      <c r="GZS24"/>
      <c r="GZT24"/>
      <c r="GZU24"/>
      <c r="GZV24"/>
      <c r="GZW24"/>
      <c r="GZX24"/>
      <c r="GZY24"/>
      <c r="GZZ24"/>
      <c r="HAA24"/>
      <c r="HAB24"/>
      <c r="HAC24"/>
      <c r="HAD24"/>
      <c r="HAE24"/>
      <c r="HAF24"/>
      <c r="HAG24"/>
      <c r="HAH24"/>
      <c r="HAI24"/>
      <c r="HAJ24"/>
      <c r="HAK24"/>
      <c r="HAL24"/>
      <c r="HAM24"/>
      <c r="HAN24"/>
      <c r="HAO24"/>
      <c r="HAP24"/>
      <c r="HAQ24"/>
      <c r="HAR24"/>
      <c r="HAS24"/>
      <c r="HAT24"/>
      <c r="HAU24"/>
      <c r="HAV24"/>
      <c r="HAW24"/>
      <c r="HAX24"/>
      <c r="HAY24"/>
      <c r="HAZ24"/>
      <c r="HBA24"/>
      <c r="HBB24"/>
      <c r="HBC24"/>
      <c r="HBD24"/>
      <c r="HBE24"/>
      <c r="HBF24"/>
      <c r="HBG24"/>
      <c r="HBH24"/>
      <c r="HBI24"/>
      <c r="HBJ24"/>
      <c r="HBK24"/>
      <c r="HBL24"/>
      <c r="HBM24"/>
      <c r="HBN24"/>
      <c r="HBO24"/>
      <c r="HBP24"/>
      <c r="HBQ24"/>
      <c r="HBR24"/>
      <c r="HBS24"/>
      <c r="HBT24"/>
      <c r="HBU24"/>
      <c r="HBV24"/>
      <c r="HBW24"/>
      <c r="HBX24"/>
      <c r="HBY24"/>
      <c r="HBZ24"/>
      <c r="HCA24"/>
      <c r="HCB24"/>
      <c r="HCC24"/>
      <c r="HCD24"/>
      <c r="HCE24"/>
      <c r="HCF24"/>
      <c r="HCG24"/>
      <c r="HCH24"/>
      <c r="HCI24"/>
      <c r="HCJ24"/>
      <c r="HCK24"/>
      <c r="HCL24"/>
      <c r="HCM24"/>
      <c r="HCN24"/>
      <c r="HCO24"/>
      <c r="HCP24"/>
      <c r="HCQ24"/>
      <c r="HCR24"/>
      <c r="HCS24"/>
      <c r="HCT24"/>
      <c r="HCU24"/>
      <c r="HCV24"/>
      <c r="HCW24"/>
      <c r="HCX24"/>
      <c r="HCY24"/>
      <c r="HCZ24"/>
      <c r="HDA24"/>
      <c r="HDB24"/>
      <c r="HDC24"/>
      <c r="HDD24"/>
      <c r="HDE24"/>
      <c r="HDF24"/>
      <c r="HDG24"/>
      <c r="HDH24"/>
      <c r="HDI24"/>
      <c r="HDJ24"/>
      <c r="HDK24"/>
      <c r="HDL24"/>
      <c r="HDM24"/>
      <c r="HDN24"/>
      <c r="HDO24"/>
      <c r="HDP24"/>
      <c r="HDQ24"/>
      <c r="HDR24"/>
      <c r="HDS24"/>
      <c r="HDT24"/>
      <c r="HDU24"/>
      <c r="HDV24"/>
      <c r="HDW24"/>
      <c r="HDX24"/>
      <c r="HDY24"/>
      <c r="HDZ24"/>
      <c r="HEA24"/>
      <c r="HEB24"/>
      <c r="HEC24"/>
      <c r="HED24"/>
      <c r="HEE24"/>
      <c r="HEF24"/>
      <c r="HEG24"/>
      <c r="HEH24"/>
      <c r="HEI24"/>
      <c r="HEJ24"/>
      <c r="HEK24"/>
      <c r="HEL24"/>
      <c r="HEM24"/>
      <c r="HEN24"/>
      <c r="HEO24"/>
      <c r="HEP24"/>
      <c r="HEQ24"/>
      <c r="HER24"/>
      <c r="HES24"/>
      <c r="HET24"/>
      <c r="HEU24"/>
      <c r="HEV24"/>
      <c r="HEW24"/>
      <c r="HEX24"/>
      <c r="HEY24"/>
      <c r="HEZ24"/>
      <c r="HFA24"/>
      <c r="HFB24"/>
      <c r="HFC24"/>
      <c r="HFD24"/>
      <c r="HFE24"/>
      <c r="HFF24"/>
      <c r="HFG24"/>
      <c r="HFH24"/>
      <c r="HFI24"/>
      <c r="HFJ24"/>
      <c r="HFK24"/>
      <c r="HFL24"/>
      <c r="HFM24"/>
      <c r="HFN24"/>
      <c r="HFO24"/>
      <c r="HFP24"/>
      <c r="HFQ24"/>
      <c r="HFR24"/>
      <c r="HFS24"/>
      <c r="HFT24"/>
      <c r="HFU24"/>
      <c r="HFV24"/>
      <c r="HFW24"/>
      <c r="HFX24"/>
      <c r="HFY24"/>
      <c r="HFZ24"/>
      <c r="HGA24"/>
      <c r="HGB24"/>
      <c r="HGC24"/>
      <c r="HGD24"/>
      <c r="HGE24"/>
      <c r="HGF24"/>
      <c r="HGG24"/>
      <c r="HGH24"/>
      <c r="HGI24"/>
      <c r="HGJ24"/>
      <c r="HGK24"/>
      <c r="HGL24"/>
      <c r="HGM24"/>
      <c r="HGN24"/>
      <c r="HGO24"/>
      <c r="HGP24"/>
      <c r="HGQ24"/>
      <c r="HGR24"/>
      <c r="HGS24"/>
      <c r="HGT24"/>
      <c r="HGU24"/>
      <c r="HGV24"/>
      <c r="HGW24"/>
      <c r="HGX24"/>
      <c r="HGY24"/>
      <c r="HGZ24"/>
      <c r="HHA24"/>
      <c r="HHB24"/>
      <c r="HHC24"/>
      <c r="HHD24"/>
      <c r="HHE24"/>
      <c r="HHF24"/>
      <c r="HHG24"/>
      <c r="HHH24"/>
      <c r="HHI24"/>
      <c r="HHJ24"/>
      <c r="HHK24"/>
      <c r="HHL24"/>
      <c r="HHM24"/>
      <c r="HHN24"/>
      <c r="HHO24"/>
      <c r="HHP24"/>
      <c r="HHQ24"/>
      <c r="HHR24"/>
      <c r="HHS24"/>
      <c r="HHT24"/>
      <c r="HHU24"/>
      <c r="HHV24"/>
      <c r="HHW24"/>
      <c r="HHX24"/>
      <c r="HHY24"/>
      <c r="HHZ24"/>
      <c r="HIA24"/>
      <c r="HIB24"/>
      <c r="HIC24"/>
      <c r="HID24"/>
      <c r="HIE24"/>
      <c r="HIF24"/>
      <c r="HIG24"/>
      <c r="HIH24"/>
      <c r="HII24"/>
      <c r="HIJ24"/>
      <c r="HIK24"/>
      <c r="HIL24"/>
      <c r="HIM24"/>
      <c r="HIN24"/>
      <c r="HIO24"/>
      <c r="HIP24"/>
      <c r="HIQ24"/>
      <c r="HIR24"/>
      <c r="HIS24"/>
      <c r="HIT24"/>
      <c r="HIU24"/>
      <c r="HIV24"/>
      <c r="HIW24"/>
      <c r="HIX24"/>
      <c r="HIY24"/>
      <c r="HIZ24"/>
      <c r="HJA24"/>
      <c r="HJB24"/>
      <c r="HJC24"/>
      <c r="HJD24"/>
      <c r="HJE24"/>
      <c r="HJF24"/>
      <c r="HJG24"/>
      <c r="HJH24"/>
      <c r="HJI24"/>
      <c r="HJJ24"/>
      <c r="HJK24"/>
      <c r="HJL24"/>
      <c r="HJM24"/>
      <c r="HJN24"/>
      <c r="HJO24"/>
      <c r="HJP24"/>
      <c r="HJQ24"/>
      <c r="HJR24"/>
      <c r="HJS24"/>
      <c r="HJT24"/>
      <c r="HJU24"/>
      <c r="HJV24"/>
      <c r="HJW24"/>
      <c r="HJX24"/>
      <c r="HJY24"/>
      <c r="HJZ24"/>
      <c r="HKA24"/>
      <c r="HKB24"/>
      <c r="HKC24"/>
      <c r="HKD24"/>
      <c r="HKE24"/>
      <c r="HKF24"/>
      <c r="HKG24"/>
      <c r="HKH24"/>
      <c r="HKI24"/>
      <c r="HKJ24"/>
      <c r="HKK24"/>
      <c r="HKL24"/>
      <c r="HKM24"/>
      <c r="HKN24"/>
      <c r="HKO24"/>
      <c r="HKP24"/>
      <c r="HKQ24"/>
      <c r="HKR24"/>
      <c r="HKS24"/>
      <c r="HKT24"/>
      <c r="HKU24"/>
      <c r="HKV24"/>
      <c r="HKW24"/>
      <c r="HKX24"/>
      <c r="HKY24"/>
      <c r="HKZ24"/>
      <c r="HLA24"/>
      <c r="HLB24"/>
      <c r="HLC24"/>
      <c r="HLD24"/>
      <c r="HLE24"/>
      <c r="HLF24"/>
      <c r="HLG24"/>
      <c r="HLH24"/>
      <c r="HLI24"/>
      <c r="HLJ24"/>
      <c r="HLK24"/>
      <c r="HLL24"/>
      <c r="HLM24"/>
      <c r="HLN24"/>
      <c r="HLO24"/>
      <c r="HLP24"/>
      <c r="HLQ24"/>
      <c r="HLR24"/>
      <c r="HLS24"/>
      <c r="HLT24"/>
      <c r="HLU24"/>
      <c r="HLV24"/>
      <c r="HLW24"/>
      <c r="HLX24"/>
      <c r="HLY24"/>
      <c r="HLZ24"/>
      <c r="HMA24"/>
      <c r="HMB24"/>
      <c r="HMC24"/>
      <c r="HMD24"/>
      <c r="HME24"/>
      <c r="HMF24"/>
      <c r="HMG24"/>
      <c r="HMH24"/>
      <c r="HMI24"/>
      <c r="HMJ24"/>
      <c r="HMK24"/>
      <c r="HML24"/>
      <c r="HMM24"/>
      <c r="HMN24"/>
      <c r="HMO24"/>
      <c r="HMP24"/>
      <c r="HMQ24"/>
      <c r="HMR24"/>
      <c r="HMS24"/>
      <c r="HMT24"/>
      <c r="HMU24"/>
      <c r="HMV24"/>
      <c r="HMW24"/>
      <c r="HMX24"/>
      <c r="HMY24"/>
      <c r="HMZ24"/>
      <c r="HNA24"/>
      <c r="HNB24"/>
      <c r="HNC24"/>
      <c r="HND24"/>
      <c r="HNE24"/>
      <c r="HNF24"/>
      <c r="HNG24"/>
      <c r="HNH24"/>
      <c r="HNI24"/>
      <c r="HNJ24"/>
      <c r="HNK24"/>
      <c r="HNL24"/>
      <c r="HNM24"/>
      <c r="HNN24"/>
      <c r="HNO24"/>
      <c r="HNP24"/>
      <c r="HNQ24"/>
      <c r="HNR24"/>
      <c r="HNS24"/>
      <c r="HNT24"/>
      <c r="HNU24"/>
      <c r="HNV24"/>
      <c r="HNW24"/>
      <c r="HNX24"/>
      <c r="HNY24"/>
      <c r="HNZ24"/>
      <c r="HOA24"/>
      <c r="HOB24"/>
      <c r="HOC24"/>
      <c r="HOD24"/>
      <c r="HOE24"/>
      <c r="HOF24"/>
      <c r="HOG24"/>
      <c r="HOH24"/>
      <c r="HOI24"/>
      <c r="HOJ24"/>
      <c r="HOK24"/>
      <c r="HOL24"/>
      <c r="HOM24"/>
      <c r="HON24"/>
      <c r="HOO24"/>
      <c r="HOP24"/>
      <c r="HOQ24"/>
      <c r="HOR24"/>
      <c r="HOS24"/>
      <c r="HOT24"/>
      <c r="HOU24"/>
      <c r="HOV24"/>
      <c r="HOW24"/>
      <c r="HOX24"/>
      <c r="HOY24"/>
      <c r="HOZ24"/>
      <c r="HPA24"/>
      <c r="HPB24"/>
      <c r="HPC24"/>
      <c r="HPD24"/>
      <c r="HPE24"/>
      <c r="HPF24"/>
      <c r="HPG24"/>
      <c r="HPH24"/>
      <c r="HPI24"/>
      <c r="HPJ24"/>
      <c r="HPK24"/>
      <c r="HPL24"/>
      <c r="HPM24"/>
      <c r="HPN24"/>
      <c r="HPO24"/>
      <c r="HPP24"/>
      <c r="HPQ24"/>
      <c r="HPR24"/>
      <c r="HPS24"/>
      <c r="HPT24"/>
      <c r="HPU24"/>
      <c r="HPV24"/>
      <c r="HPW24"/>
      <c r="HPX24"/>
      <c r="HPY24"/>
      <c r="HPZ24"/>
      <c r="HQA24"/>
      <c r="HQB24"/>
      <c r="HQC24"/>
      <c r="HQD24"/>
      <c r="HQE24"/>
      <c r="HQF24"/>
      <c r="HQG24"/>
      <c r="HQH24"/>
      <c r="HQI24"/>
      <c r="HQJ24"/>
      <c r="HQK24"/>
      <c r="HQL24"/>
      <c r="HQM24"/>
      <c r="HQN24"/>
      <c r="HQO24"/>
      <c r="HQP24"/>
      <c r="HQQ24"/>
      <c r="HQR24"/>
      <c r="HQS24"/>
      <c r="HQT24"/>
      <c r="HQU24"/>
      <c r="HQV24"/>
      <c r="HQW24"/>
      <c r="HQX24"/>
      <c r="HQY24"/>
      <c r="HQZ24"/>
      <c r="HRA24"/>
      <c r="HRB24"/>
      <c r="HRC24"/>
      <c r="HRD24"/>
      <c r="HRE24"/>
      <c r="HRF24"/>
      <c r="HRG24"/>
      <c r="HRH24"/>
      <c r="HRI24"/>
      <c r="HRJ24"/>
      <c r="HRK24"/>
      <c r="HRL24"/>
      <c r="HRM24"/>
      <c r="HRN24"/>
      <c r="HRO24"/>
      <c r="HRP24"/>
      <c r="HRQ24"/>
      <c r="HRR24"/>
      <c r="HRS24"/>
      <c r="HRT24"/>
      <c r="HRU24"/>
      <c r="HRV24"/>
      <c r="HRW24"/>
      <c r="HRX24"/>
      <c r="HRY24"/>
      <c r="HRZ24"/>
      <c r="HSA24"/>
      <c r="HSB24"/>
      <c r="HSC24"/>
      <c r="HSD24"/>
      <c r="HSE24"/>
      <c r="HSF24"/>
      <c r="HSG24"/>
      <c r="HSH24"/>
      <c r="HSI24"/>
      <c r="HSJ24"/>
      <c r="HSK24"/>
      <c r="HSL24"/>
      <c r="HSM24"/>
      <c r="HSN24"/>
      <c r="HSO24"/>
      <c r="HSP24"/>
      <c r="HSQ24"/>
      <c r="HSR24"/>
      <c r="HSS24"/>
      <c r="HST24"/>
      <c r="HSU24"/>
      <c r="HSV24"/>
      <c r="HSW24"/>
      <c r="HSX24"/>
      <c r="HSY24"/>
      <c r="HSZ24"/>
      <c r="HTA24"/>
      <c r="HTB24"/>
      <c r="HTC24"/>
      <c r="HTD24"/>
      <c r="HTE24"/>
      <c r="HTF24"/>
      <c r="HTG24"/>
      <c r="HTH24"/>
      <c r="HTI24"/>
      <c r="HTJ24"/>
      <c r="HTK24"/>
      <c r="HTL24"/>
      <c r="HTM24"/>
      <c r="HTN24"/>
      <c r="HTO24"/>
      <c r="HTP24"/>
      <c r="HTQ24"/>
      <c r="HTR24"/>
      <c r="HTS24"/>
      <c r="HTT24"/>
      <c r="HTU24"/>
      <c r="HTV24"/>
      <c r="HTW24"/>
      <c r="HTX24"/>
      <c r="HTY24"/>
      <c r="HTZ24"/>
      <c r="HUA24"/>
      <c r="HUB24"/>
      <c r="HUC24"/>
      <c r="HUD24"/>
      <c r="HUE24"/>
      <c r="HUF24"/>
      <c r="HUG24"/>
      <c r="HUH24"/>
      <c r="HUI24"/>
      <c r="HUJ24"/>
      <c r="HUK24"/>
      <c r="HUL24"/>
      <c r="HUM24"/>
      <c r="HUN24"/>
      <c r="HUO24"/>
      <c r="HUP24"/>
      <c r="HUQ24"/>
      <c r="HUR24"/>
      <c r="HUS24"/>
      <c r="HUT24"/>
      <c r="HUU24"/>
      <c r="HUV24"/>
      <c r="HUW24"/>
      <c r="HUX24"/>
      <c r="HUY24"/>
      <c r="HUZ24"/>
      <c r="HVA24"/>
      <c r="HVB24"/>
      <c r="HVC24"/>
      <c r="HVD24"/>
      <c r="HVE24"/>
      <c r="HVF24"/>
      <c r="HVG24"/>
      <c r="HVH24"/>
      <c r="HVI24"/>
      <c r="HVJ24"/>
      <c r="HVK24"/>
      <c r="HVL24"/>
      <c r="HVM24"/>
      <c r="HVN24"/>
      <c r="HVO24"/>
      <c r="HVP24"/>
      <c r="HVQ24"/>
      <c r="HVR24"/>
      <c r="HVS24"/>
      <c r="HVT24"/>
      <c r="HVU24"/>
      <c r="HVV24"/>
      <c r="HVW24"/>
      <c r="HVX24"/>
      <c r="HVY24"/>
      <c r="HVZ24"/>
      <c r="HWA24"/>
      <c r="HWB24"/>
      <c r="HWC24"/>
      <c r="HWD24"/>
      <c r="HWE24"/>
      <c r="HWF24"/>
      <c r="HWG24"/>
      <c r="HWH24"/>
      <c r="HWI24"/>
      <c r="HWJ24"/>
      <c r="HWK24"/>
      <c r="HWL24"/>
      <c r="HWM24"/>
      <c r="HWN24"/>
      <c r="HWO24"/>
      <c r="HWP24"/>
      <c r="HWQ24"/>
      <c r="HWR24"/>
      <c r="HWS24"/>
      <c r="HWT24"/>
      <c r="HWU24"/>
      <c r="HWV24"/>
      <c r="HWW24"/>
      <c r="HWX24"/>
      <c r="HWY24"/>
      <c r="HWZ24"/>
      <c r="HXA24"/>
      <c r="HXB24"/>
      <c r="HXC24"/>
      <c r="HXD24"/>
      <c r="HXE24"/>
      <c r="HXF24"/>
      <c r="HXG24"/>
      <c r="HXH24"/>
      <c r="HXI24"/>
      <c r="HXJ24"/>
      <c r="HXK24"/>
      <c r="HXL24"/>
      <c r="HXM24"/>
      <c r="HXN24"/>
      <c r="HXO24"/>
      <c r="HXP24"/>
      <c r="HXQ24"/>
      <c r="HXR24"/>
      <c r="HXS24"/>
      <c r="HXT24"/>
      <c r="HXU24"/>
      <c r="HXV24"/>
      <c r="HXW24"/>
      <c r="HXX24"/>
      <c r="HXY24"/>
      <c r="HXZ24"/>
      <c r="HYA24"/>
      <c r="HYB24"/>
      <c r="HYC24"/>
      <c r="HYD24"/>
      <c r="HYE24"/>
      <c r="HYF24"/>
      <c r="HYG24"/>
      <c r="HYH24"/>
      <c r="HYI24"/>
      <c r="HYJ24"/>
      <c r="HYK24"/>
      <c r="HYL24"/>
      <c r="HYM24"/>
      <c r="HYN24"/>
      <c r="HYO24"/>
      <c r="HYP24"/>
      <c r="HYQ24"/>
      <c r="HYR24"/>
      <c r="HYS24"/>
      <c r="HYT24"/>
      <c r="HYU24"/>
      <c r="HYV24"/>
      <c r="HYW24"/>
      <c r="HYX24"/>
      <c r="HYY24"/>
      <c r="HYZ24"/>
      <c r="HZA24"/>
      <c r="HZB24"/>
      <c r="HZC24"/>
      <c r="HZD24"/>
      <c r="HZE24"/>
      <c r="HZF24"/>
      <c r="HZG24"/>
      <c r="HZH24"/>
      <c r="HZI24"/>
      <c r="HZJ24"/>
      <c r="HZK24"/>
      <c r="HZL24"/>
      <c r="HZM24"/>
      <c r="HZN24"/>
      <c r="HZO24"/>
      <c r="HZP24"/>
      <c r="HZQ24"/>
      <c r="HZR24"/>
      <c r="HZS24"/>
      <c r="HZT24"/>
      <c r="HZU24"/>
      <c r="HZV24"/>
      <c r="HZW24"/>
      <c r="HZX24"/>
      <c r="HZY24"/>
      <c r="HZZ24"/>
      <c r="IAA24"/>
      <c r="IAB24"/>
      <c r="IAC24"/>
      <c r="IAD24"/>
      <c r="IAE24"/>
      <c r="IAF24"/>
      <c r="IAG24"/>
      <c r="IAH24"/>
      <c r="IAI24"/>
      <c r="IAJ24"/>
      <c r="IAK24"/>
      <c r="IAL24"/>
      <c r="IAM24"/>
      <c r="IAN24"/>
      <c r="IAO24"/>
      <c r="IAP24"/>
      <c r="IAQ24"/>
      <c r="IAR24"/>
      <c r="IAS24"/>
      <c r="IAT24"/>
      <c r="IAU24"/>
      <c r="IAV24"/>
      <c r="IAW24"/>
      <c r="IAX24"/>
      <c r="IAY24"/>
      <c r="IAZ24"/>
      <c r="IBA24"/>
      <c r="IBB24"/>
      <c r="IBC24"/>
      <c r="IBD24"/>
      <c r="IBE24"/>
      <c r="IBF24"/>
      <c r="IBG24"/>
      <c r="IBH24"/>
      <c r="IBI24"/>
      <c r="IBJ24"/>
      <c r="IBK24"/>
      <c r="IBL24"/>
      <c r="IBM24"/>
      <c r="IBN24"/>
      <c r="IBO24"/>
      <c r="IBP24"/>
      <c r="IBQ24"/>
      <c r="IBR24"/>
      <c r="IBS24"/>
      <c r="IBT24"/>
      <c r="IBU24"/>
      <c r="IBV24"/>
      <c r="IBW24"/>
      <c r="IBX24"/>
      <c r="IBY24"/>
      <c r="IBZ24"/>
      <c r="ICA24"/>
      <c r="ICB24"/>
      <c r="ICC24"/>
      <c r="ICD24"/>
      <c r="ICE24"/>
      <c r="ICF24"/>
      <c r="ICG24"/>
      <c r="ICH24"/>
      <c r="ICI24"/>
      <c r="ICJ24"/>
      <c r="ICK24"/>
      <c r="ICL24"/>
      <c r="ICM24"/>
      <c r="ICN24"/>
      <c r="ICO24"/>
      <c r="ICP24"/>
      <c r="ICQ24"/>
      <c r="ICR24"/>
      <c r="ICS24"/>
      <c r="ICT24"/>
      <c r="ICU24"/>
      <c r="ICV24"/>
      <c r="ICW24"/>
      <c r="ICX24"/>
      <c r="ICY24"/>
      <c r="ICZ24"/>
      <c r="IDA24"/>
      <c r="IDB24"/>
      <c r="IDC24"/>
      <c r="IDD24"/>
      <c r="IDE24"/>
      <c r="IDF24"/>
      <c r="IDG24"/>
      <c r="IDH24"/>
      <c r="IDI24"/>
      <c r="IDJ24"/>
      <c r="IDK24"/>
      <c r="IDL24"/>
      <c r="IDM24"/>
      <c r="IDN24"/>
      <c r="IDO24"/>
      <c r="IDP24"/>
      <c r="IDQ24"/>
      <c r="IDR24"/>
      <c r="IDS24"/>
      <c r="IDT24"/>
      <c r="IDU24"/>
      <c r="IDV24"/>
      <c r="IDW24"/>
      <c r="IDX24"/>
      <c r="IDY24"/>
      <c r="IDZ24"/>
      <c r="IEA24"/>
      <c r="IEB24"/>
      <c r="IEC24"/>
      <c r="IED24"/>
      <c r="IEE24"/>
      <c r="IEF24"/>
      <c r="IEG24"/>
      <c r="IEH24"/>
      <c r="IEI24"/>
      <c r="IEJ24"/>
      <c r="IEK24"/>
      <c r="IEL24"/>
      <c r="IEM24"/>
      <c r="IEN24"/>
      <c r="IEO24"/>
      <c r="IEP24"/>
      <c r="IEQ24"/>
      <c r="IER24"/>
      <c r="IES24"/>
      <c r="IET24"/>
      <c r="IEU24"/>
      <c r="IEV24"/>
      <c r="IEW24"/>
      <c r="IEX24"/>
      <c r="IEY24"/>
      <c r="IEZ24"/>
      <c r="IFA24"/>
      <c r="IFB24"/>
      <c r="IFC24"/>
      <c r="IFD24"/>
      <c r="IFE24"/>
      <c r="IFF24"/>
      <c r="IFG24"/>
      <c r="IFH24"/>
      <c r="IFI24"/>
      <c r="IFJ24"/>
      <c r="IFK24"/>
      <c r="IFL24"/>
      <c r="IFM24"/>
      <c r="IFN24"/>
      <c r="IFO24"/>
      <c r="IFP24"/>
      <c r="IFQ24"/>
      <c r="IFR24"/>
      <c r="IFS24"/>
      <c r="IFT24"/>
      <c r="IFU24"/>
      <c r="IFV24"/>
      <c r="IFW24"/>
      <c r="IFX24"/>
      <c r="IFY24"/>
      <c r="IFZ24"/>
      <c r="IGA24"/>
      <c r="IGB24"/>
      <c r="IGC24"/>
      <c r="IGD24"/>
      <c r="IGE24"/>
      <c r="IGF24"/>
      <c r="IGG24"/>
      <c r="IGH24"/>
      <c r="IGI24"/>
      <c r="IGJ24"/>
      <c r="IGK24"/>
      <c r="IGL24"/>
      <c r="IGM24"/>
      <c r="IGN24"/>
      <c r="IGO24"/>
      <c r="IGP24"/>
      <c r="IGQ24"/>
      <c r="IGR24"/>
      <c r="IGS24"/>
      <c r="IGT24"/>
      <c r="IGU24"/>
      <c r="IGV24"/>
      <c r="IGW24"/>
      <c r="IGX24"/>
      <c r="IGY24"/>
      <c r="IGZ24"/>
      <c r="IHA24"/>
      <c r="IHB24"/>
      <c r="IHC24"/>
      <c r="IHD24"/>
      <c r="IHE24"/>
      <c r="IHF24"/>
      <c r="IHG24"/>
      <c r="IHH24"/>
      <c r="IHI24"/>
      <c r="IHJ24"/>
      <c r="IHK24"/>
      <c r="IHL24"/>
      <c r="IHM24"/>
      <c r="IHN24"/>
      <c r="IHO24"/>
      <c r="IHP24"/>
      <c r="IHQ24"/>
      <c r="IHR24"/>
      <c r="IHS24"/>
      <c r="IHT24"/>
      <c r="IHU24"/>
      <c r="IHV24"/>
      <c r="IHW24"/>
      <c r="IHX24"/>
      <c r="IHY24"/>
      <c r="IHZ24"/>
      <c r="IIA24"/>
      <c r="IIB24"/>
      <c r="IIC24"/>
      <c r="IID24"/>
      <c r="IIE24"/>
      <c r="IIF24"/>
      <c r="IIG24"/>
      <c r="IIH24"/>
      <c r="III24"/>
      <c r="IIJ24"/>
      <c r="IIK24"/>
      <c r="IIL24"/>
      <c r="IIM24"/>
      <c r="IIN24"/>
      <c r="IIO24"/>
      <c r="IIP24"/>
      <c r="IIQ24"/>
      <c r="IIR24"/>
      <c r="IIS24"/>
      <c r="IIT24"/>
      <c r="IIU24"/>
      <c r="IIV24"/>
      <c r="IIW24"/>
      <c r="IIX24"/>
      <c r="IIY24"/>
      <c r="IIZ24"/>
      <c r="IJA24"/>
      <c r="IJB24"/>
      <c r="IJC24"/>
      <c r="IJD24"/>
      <c r="IJE24"/>
      <c r="IJF24"/>
      <c r="IJG24"/>
      <c r="IJH24"/>
      <c r="IJI24"/>
      <c r="IJJ24"/>
      <c r="IJK24"/>
      <c r="IJL24"/>
      <c r="IJM24"/>
      <c r="IJN24"/>
      <c r="IJO24"/>
      <c r="IJP24"/>
      <c r="IJQ24"/>
      <c r="IJR24"/>
      <c r="IJS24"/>
      <c r="IJT24"/>
      <c r="IJU24"/>
      <c r="IJV24"/>
      <c r="IJW24"/>
      <c r="IJX24"/>
      <c r="IJY24"/>
      <c r="IJZ24"/>
      <c r="IKA24"/>
      <c r="IKB24"/>
      <c r="IKC24"/>
      <c r="IKD24"/>
      <c r="IKE24"/>
      <c r="IKF24"/>
      <c r="IKG24"/>
      <c r="IKH24"/>
      <c r="IKI24"/>
      <c r="IKJ24"/>
      <c r="IKK24"/>
      <c r="IKL24"/>
      <c r="IKM24"/>
      <c r="IKN24"/>
      <c r="IKO24"/>
      <c r="IKP24"/>
      <c r="IKQ24"/>
      <c r="IKR24"/>
      <c r="IKS24"/>
      <c r="IKT24"/>
      <c r="IKU24"/>
      <c r="IKV24"/>
      <c r="IKW24"/>
      <c r="IKX24"/>
      <c r="IKY24"/>
      <c r="IKZ24"/>
      <c r="ILA24"/>
      <c r="ILB24"/>
      <c r="ILC24"/>
      <c r="ILD24"/>
      <c r="ILE24"/>
      <c r="ILF24"/>
      <c r="ILG24"/>
      <c r="ILH24"/>
      <c r="ILI24"/>
      <c r="ILJ24"/>
      <c r="ILK24"/>
      <c r="ILL24"/>
      <c r="ILM24"/>
      <c r="ILN24"/>
      <c r="ILO24"/>
      <c r="ILP24"/>
      <c r="ILQ24"/>
      <c r="ILR24"/>
      <c r="ILS24"/>
      <c r="ILT24"/>
      <c r="ILU24"/>
      <c r="ILV24"/>
      <c r="ILW24"/>
      <c r="ILX24"/>
      <c r="ILY24"/>
      <c r="ILZ24"/>
      <c r="IMA24"/>
      <c r="IMB24"/>
      <c r="IMC24"/>
      <c r="IMD24"/>
      <c r="IME24"/>
      <c r="IMF24"/>
      <c r="IMG24"/>
      <c r="IMH24"/>
      <c r="IMI24"/>
      <c r="IMJ24"/>
      <c r="IMK24"/>
      <c r="IML24"/>
      <c r="IMM24"/>
      <c r="IMN24"/>
      <c r="IMO24"/>
      <c r="IMP24"/>
      <c r="IMQ24"/>
      <c r="IMR24"/>
      <c r="IMS24"/>
      <c r="IMT24"/>
      <c r="IMU24"/>
      <c r="IMV24"/>
      <c r="IMW24"/>
      <c r="IMX24"/>
      <c r="IMY24"/>
      <c r="IMZ24"/>
      <c r="INA24"/>
      <c r="INB24"/>
      <c r="INC24"/>
      <c r="IND24"/>
      <c r="INE24"/>
      <c r="INF24"/>
      <c r="ING24"/>
      <c r="INH24"/>
      <c r="INI24"/>
      <c r="INJ24"/>
      <c r="INK24"/>
      <c r="INL24"/>
      <c r="INM24"/>
      <c r="INN24"/>
      <c r="INO24"/>
      <c r="INP24"/>
      <c r="INQ24"/>
      <c r="INR24"/>
      <c r="INS24"/>
      <c r="INT24"/>
      <c r="INU24"/>
      <c r="INV24"/>
      <c r="INW24"/>
      <c r="INX24"/>
      <c r="INY24"/>
      <c r="INZ24"/>
      <c r="IOA24"/>
      <c r="IOB24"/>
      <c r="IOC24"/>
      <c r="IOD24"/>
      <c r="IOE24"/>
      <c r="IOF24"/>
      <c r="IOG24"/>
      <c r="IOH24"/>
      <c r="IOI24"/>
      <c r="IOJ24"/>
      <c r="IOK24"/>
      <c r="IOL24"/>
      <c r="IOM24"/>
      <c r="ION24"/>
      <c r="IOO24"/>
      <c r="IOP24"/>
      <c r="IOQ24"/>
      <c r="IOR24"/>
      <c r="IOS24"/>
      <c r="IOT24"/>
      <c r="IOU24"/>
      <c r="IOV24"/>
      <c r="IOW24"/>
      <c r="IOX24"/>
      <c r="IOY24"/>
      <c r="IOZ24"/>
      <c r="IPA24"/>
      <c r="IPB24"/>
      <c r="IPC24"/>
      <c r="IPD24"/>
      <c r="IPE24"/>
      <c r="IPF24"/>
      <c r="IPG24"/>
      <c r="IPH24"/>
      <c r="IPI24"/>
      <c r="IPJ24"/>
      <c r="IPK24"/>
      <c r="IPL24"/>
      <c r="IPM24"/>
      <c r="IPN24"/>
      <c r="IPO24"/>
      <c r="IPP24"/>
      <c r="IPQ24"/>
      <c r="IPR24"/>
      <c r="IPS24"/>
      <c r="IPT24"/>
      <c r="IPU24"/>
      <c r="IPV24"/>
      <c r="IPW24"/>
      <c r="IPX24"/>
      <c r="IPY24"/>
      <c r="IPZ24"/>
      <c r="IQA24"/>
      <c r="IQB24"/>
      <c r="IQC24"/>
      <c r="IQD24"/>
      <c r="IQE24"/>
      <c r="IQF24"/>
      <c r="IQG24"/>
      <c r="IQH24"/>
      <c r="IQI24"/>
      <c r="IQJ24"/>
      <c r="IQK24"/>
      <c r="IQL24"/>
      <c r="IQM24"/>
      <c r="IQN24"/>
      <c r="IQO24"/>
      <c r="IQP24"/>
      <c r="IQQ24"/>
      <c r="IQR24"/>
      <c r="IQS24"/>
      <c r="IQT24"/>
      <c r="IQU24"/>
      <c r="IQV24"/>
      <c r="IQW24"/>
      <c r="IQX24"/>
      <c r="IQY24"/>
      <c r="IQZ24"/>
      <c r="IRA24"/>
      <c r="IRB24"/>
      <c r="IRC24"/>
      <c r="IRD24"/>
      <c r="IRE24"/>
      <c r="IRF24"/>
      <c r="IRG24"/>
      <c r="IRH24"/>
      <c r="IRI24"/>
      <c r="IRJ24"/>
      <c r="IRK24"/>
      <c r="IRL24"/>
      <c r="IRM24"/>
      <c r="IRN24"/>
      <c r="IRO24"/>
      <c r="IRP24"/>
      <c r="IRQ24"/>
      <c r="IRR24"/>
      <c r="IRS24"/>
      <c r="IRT24"/>
      <c r="IRU24"/>
      <c r="IRV24"/>
      <c r="IRW24"/>
      <c r="IRX24"/>
      <c r="IRY24"/>
      <c r="IRZ24"/>
      <c r="ISA24"/>
      <c r="ISB24"/>
      <c r="ISC24"/>
      <c r="ISD24"/>
      <c r="ISE24"/>
      <c r="ISF24"/>
      <c r="ISG24"/>
      <c r="ISH24"/>
      <c r="ISI24"/>
      <c r="ISJ24"/>
      <c r="ISK24"/>
      <c r="ISL24"/>
      <c r="ISM24"/>
      <c r="ISN24"/>
      <c r="ISO24"/>
      <c r="ISP24"/>
      <c r="ISQ24"/>
      <c r="ISR24"/>
      <c r="ISS24"/>
      <c r="IST24"/>
      <c r="ISU24"/>
      <c r="ISV24"/>
      <c r="ISW24"/>
      <c r="ISX24"/>
      <c r="ISY24"/>
      <c r="ISZ24"/>
      <c r="ITA24"/>
      <c r="ITB24"/>
      <c r="ITC24"/>
      <c r="ITD24"/>
      <c r="ITE24"/>
      <c r="ITF24"/>
      <c r="ITG24"/>
      <c r="ITH24"/>
      <c r="ITI24"/>
      <c r="ITJ24"/>
      <c r="ITK24"/>
      <c r="ITL24"/>
      <c r="ITM24"/>
      <c r="ITN24"/>
      <c r="ITO24"/>
      <c r="ITP24"/>
      <c r="ITQ24"/>
      <c r="ITR24"/>
      <c r="ITS24"/>
      <c r="ITT24"/>
      <c r="ITU24"/>
      <c r="ITV24"/>
      <c r="ITW24"/>
      <c r="ITX24"/>
      <c r="ITY24"/>
      <c r="ITZ24"/>
      <c r="IUA24"/>
      <c r="IUB24"/>
      <c r="IUC24"/>
      <c r="IUD24"/>
      <c r="IUE24"/>
      <c r="IUF24"/>
      <c r="IUG24"/>
      <c r="IUH24"/>
      <c r="IUI24"/>
      <c r="IUJ24"/>
      <c r="IUK24"/>
      <c r="IUL24"/>
      <c r="IUM24"/>
      <c r="IUN24"/>
      <c r="IUO24"/>
      <c r="IUP24"/>
      <c r="IUQ24"/>
      <c r="IUR24"/>
      <c r="IUS24"/>
      <c r="IUT24"/>
      <c r="IUU24"/>
      <c r="IUV24"/>
      <c r="IUW24"/>
      <c r="IUX24"/>
      <c r="IUY24"/>
      <c r="IUZ24"/>
      <c r="IVA24"/>
      <c r="IVB24"/>
      <c r="IVC24"/>
      <c r="IVD24"/>
      <c r="IVE24"/>
      <c r="IVF24"/>
      <c r="IVG24"/>
      <c r="IVH24"/>
      <c r="IVI24"/>
      <c r="IVJ24"/>
      <c r="IVK24"/>
      <c r="IVL24"/>
      <c r="IVM24"/>
      <c r="IVN24"/>
      <c r="IVO24"/>
      <c r="IVP24"/>
      <c r="IVQ24"/>
      <c r="IVR24"/>
      <c r="IVS24"/>
      <c r="IVT24"/>
      <c r="IVU24"/>
      <c r="IVV24"/>
      <c r="IVW24"/>
      <c r="IVX24"/>
      <c r="IVY24"/>
      <c r="IVZ24"/>
      <c r="IWA24"/>
      <c r="IWB24"/>
      <c r="IWC24"/>
      <c r="IWD24"/>
      <c r="IWE24"/>
      <c r="IWF24"/>
      <c r="IWG24"/>
      <c r="IWH24"/>
      <c r="IWI24"/>
      <c r="IWJ24"/>
      <c r="IWK24"/>
      <c r="IWL24"/>
      <c r="IWM24"/>
      <c r="IWN24"/>
      <c r="IWO24"/>
      <c r="IWP24"/>
      <c r="IWQ24"/>
      <c r="IWR24"/>
      <c r="IWS24"/>
      <c r="IWT24"/>
      <c r="IWU24"/>
      <c r="IWV24"/>
      <c r="IWW24"/>
      <c r="IWX24"/>
      <c r="IWY24"/>
      <c r="IWZ24"/>
      <c r="IXA24"/>
      <c r="IXB24"/>
      <c r="IXC24"/>
      <c r="IXD24"/>
      <c r="IXE24"/>
      <c r="IXF24"/>
      <c r="IXG24"/>
      <c r="IXH24"/>
      <c r="IXI24"/>
      <c r="IXJ24"/>
      <c r="IXK24"/>
      <c r="IXL24"/>
      <c r="IXM24"/>
      <c r="IXN24"/>
      <c r="IXO24"/>
      <c r="IXP24"/>
      <c r="IXQ24"/>
      <c r="IXR24"/>
      <c r="IXS24"/>
      <c r="IXT24"/>
      <c r="IXU24"/>
      <c r="IXV24"/>
      <c r="IXW24"/>
      <c r="IXX24"/>
      <c r="IXY24"/>
      <c r="IXZ24"/>
      <c r="IYA24"/>
      <c r="IYB24"/>
      <c r="IYC24"/>
      <c r="IYD24"/>
      <c r="IYE24"/>
      <c r="IYF24"/>
      <c r="IYG24"/>
      <c r="IYH24"/>
      <c r="IYI24"/>
      <c r="IYJ24"/>
      <c r="IYK24"/>
      <c r="IYL24"/>
      <c r="IYM24"/>
      <c r="IYN24"/>
      <c r="IYO24"/>
      <c r="IYP24"/>
      <c r="IYQ24"/>
      <c r="IYR24"/>
      <c r="IYS24"/>
      <c r="IYT24"/>
      <c r="IYU24"/>
      <c r="IYV24"/>
      <c r="IYW24"/>
      <c r="IYX24"/>
      <c r="IYY24"/>
      <c r="IYZ24"/>
      <c r="IZA24"/>
      <c r="IZB24"/>
      <c r="IZC24"/>
      <c r="IZD24"/>
      <c r="IZE24"/>
      <c r="IZF24"/>
      <c r="IZG24"/>
      <c r="IZH24"/>
      <c r="IZI24"/>
      <c r="IZJ24"/>
      <c r="IZK24"/>
      <c r="IZL24"/>
      <c r="IZM24"/>
      <c r="IZN24"/>
      <c r="IZO24"/>
      <c r="IZP24"/>
      <c r="IZQ24"/>
      <c r="IZR24"/>
      <c r="IZS24"/>
      <c r="IZT24"/>
      <c r="IZU24"/>
      <c r="IZV24"/>
      <c r="IZW24"/>
      <c r="IZX24"/>
      <c r="IZY24"/>
      <c r="IZZ24"/>
      <c r="JAA24"/>
      <c r="JAB24"/>
      <c r="JAC24"/>
      <c r="JAD24"/>
      <c r="JAE24"/>
      <c r="JAF24"/>
      <c r="JAG24"/>
      <c r="JAH24"/>
      <c r="JAI24"/>
      <c r="JAJ24"/>
      <c r="JAK24"/>
      <c r="JAL24"/>
      <c r="JAM24"/>
      <c r="JAN24"/>
      <c r="JAO24"/>
      <c r="JAP24"/>
      <c r="JAQ24"/>
      <c r="JAR24"/>
      <c r="JAS24"/>
      <c r="JAT24"/>
      <c r="JAU24"/>
      <c r="JAV24"/>
      <c r="JAW24"/>
      <c r="JAX24"/>
      <c r="JAY24"/>
      <c r="JAZ24"/>
      <c r="JBA24"/>
      <c r="JBB24"/>
      <c r="JBC24"/>
      <c r="JBD24"/>
      <c r="JBE24"/>
      <c r="JBF24"/>
      <c r="JBG24"/>
      <c r="JBH24"/>
      <c r="JBI24"/>
      <c r="JBJ24"/>
      <c r="JBK24"/>
      <c r="JBL24"/>
      <c r="JBM24"/>
      <c r="JBN24"/>
      <c r="JBO24"/>
      <c r="JBP24"/>
      <c r="JBQ24"/>
      <c r="JBR24"/>
      <c r="JBS24"/>
      <c r="JBT24"/>
      <c r="JBU24"/>
      <c r="JBV24"/>
      <c r="JBW24"/>
      <c r="JBX24"/>
      <c r="JBY24"/>
      <c r="JBZ24"/>
      <c r="JCA24"/>
      <c r="JCB24"/>
      <c r="JCC24"/>
      <c r="JCD24"/>
      <c r="JCE24"/>
      <c r="JCF24"/>
      <c r="JCG24"/>
      <c r="JCH24"/>
      <c r="JCI24"/>
      <c r="JCJ24"/>
      <c r="JCK24"/>
      <c r="JCL24"/>
      <c r="JCM24"/>
      <c r="JCN24"/>
      <c r="JCO24"/>
      <c r="JCP24"/>
      <c r="JCQ24"/>
      <c r="JCR24"/>
      <c r="JCS24"/>
      <c r="JCT24"/>
      <c r="JCU24"/>
      <c r="JCV24"/>
      <c r="JCW24"/>
      <c r="JCX24"/>
      <c r="JCY24"/>
      <c r="JCZ24"/>
      <c r="JDA24"/>
      <c r="JDB24"/>
      <c r="JDC24"/>
      <c r="JDD24"/>
      <c r="JDE24"/>
      <c r="JDF24"/>
      <c r="JDG24"/>
      <c r="JDH24"/>
      <c r="JDI24"/>
      <c r="JDJ24"/>
      <c r="JDK24"/>
      <c r="JDL24"/>
      <c r="JDM24"/>
      <c r="JDN24"/>
      <c r="JDO24"/>
      <c r="JDP24"/>
      <c r="JDQ24"/>
      <c r="JDR24"/>
      <c r="JDS24"/>
      <c r="JDT24"/>
      <c r="JDU24"/>
      <c r="JDV24"/>
      <c r="JDW24"/>
      <c r="JDX24"/>
      <c r="JDY24"/>
      <c r="JDZ24"/>
      <c r="JEA24"/>
      <c r="JEB24"/>
      <c r="JEC24"/>
      <c r="JED24"/>
      <c r="JEE24"/>
      <c r="JEF24"/>
      <c r="JEG24"/>
      <c r="JEH24"/>
      <c r="JEI24"/>
      <c r="JEJ24"/>
      <c r="JEK24"/>
      <c r="JEL24"/>
      <c r="JEM24"/>
      <c r="JEN24"/>
      <c r="JEO24"/>
      <c r="JEP24"/>
      <c r="JEQ24"/>
      <c r="JER24"/>
      <c r="JES24"/>
      <c r="JET24"/>
      <c r="JEU24"/>
      <c r="JEV24"/>
      <c r="JEW24"/>
      <c r="JEX24"/>
      <c r="JEY24"/>
      <c r="JEZ24"/>
      <c r="JFA24"/>
      <c r="JFB24"/>
      <c r="JFC24"/>
      <c r="JFD24"/>
      <c r="JFE24"/>
      <c r="JFF24"/>
      <c r="JFG24"/>
      <c r="JFH24"/>
      <c r="JFI24"/>
      <c r="JFJ24"/>
      <c r="JFK24"/>
      <c r="JFL24"/>
      <c r="JFM24"/>
      <c r="JFN24"/>
      <c r="JFO24"/>
      <c r="JFP24"/>
      <c r="JFQ24"/>
      <c r="JFR24"/>
      <c r="JFS24"/>
      <c r="JFT24"/>
      <c r="JFU24"/>
      <c r="JFV24"/>
      <c r="JFW24"/>
      <c r="JFX24"/>
      <c r="JFY24"/>
      <c r="JFZ24"/>
      <c r="JGA24"/>
      <c r="JGB24"/>
      <c r="JGC24"/>
      <c r="JGD24"/>
      <c r="JGE24"/>
      <c r="JGF24"/>
      <c r="JGG24"/>
      <c r="JGH24"/>
      <c r="JGI24"/>
      <c r="JGJ24"/>
      <c r="JGK24"/>
      <c r="JGL24"/>
      <c r="JGM24"/>
      <c r="JGN24"/>
      <c r="JGO24"/>
      <c r="JGP24"/>
      <c r="JGQ24"/>
      <c r="JGR24"/>
      <c r="JGS24"/>
      <c r="JGT24"/>
      <c r="JGU24"/>
      <c r="JGV24"/>
      <c r="JGW24"/>
      <c r="JGX24"/>
      <c r="JGY24"/>
      <c r="JGZ24"/>
      <c r="JHA24"/>
      <c r="JHB24"/>
      <c r="JHC24"/>
      <c r="JHD24"/>
      <c r="JHE24"/>
      <c r="JHF24"/>
      <c r="JHG24"/>
      <c r="JHH24"/>
      <c r="JHI24"/>
      <c r="JHJ24"/>
      <c r="JHK24"/>
      <c r="JHL24"/>
      <c r="JHM24"/>
      <c r="JHN24"/>
      <c r="JHO24"/>
      <c r="JHP24"/>
      <c r="JHQ24"/>
      <c r="JHR24"/>
      <c r="JHS24"/>
      <c r="JHT24"/>
      <c r="JHU24"/>
      <c r="JHV24"/>
      <c r="JHW24"/>
      <c r="JHX24"/>
      <c r="JHY24"/>
      <c r="JHZ24"/>
      <c r="JIA24"/>
      <c r="JIB24"/>
      <c r="JIC24"/>
      <c r="JID24"/>
      <c r="JIE24"/>
      <c r="JIF24"/>
      <c r="JIG24"/>
      <c r="JIH24"/>
      <c r="JII24"/>
      <c r="JIJ24"/>
      <c r="JIK24"/>
      <c r="JIL24"/>
      <c r="JIM24"/>
      <c r="JIN24"/>
      <c r="JIO24"/>
      <c r="JIP24"/>
      <c r="JIQ24"/>
      <c r="JIR24"/>
      <c r="JIS24"/>
      <c r="JIT24"/>
      <c r="JIU24"/>
      <c r="JIV24"/>
      <c r="JIW24"/>
      <c r="JIX24"/>
      <c r="JIY24"/>
      <c r="JIZ24"/>
      <c r="JJA24"/>
      <c r="JJB24"/>
      <c r="JJC24"/>
      <c r="JJD24"/>
      <c r="JJE24"/>
      <c r="JJF24"/>
      <c r="JJG24"/>
      <c r="JJH24"/>
      <c r="JJI24"/>
      <c r="JJJ24"/>
      <c r="JJK24"/>
      <c r="JJL24"/>
      <c r="JJM24"/>
      <c r="JJN24"/>
      <c r="JJO24"/>
      <c r="JJP24"/>
      <c r="JJQ24"/>
      <c r="JJR24"/>
      <c r="JJS24"/>
      <c r="JJT24"/>
      <c r="JJU24"/>
      <c r="JJV24"/>
      <c r="JJW24"/>
      <c r="JJX24"/>
      <c r="JJY24"/>
      <c r="JJZ24"/>
      <c r="JKA24"/>
      <c r="JKB24"/>
      <c r="JKC24"/>
      <c r="JKD24"/>
      <c r="JKE24"/>
      <c r="JKF24"/>
      <c r="JKG24"/>
      <c r="JKH24"/>
      <c r="JKI24"/>
      <c r="JKJ24"/>
      <c r="JKK24"/>
      <c r="JKL24"/>
      <c r="JKM24"/>
      <c r="JKN24"/>
      <c r="JKO24"/>
      <c r="JKP24"/>
      <c r="JKQ24"/>
      <c r="JKR24"/>
      <c r="JKS24"/>
      <c r="JKT24"/>
      <c r="JKU24"/>
      <c r="JKV24"/>
      <c r="JKW24"/>
      <c r="JKX24"/>
      <c r="JKY24"/>
      <c r="JKZ24"/>
      <c r="JLA24"/>
      <c r="JLB24"/>
      <c r="JLC24"/>
      <c r="JLD24"/>
      <c r="JLE24"/>
      <c r="JLF24"/>
      <c r="JLG24"/>
      <c r="JLH24"/>
      <c r="JLI24"/>
      <c r="JLJ24"/>
      <c r="JLK24"/>
      <c r="JLL24"/>
      <c r="JLM24"/>
      <c r="JLN24"/>
      <c r="JLO24"/>
      <c r="JLP24"/>
      <c r="JLQ24"/>
      <c r="JLR24"/>
      <c r="JLS24"/>
      <c r="JLT24"/>
      <c r="JLU24"/>
      <c r="JLV24"/>
      <c r="JLW24"/>
      <c r="JLX24"/>
      <c r="JLY24"/>
      <c r="JLZ24"/>
      <c r="JMA24"/>
      <c r="JMB24"/>
      <c r="JMC24"/>
      <c r="JMD24"/>
      <c r="JME24"/>
      <c r="JMF24"/>
      <c r="JMG24"/>
      <c r="JMH24"/>
      <c r="JMI24"/>
      <c r="JMJ24"/>
      <c r="JMK24"/>
      <c r="JML24"/>
      <c r="JMM24"/>
      <c r="JMN24"/>
      <c r="JMO24"/>
      <c r="JMP24"/>
      <c r="JMQ24"/>
      <c r="JMR24"/>
      <c r="JMS24"/>
      <c r="JMT24"/>
      <c r="JMU24"/>
      <c r="JMV24"/>
      <c r="JMW24"/>
      <c r="JMX24"/>
      <c r="JMY24"/>
      <c r="JMZ24"/>
      <c r="JNA24"/>
      <c r="JNB24"/>
      <c r="JNC24"/>
      <c r="JND24"/>
      <c r="JNE24"/>
      <c r="JNF24"/>
      <c r="JNG24"/>
      <c r="JNH24"/>
      <c r="JNI24"/>
      <c r="JNJ24"/>
      <c r="JNK24"/>
      <c r="JNL24"/>
      <c r="JNM24"/>
      <c r="JNN24"/>
      <c r="JNO24"/>
      <c r="JNP24"/>
      <c r="JNQ24"/>
      <c r="JNR24"/>
      <c r="JNS24"/>
      <c r="JNT24"/>
      <c r="JNU24"/>
      <c r="JNV24"/>
      <c r="JNW24"/>
      <c r="JNX24"/>
      <c r="JNY24"/>
      <c r="JNZ24"/>
      <c r="JOA24"/>
      <c r="JOB24"/>
      <c r="JOC24"/>
      <c r="JOD24"/>
      <c r="JOE24"/>
      <c r="JOF24"/>
      <c r="JOG24"/>
      <c r="JOH24"/>
      <c r="JOI24"/>
      <c r="JOJ24"/>
      <c r="JOK24"/>
      <c r="JOL24"/>
      <c r="JOM24"/>
      <c r="JON24"/>
      <c r="JOO24"/>
      <c r="JOP24"/>
      <c r="JOQ24"/>
      <c r="JOR24"/>
      <c r="JOS24"/>
      <c r="JOT24"/>
      <c r="JOU24"/>
      <c r="JOV24"/>
      <c r="JOW24"/>
      <c r="JOX24"/>
      <c r="JOY24"/>
      <c r="JOZ24"/>
      <c r="JPA24"/>
      <c r="JPB24"/>
      <c r="JPC24"/>
      <c r="JPD24"/>
      <c r="JPE24"/>
      <c r="JPF24"/>
      <c r="JPG24"/>
      <c r="JPH24"/>
      <c r="JPI24"/>
      <c r="JPJ24"/>
      <c r="JPK24"/>
      <c r="JPL24"/>
      <c r="JPM24"/>
      <c r="JPN24"/>
      <c r="JPO24"/>
      <c r="JPP24"/>
      <c r="JPQ24"/>
      <c r="JPR24"/>
      <c r="JPS24"/>
      <c r="JPT24"/>
      <c r="JPU24"/>
      <c r="JPV24"/>
      <c r="JPW24"/>
      <c r="JPX24"/>
      <c r="JPY24"/>
      <c r="JPZ24"/>
      <c r="JQA24"/>
      <c r="JQB24"/>
      <c r="JQC24"/>
      <c r="JQD24"/>
      <c r="JQE24"/>
      <c r="JQF24"/>
      <c r="JQG24"/>
      <c r="JQH24"/>
      <c r="JQI24"/>
      <c r="JQJ24"/>
      <c r="JQK24"/>
      <c r="JQL24"/>
      <c r="JQM24"/>
      <c r="JQN24"/>
      <c r="JQO24"/>
      <c r="JQP24"/>
      <c r="JQQ24"/>
      <c r="JQR24"/>
      <c r="JQS24"/>
      <c r="JQT24"/>
      <c r="JQU24"/>
      <c r="JQV24"/>
      <c r="JQW24"/>
      <c r="JQX24"/>
      <c r="JQY24"/>
      <c r="JQZ24"/>
      <c r="JRA24"/>
      <c r="JRB24"/>
      <c r="JRC24"/>
      <c r="JRD24"/>
      <c r="JRE24"/>
      <c r="JRF24"/>
      <c r="JRG24"/>
      <c r="JRH24"/>
      <c r="JRI24"/>
      <c r="JRJ24"/>
      <c r="JRK24"/>
      <c r="JRL24"/>
      <c r="JRM24"/>
      <c r="JRN24"/>
      <c r="JRO24"/>
      <c r="JRP24"/>
      <c r="JRQ24"/>
      <c r="JRR24"/>
      <c r="JRS24"/>
      <c r="JRT24"/>
      <c r="JRU24"/>
      <c r="JRV24"/>
      <c r="JRW24"/>
      <c r="JRX24"/>
      <c r="JRY24"/>
      <c r="JRZ24"/>
      <c r="JSA24"/>
      <c r="JSB24"/>
      <c r="JSC24"/>
      <c r="JSD24"/>
      <c r="JSE24"/>
      <c r="JSF24"/>
      <c r="JSG24"/>
      <c r="JSH24"/>
      <c r="JSI24"/>
      <c r="JSJ24"/>
      <c r="JSK24"/>
      <c r="JSL24"/>
      <c r="JSM24"/>
      <c r="JSN24"/>
      <c r="JSO24"/>
      <c r="JSP24"/>
      <c r="JSQ24"/>
      <c r="JSR24"/>
      <c r="JSS24"/>
      <c r="JST24"/>
      <c r="JSU24"/>
      <c r="JSV24"/>
      <c r="JSW24"/>
      <c r="JSX24"/>
      <c r="JSY24"/>
      <c r="JSZ24"/>
      <c r="JTA24"/>
      <c r="JTB24"/>
      <c r="JTC24"/>
      <c r="JTD24"/>
      <c r="JTE24"/>
      <c r="JTF24"/>
      <c r="JTG24"/>
      <c r="JTH24"/>
      <c r="JTI24"/>
      <c r="JTJ24"/>
      <c r="JTK24"/>
      <c r="JTL24"/>
      <c r="JTM24"/>
      <c r="JTN24"/>
      <c r="JTO24"/>
      <c r="JTP24"/>
      <c r="JTQ24"/>
      <c r="JTR24"/>
      <c r="JTS24"/>
      <c r="JTT24"/>
      <c r="JTU24"/>
      <c r="JTV24"/>
      <c r="JTW24"/>
      <c r="JTX24"/>
      <c r="JTY24"/>
      <c r="JTZ24"/>
      <c r="JUA24"/>
      <c r="JUB24"/>
      <c r="JUC24"/>
      <c r="JUD24"/>
      <c r="JUE24"/>
      <c r="JUF24"/>
      <c r="JUG24"/>
      <c r="JUH24"/>
      <c r="JUI24"/>
      <c r="JUJ24"/>
      <c r="JUK24"/>
      <c r="JUL24"/>
      <c r="JUM24"/>
      <c r="JUN24"/>
      <c r="JUO24"/>
      <c r="JUP24"/>
      <c r="JUQ24"/>
      <c r="JUR24"/>
      <c r="JUS24"/>
      <c r="JUT24"/>
      <c r="JUU24"/>
      <c r="JUV24"/>
      <c r="JUW24"/>
      <c r="JUX24"/>
      <c r="JUY24"/>
      <c r="JUZ24"/>
      <c r="JVA24"/>
      <c r="JVB24"/>
      <c r="JVC24"/>
      <c r="JVD24"/>
      <c r="JVE24"/>
      <c r="JVF24"/>
      <c r="JVG24"/>
      <c r="JVH24"/>
      <c r="JVI24"/>
      <c r="JVJ24"/>
      <c r="JVK24"/>
      <c r="JVL24"/>
      <c r="JVM24"/>
      <c r="JVN24"/>
      <c r="JVO24"/>
      <c r="JVP24"/>
      <c r="JVQ24"/>
      <c r="JVR24"/>
      <c r="JVS24"/>
      <c r="JVT24"/>
      <c r="JVU24"/>
      <c r="JVV24"/>
      <c r="JVW24"/>
      <c r="JVX24"/>
      <c r="JVY24"/>
      <c r="JVZ24"/>
      <c r="JWA24"/>
      <c r="JWB24"/>
      <c r="JWC24"/>
      <c r="JWD24"/>
      <c r="JWE24"/>
      <c r="JWF24"/>
      <c r="JWG24"/>
      <c r="JWH24"/>
      <c r="JWI24"/>
      <c r="JWJ24"/>
      <c r="JWK24"/>
      <c r="JWL24"/>
      <c r="JWM24"/>
      <c r="JWN24"/>
      <c r="JWO24"/>
      <c r="JWP24"/>
      <c r="JWQ24"/>
      <c r="JWR24"/>
      <c r="JWS24"/>
      <c r="JWT24"/>
      <c r="JWU24"/>
      <c r="JWV24"/>
      <c r="JWW24"/>
      <c r="JWX24"/>
      <c r="JWY24"/>
      <c r="JWZ24"/>
      <c r="JXA24"/>
      <c r="JXB24"/>
      <c r="JXC24"/>
      <c r="JXD24"/>
      <c r="JXE24"/>
      <c r="JXF24"/>
      <c r="JXG24"/>
      <c r="JXH24"/>
      <c r="JXI24"/>
      <c r="JXJ24"/>
      <c r="JXK24"/>
      <c r="JXL24"/>
      <c r="JXM24"/>
      <c r="JXN24"/>
      <c r="JXO24"/>
      <c r="JXP24"/>
      <c r="JXQ24"/>
      <c r="JXR24"/>
      <c r="JXS24"/>
      <c r="JXT24"/>
      <c r="JXU24"/>
      <c r="JXV24"/>
      <c r="JXW24"/>
      <c r="JXX24"/>
      <c r="JXY24"/>
      <c r="JXZ24"/>
      <c r="JYA24"/>
      <c r="JYB24"/>
      <c r="JYC24"/>
      <c r="JYD24"/>
      <c r="JYE24"/>
      <c r="JYF24"/>
      <c r="JYG24"/>
      <c r="JYH24"/>
      <c r="JYI24"/>
      <c r="JYJ24"/>
      <c r="JYK24"/>
      <c r="JYL24"/>
      <c r="JYM24"/>
      <c r="JYN24"/>
      <c r="JYO24"/>
      <c r="JYP24"/>
      <c r="JYQ24"/>
      <c r="JYR24"/>
      <c r="JYS24"/>
      <c r="JYT24"/>
      <c r="JYU24"/>
      <c r="JYV24"/>
      <c r="JYW24"/>
      <c r="JYX24"/>
      <c r="JYY24"/>
      <c r="JYZ24"/>
      <c r="JZA24"/>
      <c r="JZB24"/>
      <c r="JZC24"/>
      <c r="JZD24"/>
      <c r="JZE24"/>
      <c r="JZF24"/>
      <c r="JZG24"/>
      <c r="JZH24"/>
      <c r="JZI24"/>
      <c r="JZJ24"/>
      <c r="JZK24"/>
      <c r="JZL24"/>
      <c r="JZM24"/>
      <c r="JZN24"/>
      <c r="JZO24"/>
      <c r="JZP24"/>
      <c r="JZQ24"/>
      <c r="JZR24"/>
      <c r="JZS24"/>
      <c r="JZT24"/>
      <c r="JZU24"/>
      <c r="JZV24"/>
      <c r="JZW24"/>
      <c r="JZX24"/>
      <c r="JZY24"/>
      <c r="JZZ24"/>
      <c r="KAA24"/>
      <c r="KAB24"/>
      <c r="KAC24"/>
      <c r="KAD24"/>
      <c r="KAE24"/>
      <c r="KAF24"/>
      <c r="KAG24"/>
      <c r="KAH24"/>
      <c r="KAI24"/>
      <c r="KAJ24"/>
      <c r="KAK24"/>
      <c r="KAL24"/>
      <c r="KAM24"/>
      <c r="KAN24"/>
      <c r="KAO24"/>
      <c r="KAP24"/>
      <c r="KAQ24"/>
      <c r="KAR24"/>
      <c r="KAS24"/>
      <c r="KAT24"/>
      <c r="KAU24"/>
      <c r="KAV24"/>
      <c r="KAW24"/>
      <c r="KAX24"/>
      <c r="KAY24"/>
      <c r="KAZ24"/>
      <c r="KBA24"/>
      <c r="KBB24"/>
      <c r="KBC24"/>
      <c r="KBD24"/>
      <c r="KBE24"/>
      <c r="KBF24"/>
      <c r="KBG24"/>
      <c r="KBH24"/>
      <c r="KBI24"/>
      <c r="KBJ24"/>
      <c r="KBK24"/>
      <c r="KBL24"/>
      <c r="KBM24"/>
      <c r="KBN24"/>
      <c r="KBO24"/>
      <c r="KBP24"/>
      <c r="KBQ24"/>
      <c r="KBR24"/>
      <c r="KBS24"/>
      <c r="KBT24"/>
      <c r="KBU24"/>
      <c r="KBV24"/>
      <c r="KBW24"/>
      <c r="KBX24"/>
      <c r="KBY24"/>
      <c r="KBZ24"/>
      <c r="KCA24"/>
      <c r="KCB24"/>
      <c r="KCC24"/>
      <c r="KCD24"/>
      <c r="KCE24"/>
      <c r="KCF24"/>
      <c r="KCG24"/>
      <c r="KCH24"/>
      <c r="KCI24"/>
      <c r="KCJ24"/>
      <c r="KCK24"/>
      <c r="KCL24"/>
      <c r="KCM24"/>
      <c r="KCN24"/>
      <c r="KCO24"/>
      <c r="KCP24"/>
      <c r="KCQ24"/>
      <c r="KCR24"/>
      <c r="KCS24"/>
      <c r="KCT24"/>
      <c r="KCU24"/>
      <c r="KCV24"/>
      <c r="KCW24"/>
      <c r="KCX24"/>
      <c r="KCY24"/>
      <c r="KCZ24"/>
      <c r="KDA24"/>
      <c r="KDB24"/>
      <c r="KDC24"/>
      <c r="KDD24"/>
      <c r="KDE24"/>
      <c r="KDF24"/>
      <c r="KDG24"/>
      <c r="KDH24"/>
      <c r="KDI24"/>
      <c r="KDJ24"/>
      <c r="KDK24"/>
      <c r="KDL24"/>
      <c r="KDM24"/>
      <c r="KDN24"/>
      <c r="KDO24"/>
      <c r="KDP24"/>
      <c r="KDQ24"/>
      <c r="KDR24"/>
      <c r="KDS24"/>
      <c r="KDT24"/>
      <c r="KDU24"/>
      <c r="KDV24"/>
      <c r="KDW24"/>
      <c r="KDX24"/>
      <c r="KDY24"/>
      <c r="KDZ24"/>
      <c r="KEA24"/>
      <c r="KEB24"/>
      <c r="KEC24"/>
      <c r="KED24"/>
      <c r="KEE24"/>
      <c r="KEF24"/>
      <c r="KEG24"/>
      <c r="KEH24"/>
      <c r="KEI24"/>
      <c r="KEJ24"/>
      <c r="KEK24"/>
      <c r="KEL24"/>
      <c r="KEM24"/>
      <c r="KEN24"/>
      <c r="KEO24"/>
      <c r="KEP24"/>
      <c r="KEQ24"/>
      <c r="KER24"/>
      <c r="KES24"/>
      <c r="KET24"/>
      <c r="KEU24"/>
      <c r="KEV24"/>
      <c r="KEW24"/>
      <c r="KEX24"/>
      <c r="KEY24"/>
      <c r="KEZ24"/>
      <c r="KFA24"/>
      <c r="KFB24"/>
      <c r="KFC24"/>
      <c r="KFD24"/>
      <c r="KFE24"/>
      <c r="KFF24"/>
      <c r="KFG24"/>
      <c r="KFH24"/>
      <c r="KFI24"/>
    </row>
    <row r="25" spans="1:7601" s="103" customFormat="1" ht="47.25">
      <c r="A25" s="116">
        <v>17</v>
      </c>
      <c r="B25" s="114" t="s">
        <v>334</v>
      </c>
      <c r="C25" s="113" t="s">
        <v>318</v>
      </c>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row>
    <row r="26" spans="1:7601" s="103" customFormat="1" ht="31.5">
      <c r="A26" s="116">
        <v>18</v>
      </c>
      <c r="B26" s="113" t="s">
        <v>335</v>
      </c>
      <c r="C26" s="113" t="s">
        <v>318</v>
      </c>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c r="ASR26"/>
      <c r="ASS26"/>
      <c r="AST26"/>
      <c r="ASU26"/>
      <c r="ASV26"/>
      <c r="ASW26"/>
      <c r="ASX26"/>
      <c r="ASY26"/>
      <c r="ASZ26"/>
      <c r="ATA26"/>
      <c r="ATB26"/>
      <c r="ATC26"/>
      <c r="ATD26"/>
      <c r="ATE26"/>
      <c r="ATF26"/>
      <c r="ATG26"/>
      <c r="ATH26"/>
      <c r="ATI26"/>
      <c r="ATJ26"/>
      <c r="ATK26"/>
      <c r="ATL26"/>
      <c r="ATM26"/>
      <c r="ATN26"/>
      <c r="ATO26"/>
      <c r="ATP26"/>
      <c r="ATQ26"/>
      <c r="ATR26"/>
      <c r="ATS26"/>
      <c r="ATT26"/>
      <c r="ATU26"/>
      <c r="ATV26"/>
      <c r="ATW26"/>
      <c r="ATX26"/>
      <c r="ATY26"/>
      <c r="ATZ26"/>
      <c r="AUA26"/>
      <c r="AUB26"/>
      <c r="AUC26"/>
      <c r="AUD26"/>
      <c r="AUE26"/>
      <c r="AUF26"/>
      <c r="AUG26"/>
      <c r="AUH26"/>
      <c r="AUI26"/>
      <c r="AUJ26"/>
      <c r="AUK26"/>
      <c r="AUL26"/>
      <c r="AUM26"/>
      <c r="AUN26"/>
      <c r="AUO26"/>
      <c r="AUP26"/>
      <c r="AUQ26"/>
      <c r="AUR26"/>
      <c r="AUS26"/>
      <c r="AUT26"/>
      <c r="AUU26"/>
      <c r="AUV26"/>
      <c r="AUW26"/>
      <c r="AUX26"/>
      <c r="AUY26"/>
      <c r="AUZ26"/>
      <c r="AVA26"/>
      <c r="AVB26"/>
      <c r="AVC26"/>
      <c r="AVD26"/>
      <c r="AVE26"/>
      <c r="AVF26"/>
      <c r="AVG26"/>
      <c r="AVH26"/>
      <c r="AVI26"/>
      <c r="AVJ26"/>
      <c r="AVK26"/>
      <c r="AVL26"/>
      <c r="AVM26"/>
      <c r="AVN26"/>
      <c r="AVO26"/>
      <c r="AVP26"/>
      <c r="AVQ26"/>
      <c r="AVR26"/>
      <c r="AVS26"/>
      <c r="AVT26"/>
      <c r="AVU26"/>
      <c r="AVV26"/>
      <c r="AVW26"/>
      <c r="AVX26"/>
      <c r="AVY26"/>
      <c r="AVZ26"/>
      <c r="AWA26"/>
      <c r="AWB26"/>
      <c r="AWC26"/>
      <c r="AWD26"/>
      <c r="AWE26"/>
      <c r="AWF26"/>
      <c r="AWG26"/>
      <c r="AWH26"/>
      <c r="AWI26"/>
      <c r="AWJ26"/>
      <c r="AWK26"/>
      <c r="AWL26"/>
      <c r="AWM26"/>
      <c r="AWN26"/>
      <c r="AWO26"/>
      <c r="AWP26"/>
      <c r="AWQ26"/>
      <c r="AWR26"/>
      <c r="AWS26"/>
      <c r="AWT26"/>
      <c r="AWU26"/>
      <c r="AWV26"/>
      <c r="AWW26"/>
      <c r="AWX26"/>
      <c r="AWY26"/>
      <c r="AWZ26"/>
      <c r="AXA26"/>
      <c r="AXB26"/>
      <c r="AXC26"/>
      <c r="AXD26"/>
      <c r="AXE26"/>
      <c r="AXF26"/>
      <c r="AXG26"/>
      <c r="AXH26"/>
      <c r="AXI26"/>
      <c r="AXJ26"/>
      <c r="AXK26"/>
      <c r="AXL26"/>
      <c r="AXM26"/>
      <c r="AXN26"/>
      <c r="AXO26"/>
      <c r="AXP26"/>
      <c r="AXQ26"/>
      <c r="AXR26"/>
      <c r="AXS26"/>
      <c r="AXT26"/>
      <c r="AXU26"/>
      <c r="AXV26"/>
      <c r="AXW26"/>
      <c r="AXX26"/>
      <c r="AXY26"/>
      <c r="AXZ26"/>
      <c r="AYA26"/>
      <c r="AYB26"/>
      <c r="AYC26"/>
      <c r="AYD26"/>
      <c r="AYE26"/>
      <c r="AYF26"/>
      <c r="AYG26"/>
      <c r="AYH26"/>
      <c r="AYI26"/>
      <c r="AYJ26"/>
      <c r="AYK26"/>
      <c r="AYL26"/>
      <c r="AYM26"/>
      <c r="AYN26"/>
      <c r="AYO26"/>
      <c r="AYP26"/>
      <c r="AYQ26"/>
      <c r="AYR26"/>
      <c r="AYS26"/>
      <c r="AYT26"/>
      <c r="AYU26"/>
      <c r="AYV26"/>
      <c r="AYW26"/>
      <c r="AYX26"/>
      <c r="AYY26"/>
      <c r="AYZ26"/>
      <c r="AZA26"/>
      <c r="AZB26"/>
      <c r="AZC26"/>
      <c r="AZD26"/>
      <c r="AZE26"/>
      <c r="AZF26"/>
      <c r="AZG26"/>
      <c r="AZH26"/>
      <c r="AZI26"/>
      <c r="AZJ26"/>
      <c r="AZK26"/>
      <c r="AZL26"/>
      <c r="AZM26"/>
      <c r="AZN26"/>
      <c r="AZO26"/>
      <c r="AZP26"/>
      <c r="AZQ26"/>
      <c r="AZR26"/>
      <c r="AZS26"/>
      <c r="AZT26"/>
      <c r="AZU26"/>
      <c r="AZV26"/>
      <c r="AZW26"/>
      <c r="AZX26"/>
      <c r="AZY26"/>
      <c r="AZZ26"/>
      <c r="BAA26"/>
      <c r="BAB26"/>
      <c r="BAC26"/>
      <c r="BAD26"/>
      <c r="BAE26"/>
      <c r="BAF26"/>
      <c r="BAG26"/>
      <c r="BAH26"/>
      <c r="BAI26"/>
      <c r="BAJ26"/>
      <c r="BAK26"/>
      <c r="BAL26"/>
      <c r="BAM26"/>
      <c r="BAN26"/>
      <c r="BAO26"/>
      <c r="BAP26"/>
      <c r="BAQ26"/>
      <c r="BAR26"/>
      <c r="BAS26"/>
      <c r="BAT26"/>
      <c r="BAU26"/>
      <c r="BAV26"/>
      <c r="BAW26"/>
      <c r="BAX26"/>
      <c r="BAY26"/>
      <c r="BAZ26"/>
      <c r="BBA26"/>
      <c r="BBB26"/>
      <c r="BBC26"/>
      <c r="BBD26"/>
      <c r="BBE26"/>
      <c r="BBF26"/>
      <c r="BBG26"/>
      <c r="BBH26"/>
      <c r="BBI26"/>
      <c r="BBJ26"/>
      <c r="BBK26"/>
      <c r="BBL26"/>
      <c r="BBM26"/>
      <c r="BBN26"/>
      <c r="BBO26"/>
      <c r="BBP26"/>
      <c r="BBQ26"/>
      <c r="BBR26"/>
      <c r="BBS26"/>
      <c r="BBT26"/>
      <c r="BBU26"/>
      <c r="BBV26"/>
      <c r="BBW26"/>
      <c r="BBX26"/>
      <c r="BBY26"/>
      <c r="BBZ26"/>
      <c r="BCA26"/>
      <c r="BCB26"/>
      <c r="BCC26"/>
      <c r="BCD26"/>
      <c r="BCE26"/>
      <c r="BCF26"/>
      <c r="BCG26"/>
      <c r="BCH26"/>
      <c r="BCI26"/>
      <c r="BCJ26"/>
      <c r="BCK26"/>
      <c r="BCL26"/>
      <c r="BCM26"/>
      <c r="BCN26"/>
      <c r="BCO26"/>
      <c r="BCP26"/>
      <c r="BCQ26"/>
      <c r="BCR26"/>
      <c r="BCS26"/>
      <c r="BCT26"/>
      <c r="BCU26"/>
      <c r="BCV26"/>
      <c r="BCW26"/>
      <c r="BCX26"/>
      <c r="BCY26"/>
      <c r="BCZ26"/>
      <c r="BDA26"/>
      <c r="BDB26"/>
      <c r="BDC26"/>
      <c r="BDD26"/>
      <c r="BDE26"/>
      <c r="BDF26"/>
      <c r="BDG26"/>
      <c r="BDH26"/>
      <c r="BDI26"/>
      <c r="BDJ26"/>
      <c r="BDK26"/>
      <c r="BDL26"/>
      <c r="BDM26"/>
      <c r="BDN26"/>
      <c r="BDO26"/>
      <c r="BDP26"/>
      <c r="BDQ26"/>
      <c r="BDR26"/>
      <c r="BDS26"/>
      <c r="BDT26"/>
      <c r="BDU26"/>
      <c r="BDV26"/>
      <c r="BDW26"/>
      <c r="BDX26"/>
      <c r="BDY26"/>
      <c r="BDZ26"/>
      <c r="BEA26"/>
      <c r="BEB26"/>
      <c r="BEC26"/>
      <c r="BED26"/>
      <c r="BEE26"/>
      <c r="BEF26"/>
      <c r="BEG26"/>
      <c r="BEH26"/>
      <c r="BEI26"/>
      <c r="BEJ26"/>
      <c r="BEK26"/>
      <c r="BEL26"/>
      <c r="BEM26"/>
      <c r="BEN26"/>
      <c r="BEO26"/>
      <c r="BEP26"/>
      <c r="BEQ26"/>
      <c r="BER26"/>
      <c r="BES26"/>
      <c r="BET26"/>
      <c r="BEU26"/>
      <c r="BEV26"/>
      <c r="BEW26"/>
      <c r="BEX26"/>
      <c r="BEY26"/>
      <c r="BEZ26"/>
      <c r="BFA26"/>
      <c r="BFB26"/>
      <c r="BFC26"/>
      <c r="BFD26"/>
      <c r="BFE26"/>
      <c r="BFF26"/>
      <c r="BFG26"/>
      <c r="BFH26"/>
      <c r="BFI26"/>
      <c r="BFJ26"/>
      <c r="BFK26"/>
      <c r="BFL26"/>
      <c r="BFM26"/>
      <c r="BFN26"/>
      <c r="BFO26"/>
      <c r="BFP26"/>
      <c r="BFQ26"/>
      <c r="BFR26"/>
      <c r="BFS26"/>
      <c r="BFT26"/>
      <c r="BFU26"/>
      <c r="BFV26"/>
      <c r="BFW26"/>
      <c r="BFX26"/>
      <c r="BFY26"/>
      <c r="BFZ26"/>
      <c r="BGA26"/>
      <c r="BGB26"/>
      <c r="BGC26"/>
      <c r="BGD26"/>
      <c r="BGE26"/>
      <c r="BGF26"/>
      <c r="BGG26"/>
      <c r="BGH26"/>
      <c r="BGI26"/>
      <c r="BGJ26"/>
      <c r="BGK26"/>
      <c r="BGL26"/>
      <c r="BGM26"/>
      <c r="BGN26"/>
      <c r="BGO26"/>
      <c r="BGP26"/>
      <c r="BGQ26"/>
      <c r="BGR26"/>
      <c r="BGS26"/>
      <c r="BGT26"/>
      <c r="BGU26"/>
      <c r="BGV26"/>
      <c r="BGW26"/>
      <c r="BGX26"/>
      <c r="BGY26"/>
      <c r="BGZ26"/>
      <c r="BHA26"/>
      <c r="BHB26"/>
      <c r="BHC26"/>
      <c r="BHD26"/>
      <c r="BHE26"/>
      <c r="BHF26"/>
      <c r="BHG26"/>
      <c r="BHH26"/>
      <c r="BHI26"/>
      <c r="BHJ26"/>
      <c r="BHK26"/>
      <c r="BHL26"/>
      <c r="BHM26"/>
      <c r="BHN26"/>
      <c r="BHO26"/>
      <c r="BHP26"/>
      <c r="BHQ26"/>
      <c r="BHR26"/>
      <c r="BHS26"/>
      <c r="BHT26"/>
      <c r="BHU26"/>
      <c r="BHV26"/>
      <c r="BHW26"/>
      <c r="BHX26"/>
      <c r="BHY26"/>
      <c r="BHZ26"/>
      <c r="BIA26"/>
      <c r="BIB26"/>
      <c r="BIC26"/>
      <c r="BID26"/>
      <c r="BIE26"/>
      <c r="BIF26"/>
      <c r="BIG26"/>
      <c r="BIH26"/>
      <c r="BII26"/>
      <c r="BIJ26"/>
      <c r="BIK26"/>
      <c r="BIL26"/>
      <c r="BIM26"/>
      <c r="BIN26"/>
      <c r="BIO26"/>
      <c r="BIP26"/>
      <c r="BIQ26"/>
      <c r="BIR26"/>
      <c r="BIS26"/>
      <c r="BIT26"/>
      <c r="BIU26"/>
      <c r="BIV26"/>
      <c r="BIW26"/>
      <c r="BIX26"/>
      <c r="BIY26"/>
      <c r="BIZ26"/>
      <c r="BJA26"/>
      <c r="BJB26"/>
      <c r="BJC26"/>
      <c r="BJD26"/>
      <c r="BJE26"/>
      <c r="BJF26"/>
      <c r="BJG26"/>
      <c r="BJH26"/>
      <c r="BJI26"/>
      <c r="BJJ26"/>
      <c r="BJK26"/>
      <c r="BJL26"/>
      <c r="BJM26"/>
      <c r="BJN26"/>
      <c r="BJO26"/>
      <c r="BJP26"/>
      <c r="BJQ26"/>
      <c r="BJR26"/>
      <c r="BJS26"/>
      <c r="BJT26"/>
      <c r="BJU26"/>
      <c r="BJV26"/>
      <c r="BJW26"/>
      <c r="BJX26"/>
      <c r="BJY26"/>
      <c r="BJZ26"/>
      <c r="BKA26"/>
      <c r="BKB26"/>
      <c r="BKC26"/>
      <c r="BKD26"/>
      <c r="BKE26"/>
      <c r="BKF26"/>
      <c r="BKG26"/>
      <c r="BKH26"/>
      <c r="BKI26"/>
      <c r="BKJ26"/>
      <c r="BKK26"/>
      <c r="BKL26"/>
      <c r="BKM26"/>
      <c r="BKN26"/>
      <c r="BKO26"/>
      <c r="BKP26"/>
      <c r="BKQ26"/>
      <c r="BKR26"/>
      <c r="BKS26"/>
      <c r="BKT26"/>
      <c r="BKU26"/>
      <c r="BKV26"/>
      <c r="BKW26"/>
      <c r="BKX26"/>
      <c r="BKY26"/>
      <c r="BKZ26"/>
      <c r="BLA26"/>
      <c r="BLB26"/>
      <c r="BLC26"/>
      <c r="BLD26"/>
      <c r="BLE26"/>
      <c r="BLF26"/>
      <c r="BLG26"/>
      <c r="BLH26"/>
      <c r="BLI26"/>
      <c r="BLJ26"/>
      <c r="BLK26"/>
      <c r="BLL26"/>
      <c r="BLM26"/>
      <c r="BLN26"/>
      <c r="BLO26"/>
      <c r="BLP26"/>
      <c r="BLQ26"/>
      <c r="BLR26"/>
      <c r="BLS26"/>
      <c r="BLT26"/>
      <c r="BLU26"/>
      <c r="BLV26"/>
      <c r="BLW26"/>
      <c r="BLX26"/>
      <c r="BLY26"/>
      <c r="BLZ26"/>
      <c r="BMA26"/>
      <c r="BMB26"/>
      <c r="BMC26"/>
      <c r="BMD26"/>
      <c r="BME26"/>
      <c r="BMF26"/>
      <c r="BMG26"/>
      <c r="BMH26"/>
      <c r="BMI26"/>
      <c r="BMJ26"/>
      <c r="BMK26"/>
      <c r="BML26"/>
      <c r="BMM26"/>
      <c r="BMN26"/>
      <c r="BMO26"/>
      <c r="BMP26"/>
      <c r="BMQ26"/>
      <c r="BMR26"/>
      <c r="BMS26"/>
      <c r="BMT26"/>
      <c r="BMU26"/>
      <c r="BMV26"/>
      <c r="BMW26"/>
      <c r="BMX26"/>
      <c r="BMY26"/>
      <c r="BMZ26"/>
      <c r="BNA26"/>
      <c r="BNB26"/>
      <c r="BNC26"/>
      <c r="BND26"/>
      <c r="BNE26"/>
      <c r="BNF26"/>
      <c r="BNG26"/>
      <c r="BNH26"/>
      <c r="BNI26"/>
      <c r="BNJ26"/>
      <c r="BNK26"/>
      <c r="BNL26"/>
      <c r="BNM26"/>
      <c r="BNN26"/>
      <c r="BNO26"/>
      <c r="BNP26"/>
      <c r="BNQ26"/>
      <c r="BNR26"/>
      <c r="BNS26"/>
      <c r="BNT26"/>
      <c r="BNU26"/>
      <c r="BNV26"/>
      <c r="BNW26"/>
      <c r="BNX26"/>
      <c r="BNY26"/>
      <c r="BNZ26"/>
      <c r="BOA26"/>
      <c r="BOB26"/>
      <c r="BOC26"/>
      <c r="BOD26"/>
      <c r="BOE26"/>
      <c r="BOF26"/>
      <c r="BOG26"/>
      <c r="BOH26"/>
      <c r="BOI26"/>
      <c r="BOJ26"/>
      <c r="BOK26"/>
      <c r="BOL26"/>
      <c r="BOM26"/>
      <c r="BON26"/>
      <c r="BOO26"/>
      <c r="BOP26"/>
      <c r="BOQ26"/>
      <c r="BOR26"/>
      <c r="BOS26"/>
      <c r="BOT26"/>
      <c r="BOU26"/>
      <c r="BOV26"/>
      <c r="BOW26"/>
      <c r="BOX26"/>
      <c r="BOY26"/>
      <c r="BOZ26"/>
      <c r="BPA26"/>
      <c r="BPB26"/>
      <c r="BPC26"/>
      <c r="BPD26"/>
      <c r="BPE26"/>
      <c r="BPF26"/>
      <c r="BPG26"/>
      <c r="BPH26"/>
      <c r="BPI26"/>
      <c r="BPJ26"/>
      <c r="BPK26"/>
      <c r="BPL26"/>
      <c r="BPM26"/>
      <c r="BPN26"/>
      <c r="BPO26"/>
      <c r="BPP26"/>
      <c r="BPQ26"/>
      <c r="BPR26"/>
      <c r="BPS26"/>
      <c r="BPT26"/>
      <c r="BPU26"/>
      <c r="BPV26"/>
      <c r="BPW26"/>
      <c r="BPX26"/>
      <c r="BPY26"/>
      <c r="BPZ26"/>
      <c r="BQA26"/>
      <c r="BQB26"/>
      <c r="BQC26"/>
      <c r="BQD26"/>
      <c r="BQE26"/>
      <c r="BQF26"/>
      <c r="BQG26"/>
      <c r="BQH26"/>
      <c r="BQI26"/>
      <c r="BQJ26"/>
      <c r="BQK26"/>
      <c r="BQL26"/>
      <c r="BQM26"/>
      <c r="BQN26"/>
      <c r="BQO26"/>
      <c r="BQP26"/>
      <c r="BQQ26"/>
      <c r="BQR26"/>
      <c r="BQS26"/>
      <c r="BQT26"/>
      <c r="BQU26"/>
      <c r="BQV26"/>
      <c r="BQW26"/>
      <c r="BQX26"/>
      <c r="BQY26"/>
      <c r="BQZ26"/>
      <c r="BRA26"/>
      <c r="BRB26"/>
      <c r="BRC26"/>
      <c r="BRD26"/>
      <c r="BRE26"/>
      <c r="BRF26"/>
      <c r="BRG26"/>
      <c r="BRH26"/>
      <c r="BRI26"/>
      <c r="BRJ26"/>
      <c r="BRK26"/>
      <c r="BRL26"/>
      <c r="BRM26"/>
      <c r="BRN26"/>
      <c r="BRO26"/>
      <c r="BRP26"/>
      <c r="BRQ26"/>
      <c r="BRR26"/>
      <c r="BRS26"/>
      <c r="BRT26"/>
      <c r="BRU26"/>
      <c r="BRV26"/>
      <c r="BRW26"/>
      <c r="BRX26"/>
      <c r="BRY26"/>
      <c r="BRZ26"/>
      <c r="BSA26"/>
      <c r="BSB26"/>
      <c r="BSC26"/>
      <c r="BSD26"/>
      <c r="BSE26"/>
      <c r="BSF26"/>
      <c r="BSG26"/>
      <c r="BSH26"/>
      <c r="BSI26"/>
      <c r="BSJ26"/>
      <c r="BSK26"/>
      <c r="BSL26"/>
      <c r="BSM26"/>
      <c r="BSN26"/>
      <c r="BSO26"/>
      <c r="BSP26"/>
      <c r="BSQ26"/>
      <c r="BSR26"/>
      <c r="BSS26"/>
      <c r="BST26"/>
      <c r="BSU26"/>
      <c r="BSV26"/>
      <c r="BSW26"/>
      <c r="BSX26"/>
      <c r="BSY26"/>
      <c r="BSZ26"/>
      <c r="BTA26"/>
      <c r="BTB26"/>
      <c r="BTC26"/>
      <c r="BTD26"/>
      <c r="BTE26"/>
      <c r="BTF26"/>
      <c r="BTG26"/>
      <c r="BTH26"/>
      <c r="BTI26"/>
      <c r="BTJ26"/>
      <c r="BTK26"/>
      <c r="BTL26"/>
      <c r="BTM26"/>
      <c r="BTN26"/>
      <c r="BTO26"/>
      <c r="BTP26"/>
      <c r="BTQ26"/>
      <c r="BTR26"/>
      <c r="BTS26"/>
      <c r="BTT26"/>
      <c r="BTU26"/>
      <c r="BTV26"/>
      <c r="BTW26"/>
      <c r="BTX26"/>
      <c r="BTY26"/>
      <c r="BTZ26"/>
      <c r="BUA26"/>
      <c r="BUB26"/>
      <c r="BUC26"/>
      <c r="BUD26"/>
      <c r="BUE26"/>
      <c r="BUF26"/>
      <c r="BUG26"/>
      <c r="BUH26"/>
      <c r="BUI26"/>
      <c r="BUJ26"/>
      <c r="BUK26"/>
      <c r="BUL26"/>
      <c r="BUM26"/>
      <c r="BUN26"/>
      <c r="BUO26"/>
      <c r="BUP26"/>
      <c r="BUQ26"/>
      <c r="BUR26"/>
      <c r="BUS26"/>
      <c r="BUT26"/>
      <c r="BUU26"/>
      <c r="BUV26"/>
      <c r="BUW26"/>
      <c r="BUX26"/>
      <c r="BUY26"/>
      <c r="BUZ26"/>
      <c r="BVA26"/>
      <c r="BVB26"/>
      <c r="BVC26"/>
      <c r="BVD26"/>
      <c r="BVE26"/>
      <c r="BVF26"/>
      <c r="BVG26"/>
      <c r="BVH26"/>
      <c r="BVI26"/>
      <c r="BVJ26"/>
      <c r="BVK26"/>
      <c r="BVL26"/>
      <c r="BVM26"/>
      <c r="BVN26"/>
      <c r="BVO26"/>
      <c r="BVP26"/>
      <c r="BVQ26"/>
      <c r="BVR26"/>
      <c r="BVS26"/>
      <c r="BVT26"/>
      <c r="BVU26"/>
      <c r="BVV26"/>
      <c r="BVW26"/>
      <c r="BVX26"/>
      <c r="BVY26"/>
      <c r="BVZ26"/>
      <c r="BWA26"/>
      <c r="BWB26"/>
      <c r="BWC26"/>
      <c r="BWD26"/>
      <c r="BWE26"/>
      <c r="BWF26"/>
      <c r="BWG26"/>
      <c r="BWH26"/>
      <c r="BWI26"/>
      <c r="BWJ26"/>
      <c r="BWK26"/>
      <c r="BWL26"/>
      <c r="BWM26"/>
      <c r="BWN26"/>
      <c r="BWO26"/>
      <c r="BWP26"/>
      <c r="BWQ26"/>
      <c r="BWR26"/>
      <c r="BWS26"/>
      <c r="BWT26"/>
      <c r="BWU26"/>
      <c r="BWV26"/>
      <c r="BWW26"/>
      <c r="BWX26"/>
      <c r="BWY26"/>
      <c r="BWZ26"/>
      <c r="BXA26"/>
      <c r="BXB26"/>
      <c r="BXC26"/>
      <c r="BXD26"/>
      <c r="BXE26"/>
      <c r="BXF26"/>
      <c r="BXG26"/>
      <c r="BXH26"/>
      <c r="BXI26"/>
      <c r="BXJ26"/>
      <c r="BXK26"/>
      <c r="BXL26"/>
      <c r="BXM26"/>
      <c r="BXN26"/>
      <c r="BXO26"/>
      <c r="BXP26"/>
      <c r="BXQ26"/>
      <c r="BXR26"/>
      <c r="BXS26"/>
      <c r="BXT26"/>
      <c r="BXU26"/>
      <c r="BXV26"/>
      <c r="BXW26"/>
      <c r="BXX26"/>
      <c r="BXY26"/>
      <c r="BXZ26"/>
      <c r="BYA26"/>
      <c r="BYB26"/>
      <c r="BYC26"/>
      <c r="BYD26"/>
      <c r="BYE26"/>
      <c r="BYF26"/>
      <c r="BYG26"/>
      <c r="BYH26"/>
      <c r="BYI26"/>
      <c r="BYJ26"/>
      <c r="BYK26"/>
      <c r="BYL26"/>
      <c r="BYM26"/>
      <c r="BYN26"/>
      <c r="BYO26"/>
      <c r="BYP26"/>
      <c r="BYQ26"/>
      <c r="BYR26"/>
      <c r="BYS26"/>
      <c r="BYT26"/>
      <c r="BYU26"/>
      <c r="BYV26"/>
      <c r="BYW26"/>
      <c r="BYX26"/>
      <c r="BYY26"/>
      <c r="BYZ26"/>
      <c r="BZA26"/>
      <c r="BZB26"/>
      <c r="BZC26"/>
      <c r="BZD26"/>
      <c r="BZE26"/>
      <c r="BZF26"/>
      <c r="BZG26"/>
      <c r="BZH26"/>
      <c r="BZI26"/>
      <c r="BZJ26"/>
      <c r="BZK26"/>
      <c r="BZL26"/>
      <c r="BZM26"/>
      <c r="BZN26"/>
      <c r="BZO26"/>
      <c r="BZP26"/>
      <c r="BZQ26"/>
      <c r="BZR26"/>
      <c r="BZS26"/>
      <c r="BZT26"/>
      <c r="BZU26"/>
      <c r="BZV26"/>
      <c r="BZW26"/>
      <c r="BZX26"/>
      <c r="BZY26"/>
      <c r="BZZ26"/>
      <c r="CAA26"/>
      <c r="CAB26"/>
      <c r="CAC26"/>
      <c r="CAD26"/>
      <c r="CAE26"/>
      <c r="CAF26"/>
      <c r="CAG26"/>
      <c r="CAH26"/>
      <c r="CAI26"/>
      <c r="CAJ26"/>
      <c r="CAK26"/>
      <c r="CAL26"/>
      <c r="CAM26"/>
      <c r="CAN26"/>
      <c r="CAO26"/>
      <c r="CAP26"/>
      <c r="CAQ26"/>
      <c r="CAR26"/>
      <c r="CAS26"/>
      <c r="CAT26"/>
      <c r="CAU26"/>
      <c r="CAV26"/>
      <c r="CAW26"/>
      <c r="CAX26"/>
      <c r="CAY26"/>
      <c r="CAZ26"/>
      <c r="CBA26"/>
      <c r="CBB26"/>
      <c r="CBC26"/>
      <c r="CBD26"/>
      <c r="CBE26"/>
      <c r="CBF26"/>
      <c r="CBG26"/>
      <c r="CBH26"/>
      <c r="CBI26"/>
      <c r="CBJ26"/>
      <c r="CBK26"/>
      <c r="CBL26"/>
      <c r="CBM26"/>
      <c r="CBN26"/>
      <c r="CBO26"/>
      <c r="CBP26"/>
      <c r="CBQ26"/>
      <c r="CBR26"/>
      <c r="CBS26"/>
      <c r="CBT26"/>
      <c r="CBU26"/>
      <c r="CBV26"/>
      <c r="CBW26"/>
      <c r="CBX26"/>
      <c r="CBY26"/>
      <c r="CBZ26"/>
      <c r="CCA26"/>
      <c r="CCB26"/>
      <c r="CCC26"/>
      <c r="CCD26"/>
      <c r="CCE26"/>
      <c r="CCF26"/>
      <c r="CCG26"/>
      <c r="CCH26"/>
      <c r="CCI26"/>
      <c r="CCJ26"/>
      <c r="CCK26"/>
      <c r="CCL26"/>
      <c r="CCM26"/>
      <c r="CCN26"/>
      <c r="CCO26"/>
      <c r="CCP26"/>
      <c r="CCQ26"/>
      <c r="CCR26"/>
      <c r="CCS26"/>
      <c r="CCT26"/>
      <c r="CCU26"/>
      <c r="CCV26"/>
      <c r="CCW26"/>
      <c r="CCX26"/>
      <c r="CCY26"/>
      <c r="CCZ26"/>
      <c r="CDA26"/>
      <c r="CDB26"/>
      <c r="CDC26"/>
      <c r="CDD26"/>
      <c r="CDE26"/>
      <c r="CDF26"/>
      <c r="CDG26"/>
      <c r="CDH26"/>
      <c r="CDI26"/>
      <c r="CDJ26"/>
      <c r="CDK26"/>
      <c r="CDL26"/>
      <c r="CDM26"/>
      <c r="CDN26"/>
      <c r="CDO26"/>
      <c r="CDP26"/>
      <c r="CDQ26"/>
      <c r="CDR26"/>
      <c r="CDS26"/>
      <c r="CDT26"/>
      <c r="CDU26"/>
      <c r="CDV26"/>
      <c r="CDW26"/>
      <c r="CDX26"/>
      <c r="CDY26"/>
      <c r="CDZ26"/>
      <c r="CEA26"/>
      <c r="CEB26"/>
      <c r="CEC26"/>
      <c r="CED26"/>
      <c r="CEE26"/>
      <c r="CEF26"/>
      <c r="CEG26"/>
      <c r="CEH26"/>
      <c r="CEI26"/>
      <c r="CEJ26"/>
      <c r="CEK26"/>
      <c r="CEL26"/>
      <c r="CEM26"/>
      <c r="CEN26"/>
      <c r="CEO26"/>
      <c r="CEP26"/>
      <c r="CEQ26"/>
      <c r="CER26"/>
      <c r="CES26"/>
      <c r="CET26"/>
      <c r="CEU26"/>
      <c r="CEV26"/>
      <c r="CEW26"/>
      <c r="CEX26"/>
      <c r="CEY26"/>
      <c r="CEZ26"/>
      <c r="CFA26"/>
      <c r="CFB26"/>
      <c r="CFC26"/>
      <c r="CFD26"/>
      <c r="CFE26"/>
      <c r="CFF26"/>
      <c r="CFG26"/>
      <c r="CFH26"/>
      <c r="CFI26"/>
      <c r="CFJ26"/>
      <c r="CFK26"/>
      <c r="CFL26"/>
      <c r="CFM26"/>
      <c r="CFN26"/>
      <c r="CFO26"/>
      <c r="CFP26"/>
      <c r="CFQ26"/>
      <c r="CFR26"/>
      <c r="CFS26"/>
      <c r="CFT26"/>
      <c r="CFU26"/>
      <c r="CFV26"/>
      <c r="CFW26"/>
      <c r="CFX26"/>
      <c r="CFY26"/>
      <c r="CFZ26"/>
      <c r="CGA26"/>
      <c r="CGB26"/>
      <c r="CGC26"/>
      <c r="CGD26"/>
      <c r="CGE26"/>
      <c r="CGF26"/>
      <c r="CGG26"/>
      <c r="CGH26"/>
      <c r="CGI26"/>
      <c r="CGJ26"/>
      <c r="CGK26"/>
      <c r="CGL26"/>
      <c r="CGM26"/>
      <c r="CGN26"/>
      <c r="CGO26"/>
      <c r="CGP26"/>
      <c r="CGQ26"/>
      <c r="CGR26"/>
      <c r="CGS26"/>
      <c r="CGT26"/>
      <c r="CGU26"/>
      <c r="CGV26"/>
      <c r="CGW26"/>
      <c r="CGX26"/>
      <c r="CGY26"/>
      <c r="CGZ26"/>
      <c r="CHA26"/>
      <c r="CHB26"/>
      <c r="CHC26"/>
      <c r="CHD26"/>
      <c r="CHE26"/>
      <c r="CHF26"/>
      <c r="CHG26"/>
      <c r="CHH26"/>
      <c r="CHI26"/>
      <c r="CHJ26"/>
      <c r="CHK26"/>
      <c r="CHL26"/>
      <c r="CHM26"/>
      <c r="CHN26"/>
      <c r="CHO26"/>
      <c r="CHP26"/>
      <c r="CHQ26"/>
      <c r="CHR26"/>
      <c r="CHS26"/>
      <c r="CHT26"/>
      <c r="CHU26"/>
      <c r="CHV26"/>
      <c r="CHW26"/>
      <c r="CHX26"/>
      <c r="CHY26"/>
      <c r="CHZ26"/>
      <c r="CIA26"/>
      <c r="CIB26"/>
      <c r="CIC26"/>
      <c r="CID26"/>
      <c r="CIE26"/>
      <c r="CIF26"/>
      <c r="CIG26"/>
      <c r="CIH26"/>
      <c r="CII26"/>
      <c r="CIJ26"/>
      <c r="CIK26"/>
      <c r="CIL26"/>
      <c r="CIM26"/>
      <c r="CIN26"/>
      <c r="CIO26"/>
      <c r="CIP26"/>
      <c r="CIQ26"/>
      <c r="CIR26"/>
      <c r="CIS26"/>
      <c r="CIT26"/>
      <c r="CIU26"/>
      <c r="CIV26"/>
      <c r="CIW26"/>
      <c r="CIX26"/>
      <c r="CIY26"/>
      <c r="CIZ26"/>
      <c r="CJA26"/>
      <c r="CJB26"/>
      <c r="CJC26"/>
      <c r="CJD26"/>
      <c r="CJE26"/>
      <c r="CJF26"/>
      <c r="CJG26"/>
      <c r="CJH26"/>
      <c r="CJI26"/>
      <c r="CJJ26"/>
      <c r="CJK26"/>
      <c r="CJL26"/>
      <c r="CJM26"/>
      <c r="CJN26"/>
      <c r="CJO26"/>
      <c r="CJP26"/>
      <c r="CJQ26"/>
      <c r="CJR26"/>
      <c r="CJS26"/>
      <c r="CJT26"/>
      <c r="CJU26"/>
      <c r="CJV26"/>
      <c r="CJW26"/>
      <c r="CJX26"/>
      <c r="CJY26"/>
      <c r="CJZ26"/>
      <c r="CKA26"/>
      <c r="CKB26"/>
      <c r="CKC26"/>
      <c r="CKD26"/>
      <c r="CKE26"/>
      <c r="CKF26"/>
      <c r="CKG26"/>
      <c r="CKH26"/>
      <c r="CKI26"/>
      <c r="CKJ26"/>
      <c r="CKK26"/>
      <c r="CKL26"/>
      <c r="CKM26"/>
      <c r="CKN26"/>
      <c r="CKO26"/>
      <c r="CKP26"/>
      <c r="CKQ26"/>
      <c r="CKR26"/>
      <c r="CKS26"/>
      <c r="CKT26"/>
      <c r="CKU26"/>
      <c r="CKV26"/>
      <c r="CKW26"/>
      <c r="CKX26"/>
      <c r="CKY26"/>
      <c r="CKZ26"/>
      <c r="CLA26"/>
      <c r="CLB26"/>
      <c r="CLC26"/>
      <c r="CLD26"/>
      <c r="CLE26"/>
      <c r="CLF26"/>
      <c r="CLG26"/>
      <c r="CLH26"/>
      <c r="CLI26"/>
      <c r="CLJ26"/>
      <c r="CLK26"/>
      <c r="CLL26"/>
      <c r="CLM26"/>
      <c r="CLN26"/>
      <c r="CLO26"/>
      <c r="CLP26"/>
      <c r="CLQ26"/>
      <c r="CLR26"/>
      <c r="CLS26"/>
      <c r="CLT26"/>
      <c r="CLU26"/>
      <c r="CLV26"/>
      <c r="CLW26"/>
      <c r="CLX26"/>
      <c r="CLY26"/>
      <c r="CLZ26"/>
      <c r="CMA26"/>
      <c r="CMB26"/>
      <c r="CMC26"/>
      <c r="CMD26"/>
      <c r="CME26"/>
      <c r="CMF26"/>
      <c r="CMG26"/>
      <c r="CMH26"/>
      <c r="CMI26"/>
      <c r="CMJ26"/>
      <c r="CMK26"/>
      <c r="CML26"/>
      <c r="CMM26"/>
      <c r="CMN26"/>
      <c r="CMO26"/>
      <c r="CMP26"/>
      <c r="CMQ26"/>
      <c r="CMR26"/>
      <c r="CMS26"/>
      <c r="CMT26"/>
      <c r="CMU26"/>
      <c r="CMV26"/>
      <c r="CMW26"/>
      <c r="CMX26"/>
      <c r="CMY26"/>
      <c r="CMZ26"/>
      <c r="CNA26"/>
      <c r="CNB26"/>
      <c r="CNC26"/>
      <c r="CND26"/>
      <c r="CNE26"/>
      <c r="CNF26"/>
      <c r="CNG26"/>
      <c r="CNH26"/>
      <c r="CNI26"/>
      <c r="CNJ26"/>
      <c r="CNK26"/>
      <c r="CNL26"/>
      <c r="CNM26"/>
      <c r="CNN26"/>
      <c r="CNO26"/>
      <c r="CNP26"/>
      <c r="CNQ26"/>
      <c r="CNR26"/>
      <c r="CNS26"/>
      <c r="CNT26"/>
      <c r="CNU26"/>
      <c r="CNV26"/>
      <c r="CNW26"/>
      <c r="CNX26"/>
      <c r="CNY26"/>
      <c r="CNZ26"/>
      <c r="COA26"/>
      <c r="COB26"/>
      <c r="COC26"/>
      <c r="COD26"/>
      <c r="COE26"/>
      <c r="COF26"/>
      <c r="COG26"/>
      <c r="COH26"/>
      <c r="COI26"/>
      <c r="COJ26"/>
      <c r="COK26"/>
      <c r="COL26"/>
      <c r="COM26"/>
      <c r="CON26"/>
      <c r="COO26"/>
      <c r="COP26"/>
      <c r="COQ26"/>
      <c r="COR26"/>
      <c r="COS26"/>
      <c r="COT26"/>
      <c r="COU26"/>
      <c r="COV26"/>
      <c r="COW26"/>
      <c r="COX26"/>
      <c r="COY26"/>
      <c r="COZ26"/>
      <c r="CPA26"/>
      <c r="CPB26"/>
      <c r="CPC26"/>
      <c r="CPD26"/>
      <c r="CPE26"/>
      <c r="CPF26"/>
      <c r="CPG26"/>
      <c r="CPH26"/>
      <c r="CPI26"/>
      <c r="CPJ26"/>
      <c r="CPK26"/>
      <c r="CPL26"/>
      <c r="CPM26"/>
      <c r="CPN26"/>
      <c r="CPO26"/>
      <c r="CPP26"/>
      <c r="CPQ26"/>
      <c r="CPR26"/>
      <c r="CPS26"/>
      <c r="CPT26"/>
      <c r="CPU26"/>
      <c r="CPV26"/>
      <c r="CPW26"/>
      <c r="CPX26"/>
      <c r="CPY26"/>
      <c r="CPZ26"/>
      <c r="CQA26"/>
      <c r="CQB26"/>
      <c r="CQC26"/>
      <c r="CQD26"/>
      <c r="CQE26"/>
      <c r="CQF26"/>
      <c r="CQG26"/>
      <c r="CQH26"/>
      <c r="CQI26"/>
      <c r="CQJ26"/>
      <c r="CQK26"/>
      <c r="CQL26"/>
      <c r="CQM26"/>
      <c r="CQN26"/>
      <c r="CQO26"/>
      <c r="CQP26"/>
      <c r="CQQ26"/>
      <c r="CQR26"/>
      <c r="CQS26"/>
      <c r="CQT26"/>
      <c r="CQU26"/>
      <c r="CQV26"/>
      <c r="CQW26"/>
      <c r="CQX26"/>
      <c r="CQY26"/>
      <c r="CQZ26"/>
      <c r="CRA26"/>
      <c r="CRB26"/>
      <c r="CRC26"/>
      <c r="CRD26"/>
      <c r="CRE26"/>
      <c r="CRF26"/>
      <c r="CRG26"/>
      <c r="CRH26"/>
      <c r="CRI26"/>
      <c r="CRJ26"/>
      <c r="CRK26"/>
      <c r="CRL26"/>
      <c r="CRM26"/>
      <c r="CRN26"/>
      <c r="CRO26"/>
      <c r="CRP26"/>
      <c r="CRQ26"/>
      <c r="CRR26"/>
      <c r="CRS26"/>
      <c r="CRT26"/>
      <c r="CRU26"/>
      <c r="CRV26"/>
      <c r="CRW26"/>
      <c r="CRX26"/>
      <c r="CRY26"/>
      <c r="CRZ26"/>
      <c r="CSA26"/>
      <c r="CSB26"/>
      <c r="CSC26"/>
      <c r="CSD26"/>
      <c r="CSE26"/>
      <c r="CSF26"/>
      <c r="CSG26"/>
      <c r="CSH26"/>
      <c r="CSI26"/>
      <c r="CSJ26"/>
      <c r="CSK26"/>
      <c r="CSL26"/>
      <c r="CSM26"/>
      <c r="CSN26"/>
      <c r="CSO26"/>
      <c r="CSP26"/>
      <c r="CSQ26"/>
      <c r="CSR26"/>
      <c r="CSS26"/>
      <c r="CST26"/>
      <c r="CSU26"/>
      <c r="CSV26"/>
      <c r="CSW26"/>
      <c r="CSX26"/>
      <c r="CSY26"/>
      <c r="CSZ26"/>
      <c r="CTA26"/>
      <c r="CTB26"/>
      <c r="CTC26"/>
      <c r="CTD26"/>
      <c r="CTE26"/>
      <c r="CTF26"/>
      <c r="CTG26"/>
      <c r="CTH26"/>
      <c r="CTI26"/>
      <c r="CTJ26"/>
      <c r="CTK26"/>
      <c r="CTL26"/>
      <c r="CTM26"/>
      <c r="CTN26"/>
      <c r="CTO26"/>
      <c r="CTP26"/>
      <c r="CTQ26"/>
      <c r="CTR26"/>
      <c r="CTS26"/>
      <c r="CTT26"/>
      <c r="CTU26"/>
      <c r="CTV26"/>
      <c r="CTW26"/>
      <c r="CTX26"/>
      <c r="CTY26"/>
      <c r="CTZ26"/>
      <c r="CUA26"/>
      <c r="CUB26"/>
      <c r="CUC26"/>
      <c r="CUD26"/>
      <c r="CUE26"/>
      <c r="CUF26"/>
      <c r="CUG26"/>
      <c r="CUH26"/>
      <c r="CUI26"/>
      <c r="CUJ26"/>
      <c r="CUK26"/>
      <c r="CUL26"/>
      <c r="CUM26"/>
      <c r="CUN26"/>
      <c r="CUO26"/>
      <c r="CUP26"/>
      <c r="CUQ26"/>
      <c r="CUR26"/>
      <c r="CUS26"/>
      <c r="CUT26"/>
      <c r="CUU26"/>
      <c r="CUV26"/>
      <c r="CUW26"/>
      <c r="CUX26"/>
      <c r="CUY26"/>
      <c r="CUZ26"/>
      <c r="CVA26"/>
      <c r="CVB26"/>
      <c r="CVC26"/>
      <c r="CVD26"/>
      <c r="CVE26"/>
      <c r="CVF26"/>
      <c r="CVG26"/>
      <c r="CVH26"/>
      <c r="CVI26"/>
      <c r="CVJ26"/>
      <c r="CVK26"/>
      <c r="CVL26"/>
      <c r="CVM26"/>
      <c r="CVN26"/>
      <c r="CVO26"/>
      <c r="CVP26"/>
      <c r="CVQ26"/>
      <c r="CVR26"/>
      <c r="CVS26"/>
      <c r="CVT26"/>
      <c r="CVU26"/>
      <c r="CVV26"/>
      <c r="CVW26"/>
      <c r="CVX26"/>
      <c r="CVY26"/>
      <c r="CVZ26"/>
      <c r="CWA26"/>
      <c r="CWB26"/>
      <c r="CWC26"/>
      <c r="CWD26"/>
      <c r="CWE26"/>
      <c r="CWF26"/>
      <c r="CWG26"/>
      <c r="CWH26"/>
      <c r="CWI26"/>
      <c r="CWJ26"/>
      <c r="CWK26"/>
      <c r="CWL26"/>
      <c r="CWM26"/>
      <c r="CWN26"/>
      <c r="CWO26"/>
      <c r="CWP26"/>
      <c r="CWQ26"/>
      <c r="CWR26"/>
      <c r="CWS26"/>
      <c r="CWT26"/>
      <c r="CWU26"/>
      <c r="CWV26"/>
      <c r="CWW26"/>
      <c r="CWX26"/>
      <c r="CWY26"/>
      <c r="CWZ26"/>
      <c r="CXA26"/>
      <c r="CXB26"/>
      <c r="CXC26"/>
      <c r="CXD26"/>
      <c r="CXE26"/>
      <c r="CXF26"/>
      <c r="CXG26"/>
      <c r="CXH26"/>
      <c r="CXI26"/>
      <c r="CXJ26"/>
      <c r="CXK26"/>
      <c r="CXL26"/>
      <c r="CXM26"/>
      <c r="CXN26"/>
      <c r="CXO26"/>
      <c r="CXP26"/>
      <c r="CXQ26"/>
      <c r="CXR26"/>
      <c r="CXS26"/>
      <c r="CXT26"/>
      <c r="CXU26"/>
      <c r="CXV26"/>
      <c r="CXW26"/>
      <c r="CXX26"/>
      <c r="CXY26"/>
      <c r="CXZ26"/>
      <c r="CYA26"/>
      <c r="CYB26"/>
      <c r="CYC26"/>
      <c r="CYD26"/>
      <c r="CYE26"/>
      <c r="CYF26"/>
      <c r="CYG26"/>
      <c r="CYH26"/>
      <c r="CYI26"/>
      <c r="CYJ26"/>
      <c r="CYK26"/>
      <c r="CYL26"/>
      <c r="CYM26"/>
      <c r="CYN26"/>
      <c r="CYO26"/>
      <c r="CYP26"/>
      <c r="CYQ26"/>
      <c r="CYR26"/>
      <c r="CYS26"/>
      <c r="CYT26"/>
      <c r="CYU26"/>
      <c r="CYV26"/>
      <c r="CYW26"/>
      <c r="CYX26"/>
      <c r="CYY26"/>
      <c r="CYZ26"/>
      <c r="CZA26"/>
      <c r="CZB26"/>
      <c r="CZC26"/>
      <c r="CZD26"/>
      <c r="CZE26"/>
      <c r="CZF26"/>
      <c r="CZG26"/>
      <c r="CZH26"/>
      <c r="CZI26"/>
      <c r="CZJ26"/>
      <c r="CZK26"/>
      <c r="CZL26"/>
      <c r="CZM26"/>
      <c r="CZN26"/>
      <c r="CZO26"/>
      <c r="CZP26"/>
      <c r="CZQ26"/>
      <c r="CZR26"/>
      <c r="CZS26"/>
      <c r="CZT26"/>
      <c r="CZU26"/>
      <c r="CZV26"/>
      <c r="CZW26"/>
      <c r="CZX26"/>
      <c r="CZY26"/>
      <c r="CZZ26"/>
      <c r="DAA26"/>
      <c r="DAB26"/>
      <c r="DAC26"/>
      <c r="DAD26"/>
      <c r="DAE26"/>
      <c r="DAF26"/>
      <c r="DAG26"/>
      <c r="DAH26"/>
      <c r="DAI26"/>
      <c r="DAJ26"/>
      <c r="DAK26"/>
      <c r="DAL26"/>
      <c r="DAM26"/>
      <c r="DAN26"/>
      <c r="DAO26"/>
      <c r="DAP26"/>
      <c r="DAQ26"/>
      <c r="DAR26"/>
      <c r="DAS26"/>
      <c r="DAT26"/>
      <c r="DAU26"/>
      <c r="DAV26"/>
      <c r="DAW26"/>
      <c r="DAX26"/>
      <c r="DAY26"/>
      <c r="DAZ26"/>
      <c r="DBA26"/>
      <c r="DBB26"/>
      <c r="DBC26"/>
      <c r="DBD26"/>
      <c r="DBE26"/>
      <c r="DBF26"/>
      <c r="DBG26"/>
      <c r="DBH26"/>
      <c r="DBI26"/>
      <c r="DBJ26"/>
      <c r="DBK26"/>
      <c r="DBL26"/>
      <c r="DBM26"/>
      <c r="DBN26"/>
      <c r="DBO26"/>
      <c r="DBP26"/>
      <c r="DBQ26"/>
      <c r="DBR26"/>
      <c r="DBS26"/>
      <c r="DBT26"/>
      <c r="DBU26"/>
      <c r="DBV26"/>
      <c r="DBW26"/>
      <c r="DBX26"/>
      <c r="DBY26"/>
      <c r="DBZ26"/>
      <c r="DCA26"/>
      <c r="DCB26"/>
      <c r="DCC26"/>
      <c r="DCD26"/>
      <c r="DCE26"/>
      <c r="DCF26"/>
      <c r="DCG26"/>
      <c r="DCH26"/>
      <c r="DCI26"/>
      <c r="DCJ26"/>
      <c r="DCK26"/>
      <c r="DCL26"/>
      <c r="DCM26"/>
      <c r="DCN26"/>
      <c r="DCO26"/>
      <c r="DCP26"/>
      <c r="DCQ26"/>
      <c r="DCR26"/>
      <c r="DCS26"/>
      <c r="DCT26"/>
      <c r="DCU26"/>
      <c r="DCV26"/>
      <c r="DCW26"/>
      <c r="DCX26"/>
      <c r="DCY26"/>
      <c r="DCZ26"/>
      <c r="DDA26"/>
      <c r="DDB26"/>
      <c r="DDC26"/>
      <c r="DDD26"/>
      <c r="DDE26"/>
      <c r="DDF26"/>
      <c r="DDG26"/>
      <c r="DDH26"/>
      <c r="DDI26"/>
      <c r="DDJ26"/>
      <c r="DDK26"/>
      <c r="DDL26"/>
      <c r="DDM26"/>
      <c r="DDN26"/>
      <c r="DDO26"/>
      <c r="DDP26"/>
      <c r="DDQ26"/>
      <c r="DDR26"/>
      <c r="DDS26"/>
      <c r="DDT26"/>
      <c r="DDU26"/>
      <c r="DDV26"/>
      <c r="DDW26"/>
      <c r="DDX26"/>
      <c r="DDY26"/>
      <c r="DDZ26"/>
      <c r="DEA26"/>
      <c r="DEB26"/>
      <c r="DEC26"/>
      <c r="DED26"/>
      <c r="DEE26"/>
      <c r="DEF26"/>
      <c r="DEG26"/>
      <c r="DEH26"/>
      <c r="DEI26"/>
      <c r="DEJ26"/>
      <c r="DEK26"/>
      <c r="DEL26"/>
      <c r="DEM26"/>
      <c r="DEN26"/>
      <c r="DEO26"/>
      <c r="DEP26"/>
      <c r="DEQ26"/>
      <c r="DER26"/>
      <c r="DES26"/>
      <c r="DET26"/>
      <c r="DEU26"/>
      <c r="DEV26"/>
      <c r="DEW26"/>
      <c r="DEX26"/>
      <c r="DEY26"/>
      <c r="DEZ26"/>
      <c r="DFA26"/>
      <c r="DFB26"/>
      <c r="DFC26"/>
      <c r="DFD26"/>
      <c r="DFE26"/>
      <c r="DFF26"/>
      <c r="DFG26"/>
      <c r="DFH26"/>
      <c r="DFI26"/>
      <c r="DFJ26"/>
      <c r="DFK26"/>
      <c r="DFL26"/>
      <c r="DFM26"/>
      <c r="DFN26"/>
      <c r="DFO26"/>
      <c r="DFP26"/>
      <c r="DFQ26"/>
      <c r="DFR26"/>
      <c r="DFS26"/>
      <c r="DFT26"/>
      <c r="DFU26"/>
      <c r="DFV26"/>
      <c r="DFW26"/>
      <c r="DFX26"/>
      <c r="DFY26"/>
      <c r="DFZ26"/>
      <c r="DGA26"/>
      <c r="DGB26"/>
      <c r="DGC26"/>
      <c r="DGD26"/>
      <c r="DGE26"/>
      <c r="DGF26"/>
      <c r="DGG26"/>
      <c r="DGH26"/>
      <c r="DGI26"/>
      <c r="DGJ26"/>
      <c r="DGK26"/>
      <c r="DGL26"/>
      <c r="DGM26"/>
      <c r="DGN26"/>
      <c r="DGO26"/>
      <c r="DGP26"/>
      <c r="DGQ26"/>
      <c r="DGR26"/>
      <c r="DGS26"/>
      <c r="DGT26"/>
      <c r="DGU26"/>
      <c r="DGV26"/>
      <c r="DGW26"/>
      <c r="DGX26"/>
      <c r="DGY26"/>
      <c r="DGZ26"/>
      <c r="DHA26"/>
      <c r="DHB26"/>
      <c r="DHC26"/>
      <c r="DHD26"/>
      <c r="DHE26"/>
      <c r="DHF26"/>
      <c r="DHG26"/>
      <c r="DHH26"/>
      <c r="DHI26"/>
      <c r="DHJ26"/>
      <c r="DHK26"/>
      <c r="DHL26"/>
      <c r="DHM26"/>
      <c r="DHN26"/>
      <c r="DHO26"/>
      <c r="DHP26"/>
      <c r="DHQ26"/>
      <c r="DHR26"/>
      <c r="DHS26"/>
      <c r="DHT26"/>
      <c r="DHU26"/>
      <c r="DHV26"/>
      <c r="DHW26"/>
      <c r="DHX26"/>
      <c r="DHY26"/>
      <c r="DHZ26"/>
      <c r="DIA26"/>
      <c r="DIB26"/>
      <c r="DIC26"/>
      <c r="DID26"/>
      <c r="DIE26"/>
      <c r="DIF26"/>
      <c r="DIG26"/>
      <c r="DIH26"/>
      <c r="DII26"/>
      <c r="DIJ26"/>
      <c r="DIK26"/>
      <c r="DIL26"/>
      <c r="DIM26"/>
      <c r="DIN26"/>
      <c r="DIO26"/>
      <c r="DIP26"/>
      <c r="DIQ26"/>
      <c r="DIR26"/>
      <c r="DIS26"/>
      <c r="DIT26"/>
      <c r="DIU26"/>
      <c r="DIV26"/>
      <c r="DIW26"/>
      <c r="DIX26"/>
      <c r="DIY26"/>
      <c r="DIZ26"/>
      <c r="DJA26"/>
      <c r="DJB26"/>
      <c r="DJC26"/>
      <c r="DJD26"/>
      <c r="DJE26"/>
      <c r="DJF26"/>
      <c r="DJG26"/>
      <c r="DJH26"/>
      <c r="DJI26"/>
      <c r="DJJ26"/>
      <c r="DJK26"/>
      <c r="DJL26"/>
      <c r="DJM26"/>
      <c r="DJN26"/>
      <c r="DJO26"/>
      <c r="DJP26"/>
      <c r="DJQ26"/>
      <c r="DJR26"/>
      <c r="DJS26"/>
      <c r="DJT26"/>
      <c r="DJU26"/>
      <c r="DJV26"/>
      <c r="DJW26"/>
      <c r="DJX26"/>
      <c r="DJY26"/>
      <c r="DJZ26"/>
      <c r="DKA26"/>
      <c r="DKB26"/>
      <c r="DKC26"/>
      <c r="DKD26"/>
      <c r="DKE26"/>
      <c r="DKF26"/>
      <c r="DKG26"/>
      <c r="DKH26"/>
      <c r="DKI26"/>
      <c r="DKJ26"/>
      <c r="DKK26"/>
      <c r="DKL26"/>
      <c r="DKM26"/>
      <c r="DKN26"/>
      <c r="DKO26"/>
      <c r="DKP26"/>
      <c r="DKQ26"/>
      <c r="DKR26"/>
      <c r="DKS26"/>
      <c r="DKT26"/>
      <c r="DKU26"/>
      <c r="DKV26"/>
      <c r="DKW26"/>
      <c r="DKX26"/>
      <c r="DKY26"/>
      <c r="DKZ26"/>
      <c r="DLA26"/>
      <c r="DLB26"/>
      <c r="DLC26"/>
      <c r="DLD26"/>
      <c r="DLE26"/>
      <c r="DLF26"/>
      <c r="DLG26"/>
      <c r="DLH26"/>
      <c r="DLI26"/>
      <c r="DLJ26"/>
      <c r="DLK26"/>
      <c r="DLL26"/>
      <c r="DLM26"/>
      <c r="DLN26"/>
      <c r="DLO26"/>
      <c r="DLP26"/>
      <c r="DLQ26"/>
      <c r="DLR26"/>
      <c r="DLS26"/>
      <c r="DLT26"/>
      <c r="DLU26"/>
      <c r="DLV26"/>
      <c r="DLW26"/>
      <c r="DLX26"/>
      <c r="DLY26"/>
      <c r="DLZ26"/>
      <c r="DMA26"/>
      <c r="DMB26"/>
      <c r="DMC26"/>
      <c r="DMD26"/>
      <c r="DME26"/>
      <c r="DMF26"/>
      <c r="DMG26"/>
      <c r="DMH26"/>
      <c r="DMI26"/>
      <c r="DMJ26"/>
      <c r="DMK26"/>
      <c r="DML26"/>
      <c r="DMM26"/>
      <c r="DMN26"/>
      <c r="DMO26"/>
      <c r="DMP26"/>
      <c r="DMQ26"/>
      <c r="DMR26"/>
      <c r="DMS26"/>
      <c r="DMT26"/>
      <c r="DMU26"/>
      <c r="DMV26"/>
      <c r="DMW26"/>
      <c r="DMX26"/>
      <c r="DMY26"/>
      <c r="DMZ26"/>
      <c r="DNA26"/>
      <c r="DNB26"/>
      <c r="DNC26"/>
      <c r="DND26"/>
      <c r="DNE26"/>
      <c r="DNF26"/>
      <c r="DNG26"/>
      <c r="DNH26"/>
      <c r="DNI26"/>
      <c r="DNJ26"/>
      <c r="DNK26"/>
      <c r="DNL26"/>
      <c r="DNM26"/>
      <c r="DNN26"/>
      <c r="DNO26"/>
      <c r="DNP26"/>
      <c r="DNQ26"/>
      <c r="DNR26"/>
      <c r="DNS26"/>
      <c r="DNT26"/>
      <c r="DNU26"/>
      <c r="DNV26"/>
      <c r="DNW26"/>
      <c r="DNX26"/>
      <c r="DNY26"/>
      <c r="DNZ26"/>
      <c r="DOA26"/>
      <c r="DOB26"/>
      <c r="DOC26"/>
      <c r="DOD26"/>
      <c r="DOE26"/>
      <c r="DOF26"/>
      <c r="DOG26"/>
      <c r="DOH26"/>
      <c r="DOI26"/>
      <c r="DOJ26"/>
      <c r="DOK26"/>
      <c r="DOL26"/>
      <c r="DOM26"/>
      <c r="DON26"/>
      <c r="DOO26"/>
      <c r="DOP26"/>
      <c r="DOQ26"/>
      <c r="DOR26"/>
      <c r="DOS26"/>
      <c r="DOT26"/>
      <c r="DOU26"/>
      <c r="DOV26"/>
      <c r="DOW26"/>
      <c r="DOX26"/>
      <c r="DOY26"/>
      <c r="DOZ26"/>
      <c r="DPA26"/>
      <c r="DPB26"/>
      <c r="DPC26"/>
      <c r="DPD26"/>
      <c r="DPE26"/>
      <c r="DPF26"/>
      <c r="DPG26"/>
      <c r="DPH26"/>
      <c r="DPI26"/>
      <c r="DPJ26"/>
      <c r="DPK26"/>
      <c r="DPL26"/>
      <c r="DPM26"/>
      <c r="DPN26"/>
      <c r="DPO26"/>
      <c r="DPP26"/>
      <c r="DPQ26"/>
      <c r="DPR26"/>
      <c r="DPS26"/>
      <c r="DPT26"/>
      <c r="DPU26"/>
      <c r="DPV26"/>
      <c r="DPW26"/>
      <c r="DPX26"/>
      <c r="DPY26"/>
      <c r="DPZ26"/>
      <c r="DQA26"/>
      <c r="DQB26"/>
      <c r="DQC26"/>
      <c r="DQD26"/>
      <c r="DQE26"/>
      <c r="DQF26"/>
      <c r="DQG26"/>
      <c r="DQH26"/>
      <c r="DQI26"/>
      <c r="DQJ26"/>
      <c r="DQK26"/>
      <c r="DQL26"/>
      <c r="DQM26"/>
      <c r="DQN26"/>
      <c r="DQO26"/>
      <c r="DQP26"/>
      <c r="DQQ26"/>
      <c r="DQR26"/>
      <c r="DQS26"/>
      <c r="DQT26"/>
      <c r="DQU26"/>
      <c r="DQV26"/>
      <c r="DQW26"/>
      <c r="DQX26"/>
      <c r="DQY26"/>
      <c r="DQZ26"/>
      <c r="DRA26"/>
      <c r="DRB26"/>
      <c r="DRC26"/>
      <c r="DRD26"/>
      <c r="DRE26"/>
      <c r="DRF26"/>
      <c r="DRG26"/>
      <c r="DRH26"/>
      <c r="DRI26"/>
      <c r="DRJ26"/>
      <c r="DRK26"/>
      <c r="DRL26"/>
      <c r="DRM26"/>
      <c r="DRN26"/>
      <c r="DRO26"/>
      <c r="DRP26"/>
      <c r="DRQ26"/>
      <c r="DRR26"/>
      <c r="DRS26"/>
      <c r="DRT26"/>
      <c r="DRU26"/>
      <c r="DRV26"/>
      <c r="DRW26"/>
      <c r="DRX26"/>
      <c r="DRY26"/>
      <c r="DRZ26"/>
      <c r="DSA26"/>
      <c r="DSB26"/>
      <c r="DSC26"/>
      <c r="DSD26"/>
      <c r="DSE26"/>
      <c r="DSF26"/>
      <c r="DSG26"/>
      <c r="DSH26"/>
      <c r="DSI26"/>
      <c r="DSJ26"/>
      <c r="DSK26"/>
      <c r="DSL26"/>
      <c r="DSM26"/>
      <c r="DSN26"/>
      <c r="DSO26"/>
      <c r="DSP26"/>
      <c r="DSQ26"/>
      <c r="DSR26"/>
      <c r="DSS26"/>
      <c r="DST26"/>
      <c r="DSU26"/>
      <c r="DSV26"/>
      <c r="DSW26"/>
      <c r="DSX26"/>
      <c r="DSY26"/>
      <c r="DSZ26"/>
      <c r="DTA26"/>
      <c r="DTB26"/>
      <c r="DTC26"/>
      <c r="DTD26"/>
      <c r="DTE26"/>
      <c r="DTF26"/>
      <c r="DTG26"/>
      <c r="DTH26"/>
      <c r="DTI26"/>
      <c r="DTJ26"/>
      <c r="DTK26"/>
      <c r="DTL26"/>
      <c r="DTM26"/>
      <c r="DTN26"/>
      <c r="DTO26"/>
      <c r="DTP26"/>
      <c r="DTQ26"/>
      <c r="DTR26"/>
      <c r="DTS26"/>
      <c r="DTT26"/>
      <c r="DTU26"/>
      <c r="DTV26"/>
      <c r="DTW26"/>
      <c r="DTX26"/>
      <c r="DTY26"/>
      <c r="DTZ26"/>
      <c r="DUA26"/>
      <c r="DUB26"/>
      <c r="DUC26"/>
      <c r="DUD26"/>
      <c r="DUE26"/>
      <c r="DUF26"/>
      <c r="DUG26"/>
      <c r="DUH26"/>
      <c r="DUI26"/>
      <c r="DUJ26"/>
      <c r="DUK26"/>
      <c r="DUL26"/>
      <c r="DUM26"/>
      <c r="DUN26"/>
      <c r="DUO26"/>
      <c r="DUP26"/>
      <c r="DUQ26"/>
      <c r="DUR26"/>
      <c r="DUS26"/>
      <c r="DUT26"/>
      <c r="DUU26"/>
      <c r="DUV26"/>
      <c r="DUW26"/>
      <c r="DUX26"/>
      <c r="DUY26"/>
      <c r="DUZ26"/>
      <c r="DVA26"/>
      <c r="DVB26"/>
      <c r="DVC26"/>
      <c r="DVD26"/>
      <c r="DVE26"/>
      <c r="DVF26"/>
      <c r="DVG26"/>
      <c r="DVH26"/>
      <c r="DVI26"/>
      <c r="DVJ26"/>
      <c r="DVK26"/>
      <c r="DVL26"/>
      <c r="DVM26"/>
      <c r="DVN26"/>
      <c r="DVO26"/>
      <c r="DVP26"/>
      <c r="DVQ26"/>
      <c r="DVR26"/>
      <c r="DVS26"/>
      <c r="DVT26"/>
      <c r="DVU26"/>
      <c r="DVV26"/>
      <c r="DVW26"/>
      <c r="DVX26"/>
      <c r="DVY26"/>
      <c r="DVZ26"/>
      <c r="DWA26"/>
      <c r="DWB26"/>
      <c r="DWC26"/>
      <c r="DWD26"/>
      <c r="DWE26"/>
      <c r="DWF26"/>
      <c r="DWG26"/>
      <c r="DWH26"/>
      <c r="DWI26"/>
      <c r="DWJ26"/>
      <c r="DWK26"/>
      <c r="DWL26"/>
      <c r="DWM26"/>
      <c r="DWN26"/>
      <c r="DWO26"/>
      <c r="DWP26"/>
      <c r="DWQ26"/>
      <c r="DWR26"/>
      <c r="DWS26"/>
      <c r="DWT26"/>
      <c r="DWU26"/>
      <c r="DWV26"/>
      <c r="DWW26"/>
      <c r="DWX26"/>
      <c r="DWY26"/>
      <c r="DWZ26"/>
      <c r="DXA26"/>
      <c r="DXB26"/>
      <c r="DXC26"/>
      <c r="DXD26"/>
      <c r="DXE26"/>
      <c r="DXF26"/>
      <c r="DXG26"/>
      <c r="DXH26"/>
      <c r="DXI26"/>
      <c r="DXJ26"/>
      <c r="DXK26"/>
      <c r="DXL26"/>
      <c r="DXM26"/>
      <c r="DXN26"/>
      <c r="DXO26"/>
      <c r="DXP26"/>
      <c r="DXQ26"/>
      <c r="DXR26"/>
      <c r="DXS26"/>
      <c r="DXT26"/>
      <c r="DXU26"/>
      <c r="DXV26"/>
      <c r="DXW26"/>
      <c r="DXX26"/>
      <c r="DXY26"/>
      <c r="DXZ26"/>
      <c r="DYA26"/>
      <c r="DYB26"/>
      <c r="DYC26"/>
      <c r="DYD26"/>
      <c r="DYE26"/>
      <c r="DYF26"/>
      <c r="DYG26"/>
      <c r="DYH26"/>
      <c r="DYI26"/>
      <c r="DYJ26"/>
      <c r="DYK26"/>
      <c r="DYL26"/>
      <c r="DYM26"/>
      <c r="DYN26"/>
      <c r="DYO26"/>
      <c r="DYP26"/>
      <c r="DYQ26"/>
      <c r="DYR26"/>
      <c r="DYS26"/>
      <c r="DYT26"/>
      <c r="DYU26"/>
      <c r="DYV26"/>
      <c r="DYW26"/>
      <c r="DYX26"/>
      <c r="DYY26"/>
      <c r="DYZ26"/>
      <c r="DZA26"/>
      <c r="DZB26"/>
      <c r="DZC26"/>
      <c r="DZD26"/>
      <c r="DZE26"/>
      <c r="DZF26"/>
      <c r="DZG26"/>
      <c r="DZH26"/>
      <c r="DZI26"/>
      <c r="DZJ26"/>
      <c r="DZK26"/>
      <c r="DZL26"/>
      <c r="DZM26"/>
      <c r="DZN26"/>
      <c r="DZO26"/>
      <c r="DZP26"/>
      <c r="DZQ26"/>
      <c r="DZR26"/>
      <c r="DZS26"/>
      <c r="DZT26"/>
      <c r="DZU26"/>
      <c r="DZV26"/>
      <c r="DZW26"/>
      <c r="DZX26"/>
      <c r="DZY26"/>
      <c r="DZZ26"/>
      <c r="EAA26"/>
      <c r="EAB26"/>
      <c r="EAC26"/>
      <c r="EAD26"/>
      <c r="EAE26"/>
      <c r="EAF26"/>
      <c r="EAG26"/>
      <c r="EAH26"/>
      <c r="EAI26"/>
      <c r="EAJ26"/>
      <c r="EAK26"/>
      <c r="EAL26"/>
      <c r="EAM26"/>
      <c r="EAN26"/>
      <c r="EAO26"/>
      <c r="EAP26"/>
      <c r="EAQ26"/>
      <c r="EAR26"/>
      <c r="EAS26"/>
      <c r="EAT26"/>
      <c r="EAU26"/>
      <c r="EAV26"/>
      <c r="EAW26"/>
      <c r="EAX26"/>
      <c r="EAY26"/>
      <c r="EAZ26"/>
      <c r="EBA26"/>
      <c r="EBB26"/>
      <c r="EBC26"/>
      <c r="EBD26"/>
      <c r="EBE26"/>
      <c r="EBF26"/>
      <c r="EBG26"/>
      <c r="EBH26"/>
      <c r="EBI26"/>
      <c r="EBJ26"/>
      <c r="EBK26"/>
      <c r="EBL26"/>
      <c r="EBM26"/>
      <c r="EBN26"/>
      <c r="EBO26"/>
      <c r="EBP26"/>
      <c r="EBQ26"/>
      <c r="EBR26"/>
      <c r="EBS26"/>
      <c r="EBT26"/>
      <c r="EBU26"/>
      <c r="EBV26"/>
      <c r="EBW26"/>
      <c r="EBX26"/>
      <c r="EBY26"/>
      <c r="EBZ26"/>
      <c r="ECA26"/>
      <c r="ECB26"/>
      <c r="ECC26"/>
      <c r="ECD26"/>
      <c r="ECE26"/>
      <c r="ECF26"/>
      <c r="ECG26"/>
      <c r="ECH26"/>
      <c r="ECI26"/>
      <c r="ECJ26"/>
      <c r="ECK26"/>
      <c r="ECL26"/>
      <c r="ECM26"/>
      <c r="ECN26"/>
      <c r="ECO26"/>
      <c r="ECP26"/>
      <c r="ECQ26"/>
      <c r="ECR26"/>
      <c r="ECS26"/>
      <c r="ECT26"/>
      <c r="ECU26"/>
      <c r="ECV26"/>
      <c r="ECW26"/>
      <c r="ECX26"/>
      <c r="ECY26"/>
      <c r="ECZ26"/>
      <c r="EDA26"/>
      <c r="EDB26"/>
      <c r="EDC26"/>
      <c r="EDD26"/>
      <c r="EDE26"/>
      <c r="EDF26"/>
      <c r="EDG26"/>
      <c r="EDH26"/>
      <c r="EDI26"/>
      <c r="EDJ26"/>
      <c r="EDK26"/>
      <c r="EDL26"/>
      <c r="EDM26"/>
      <c r="EDN26"/>
      <c r="EDO26"/>
      <c r="EDP26"/>
      <c r="EDQ26"/>
      <c r="EDR26"/>
      <c r="EDS26"/>
      <c r="EDT26"/>
      <c r="EDU26"/>
      <c r="EDV26"/>
      <c r="EDW26"/>
      <c r="EDX26"/>
      <c r="EDY26"/>
      <c r="EDZ26"/>
      <c r="EEA26"/>
      <c r="EEB26"/>
      <c r="EEC26"/>
      <c r="EED26"/>
      <c r="EEE26"/>
      <c r="EEF26"/>
      <c r="EEG26"/>
      <c r="EEH26"/>
      <c r="EEI26"/>
      <c r="EEJ26"/>
      <c r="EEK26"/>
      <c r="EEL26"/>
      <c r="EEM26"/>
      <c r="EEN26"/>
      <c r="EEO26"/>
      <c r="EEP26"/>
      <c r="EEQ26"/>
      <c r="EER26"/>
      <c r="EES26"/>
      <c r="EET26"/>
      <c r="EEU26"/>
      <c r="EEV26"/>
      <c r="EEW26"/>
      <c r="EEX26"/>
      <c r="EEY26"/>
      <c r="EEZ26"/>
      <c r="EFA26"/>
      <c r="EFB26"/>
      <c r="EFC26"/>
      <c r="EFD26"/>
      <c r="EFE26"/>
      <c r="EFF26"/>
      <c r="EFG26"/>
      <c r="EFH26"/>
      <c r="EFI26"/>
      <c r="EFJ26"/>
      <c r="EFK26"/>
      <c r="EFL26"/>
      <c r="EFM26"/>
      <c r="EFN26"/>
      <c r="EFO26"/>
      <c r="EFP26"/>
      <c r="EFQ26"/>
      <c r="EFR26"/>
      <c r="EFS26"/>
      <c r="EFT26"/>
      <c r="EFU26"/>
      <c r="EFV26"/>
      <c r="EFW26"/>
      <c r="EFX26"/>
      <c r="EFY26"/>
      <c r="EFZ26"/>
      <c r="EGA26"/>
      <c r="EGB26"/>
      <c r="EGC26"/>
      <c r="EGD26"/>
      <c r="EGE26"/>
      <c r="EGF26"/>
      <c r="EGG26"/>
      <c r="EGH26"/>
      <c r="EGI26"/>
      <c r="EGJ26"/>
      <c r="EGK26"/>
      <c r="EGL26"/>
      <c r="EGM26"/>
      <c r="EGN26"/>
      <c r="EGO26"/>
      <c r="EGP26"/>
      <c r="EGQ26"/>
      <c r="EGR26"/>
      <c r="EGS26"/>
      <c r="EGT26"/>
      <c r="EGU26"/>
      <c r="EGV26"/>
      <c r="EGW26"/>
      <c r="EGX26"/>
      <c r="EGY26"/>
      <c r="EGZ26"/>
      <c r="EHA26"/>
      <c r="EHB26"/>
      <c r="EHC26"/>
      <c r="EHD26"/>
      <c r="EHE26"/>
      <c r="EHF26"/>
      <c r="EHG26"/>
      <c r="EHH26"/>
      <c r="EHI26"/>
      <c r="EHJ26"/>
      <c r="EHK26"/>
      <c r="EHL26"/>
      <c r="EHM26"/>
      <c r="EHN26"/>
      <c r="EHO26"/>
      <c r="EHP26"/>
      <c r="EHQ26"/>
      <c r="EHR26"/>
      <c r="EHS26"/>
      <c r="EHT26"/>
      <c r="EHU26"/>
      <c r="EHV26"/>
      <c r="EHW26"/>
      <c r="EHX26"/>
      <c r="EHY26"/>
      <c r="EHZ26"/>
      <c r="EIA26"/>
      <c r="EIB26"/>
      <c r="EIC26"/>
      <c r="EID26"/>
      <c r="EIE26"/>
      <c r="EIF26"/>
      <c r="EIG26"/>
      <c r="EIH26"/>
      <c r="EII26"/>
      <c r="EIJ26"/>
      <c r="EIK26"/>
      <c r="EIL26"/>
      <c r="EIM26"/>
      <c r="EIN26"/>
      <c r="EIO26"/>
      <c r="EIP26"/>
      <c r="EIQ26"/>
      <c r="EIR26"/>
      <c r="EIS26"/>
      <c r="EIT26"/>
      <c r="EIU26"/>
      <c r="EIV26"/>
      <c r="EIW26"/>
      <c r="EIX26"/>
      <c r="EIY26"/>
      <c r="EIZ26"/>
      <c r="EJA26"/>
      <c r="EJB26"/>
      <c r="EJC26"/>
      <c r="EJD26"/>
      <c r="EJE26"/>
      <c r="EJF26"/>
      <c r="EJG26"/>
      <c r="EJH26"/>
      <c r="EJI26"/>
      <c r="EJJ26"/>
      <c r="EJK26"/>
      <c r="EJL26"/>
      <c r="EJM26"/>
      <c r="EJN26"/>
      <c r="EJO26"/>
      <c r="EJP26"/>
      <c r="EJQ26"/>
      <c r="EJR26"/>
      <c r="EJS26"/>
      <c r="EJT26"/>
      <c r="EJU26"/>
      <c r="EJV26"/>
      <c r="EJW26"/>
      <c r="EJX26"/>
      <c r="EJY26"/>
      <c r="EJZ26"/>
      <c r="EKA26"/>
      <c r="EKB26"/>
      <c r="EKC26"/>
      <c r="EKD26"/>
      <c r="EKE26"/>
      <c r="EKF26"/>
      <c r="EKG26"/>
      <c r="EKH26"/>
      <c r="EKI26"/>
      <c r="EKJ26"/>
      <c r="EKK26"/>
      <c r="EKL26"/>
      <c r="EKM26"/>
      <c r="EKN26"/>
      <c r="EKO26"/>
      <c r="EKP26"/>
      <c r="EKQ26"/>
      <c r="EKR26"/>
      <c r="EKS26"/>
      <c r="EKT26"/>
      <c r="EKU26"/>
      <c r="EKV26"/>
      <c r="EKW26"/>
      <c r="EKX26"/>
      <c r="EKY26"/>
      <c r="EKZ26"/>
      <c r="ELA26"/>
      <c r="ELB26"/>
      <c r="ELC26"/>
      <c r="ELD26"/>
      <c r="ELE26"/>
      <c r="ELF26"/>
      <c r="ELG26"/>
      <c r="ELH26"/>
      <c r="ELI26"/>
      <c r="ELJ26"/>
      <c r="ELK26"/>
      <c r="ELL26"/>
      <c r="ELM26"/>
      <c r="ELN26"/>
      <c r="ELO26"/>
      <c r="ELP26"/>
      <c r="ELQ26"/>
      <c r="ELR26"/>
      <c r="ELS26"/>
      <c r="ELT26"/>
      <c r="ELU26"/>
      <c r="ELV26"/>
      <c r="ELW26"/>
      <c r="ELX26"/>
      <c r="ELY26"/>
      <c r="ELZ26"/>
      <c r="EMA26"/>
      <c r="EMB26"/>
      <c r="EMC26"/>
      <c r="EMD26"/>
      <c r="EME26"/>
      <c r="EMF26"/>
      <c r="EMG26"/>
      <c r="EMH26"/>
      <c r="EMI26"/>
      <c r="EMJ26"/>
      <c r="EMK26"/>
      <c r="EML26"/>
      <c r="EMM26"/>
      <c r="EMN26"/>
      <c r="EMO26"/>
      <c r="EMP26"/>
      <c r="EMQ26"/>
      <c r="EMR26"/>
      <c r="EMS26"/>
      <c r="EMT26"/>
      <c r="EMU26"/>
      <c r="EMV26"/>
      <c r="EMW26"/>
      <c r="EMX26"/>
      <c r="EMY26"/>
      <c r="EMZ26"/>
      <c r="ENA26"/>
      <c r="ENB26"/>
      <c r="ENC26"/>
      <c r="END26"/>
      <c r="ENE26"/>
      <c r="ENF26"/>
      <c r="ENG26"/>
      <c r="ENH26"/>
      <c r="ENI26"/>
      <c r="ENJ26"/>
      <c r="ENK26"/>
      <c r="ENL26"/>
      <c r="ENM26"/>
      <c r="ENN26"/>
      <c r="ENO26"/>
      <c r="ENP26"/>
      <c r="ENQ26"/>
      <c r="ENR26"/>
      <c r="ENS26"/>
      <c r="ENT26"/>
      <c r="ENU26"/>
      <c r="ENV26"/>
      <c r="ENW26"/>
      <c r="ENX26"/>
      <c r="ENY26"/>
      <c r="ENZ26"/>
      <c r="EOA26"/>
      <c r="EOB26"/>
      <c r="EOC26"/>
      <c r="EOD26"/>
      <c r="EOE26"/>
      <c r="EOF26"/>
      <c r="EOG26"/>
      <c r="EOH26"/>
      <c r="EOI26"/>
      <c r="EOJ26"/>
      <c r="EOK26"/>
      <c r="EOL26"/>
      <c r="EOM26"/>
      <c r="EON26"/>
      <c r="EOO26"/>
      <c r="EOP26"/>
      <c r="EOQ26"/>
      <c r="EOR26"/>
      <c r="EOS26"/>
      <c r="EOT26"/>
      <c r="EOU26"/>
      <c r="EOV26"/>
      <c r="EOW26"/>
      <c r="EOX26"/>
      <c r="EOY26"/>
      <c r="EOZ26"/>
      <c r="EPA26"/>
      <c r="EPB26"/>
      <c r="EPC26"/>
      <c r="EPD26"/>
      <c r="EPE26"/>
      <c r="EPF26"/>
      <c r="EPG26"/>
      <c r="EPH26"/>
      <c r="EPI26"/>
      <c r="EPJ26"/>
      <c r="EPK26"/>
      <c r="EPL26"/>
      <c r="EPM26"/>
      <c r="EPN26"/>
      <c r="EPO26"/>
      <c r="EPP26"/>
      <c r="EPQ26"/>
      <c r="EPR26"/>
      <c r="EPS26"/>
      <c r="EPT26"/>
      <c r="EPU26"/>
      <c r="EPV26"/>
      <c r="EPW26"/>
      <c r="EPX26"/>
      <c r="EPY26"/>
      <c r="EPZ26"/>
      <c r="EQA26"/>
      <c r="EQB26"/>
      <c r="EQC26"/>
      <c r="EQD26"/>
      <c r="EQE26"/>
      <c r="EQF26"/>
      <c r="EQG26"/>
      <c r="EQH26"/>
      <c r="EQI26"/>
      <c r="EQJ26"/>
      <c r="EQK26"/>
      <c r="EQL26"/>
      <c r="EQM26"/>
      <c r="EQN26"/>
      <c r="EQO26"/>
      <c r="EQP26"/>
      <c r="EQQ26"/>
      <c r="EQR26"/>
      <c r="EQS26"/>
      <c r="EQT26"/>
      <c r="EQU26"/>
      <c r="EQV26"/>
      <c r="EQW26"/>
      <c r="EQX26"/>
      <c r="EQY26"/>
      <c r="EQZ26"/>
      <c r="ERA26"/>
      <c r="ERB26"/>
      <c r="ERC26"/>
      <c r="ERD26"/>
      <c r="ERE26"/>
      <c r="ERF26"/>
      <c r="ERG26"/>
      <c r="ERH26"/>
      <c r="ERI26"/>
      <c r="ERJ26"/>
      <c r="ERK26"/>
      <c r="ERL26"/>
      <c r="ERM26"/>
      <c r="ERN26"/>
      <c r="ERO26"/>
      <c r="ERP26"/>
      <c r="ERQ26"/>
      <c r="ERR26"/>
      <c r="ERS26"/>
      <c r="ERT26"/>
      <c r="ERU26"/>
      <c r="ERV26"/>
      <c r="ERW26"/>
      <c r="ERX26"/>
      <c r="ERY26"/>
      <c r="ERZ26"/>
      <c r="ESA26"/>
      <c r="ESB26"/>
      <c r="ESC26"/>
      <c r="ESD26"/>
      <c r="ESE26"/>
      <c r="ESF26"/>
      <c r="ESG26"/>
      <c r="ESH26"/>
      <c r="ESI26"/>
      <c r="ESJ26"/>
      <c r="ESK26"/>
      <c r="ESL26"/>
      <c r="ESM26"/>
      <c r="ESN26"/>
      <c r="ESO26"/>
      <c r="ESP26"/>
      <c r="ESQ26"/>
      <c r="ESR26"/>
      <c r="ESS26"/>
      <c r="EST26"/>
      <c r="ESU26"/>
      <c r="ESV26"/>
      <c r="ESW26"/>
      <c r="ESX26"/>
      <c r="ESY26"/>
      <c r="ESZ26"/>
      <c r="ETA26"/>
      <c r="ETB26"/>
      <c r="ETC26"/>
      <c r="ETD26"/>
      <c r="ETE26"/>
      <c r="ETF26"/>
      <c r="ETG26"/>
      <c r="ETH26"/>
      <c r="ETI26"/>
      <c r="ETJ26"/>
      <c r="ETK26"/>
      <c r="ETL26"/>
      <c r="ETM26"/>
      <c r="ETN26"/>
      <c r="ETO26"/>
      <c r="ETP26"/>
      <c r="ETQ26"/>
      <c r="ETR26"/>
      <c r="ETS26"/>
      <c r="ETT26"/>
      <c r="ETU26"/>
      <c r="ETV26"/>
      <c r="ETW26"/>
      <c r="ETX26"/>
      <c r="ETY26"/>
      <c r="ETZ26"/>
      <c r="EUA26"/>
      <c r="EUB26"/>
      <c r="EUC26"/>
      <c r="EUD26"/>
      <c r="EUE26"/>
      <c r="EUF26"/>
      <c r="EUG26"/>
      <c r="EUH26"/>
      <c r="EUI26"/>
      <c r="EUJ26"/>
      <c r="EUK26"/>
      <c r="EUL26"/>
      <c r="EUM26"/>
      <c r="EUN26"/>
      <c r="EUO26"/>
      <c r="EUP26"/>
      <c r="EUQ26"/>
      <c r="EUR26"/>
      <c r="EUS26"/>
      <c r="EUT26"/>
      <c r="EUU26"/>
      <c r="EUV26"/>
      <c r="EUW26"/>
      <c r="EUX26"/>
      <c r="EUY26"/>
      <c r="EUZ26"/>
      <c r="EVA26"/>
      <c r="EVB26"/>
      <c r="EVC26"/>
      <c r="EVD26"/>
      <c r="EVE26"/>
      <c r="EVF26"/>
      <c r="EVG26"/>
      <c r="EVH26"/>
      <c r="EVI26"/>
      <c r="EVJ26"/>
      <c r="EVK26"/>
      <c r="EVL26"/>
      <c r="EVM26"/>
      <c r="EVN26"/>
      <c r="EVO26"/>
      <c r="EVP26"/>
      <c r="EVQ26"/>
      <c r="EVR26"/>
      <c r="EVS26"/>
      <c r="EVT26"/>
      <c r="EVU26"/>
      <c r="EVV26"/>
      <c r="EVW26"/>
      <c r="EVX26"/>
      <c r="EVY26"/>
      <c r="EVZ26"/>
      <c r="EWA26"/>
      <c r="EWB26"/>
      <c r="EWC26"/>
      <c r="EWD26"/>
      <c r="EWE26"/>
      <c r="EWF26"/>
      <c r="EWG26"/>
      <c r="EWH26"/>
      <c r="EWI26"/>
      <c r="EWJ26"/>
      <c r="EWK26"/>
      <c r="EWL26"/>
      <c r="EWM26"/>
      <c r="EWN26"/>
      <c r="EWO26"/>
      <c r="EWP26"/>
      <c r="EWQ26"/>
      <c r="EWR26"/>
      <c r="EWS26"/>
      <c r="EWT26"/>
      <c r="EWU26"/>
      <c r="EWV26"/>
      <c r="EWW26"/>
      <c r="EWX26"/>
      <c r="EWY26"/>
      <c r="EWZ26"/>
      <c r="EXA26"/>
      <c r="EXB26"/>
      <c r="EXC26"/>
      <c r="EXD26"/>
      <c r="EXE26"/>
      <c r="EXF26"/>
      <c r="EXG26"/>
      <c r="EXH26"/>
      <c r="EXI26"/>
      <c r="EXJ26"/>
      <c r="EXK26"/>
      <c r="EXL26"/>
      <c r="EXM26"/>
      <c r="EXN26"/>
      <c r="EXO26"/>
      <c r="EXP26"/>
      <c r="EXQ26"/>
      <c r="EXR26"/>
      <c r="EXS26"/>
      <c r="EXT26"/>
      <c r="EXU26"/>
      <c r="EXV26"/>
      <c r="EXW26"/>
      <c r="EXX26"/>
      <c r="EXY26"/>
      <c r="EXZ26"/>
      <c r="EYA26"/>
      <c r="EYB26"/>
      <c r="EYC26"/>
      <c r="EYD26"/>
      <c r="EYE26"/>
      <c r="EYF26"/>
      <c r="EYG26"/>
      <c r="EYH26"/>
      <c r="EYI26"/>
      <c r="EYJ26"/>
      <c r="EYK26"/>
      <c r="EYL26"/>
      <c r="EYM26"/>
      <c r="EYN26"/>
      <c r="EYO26"/>
      <c r="EYP26"/>
      <c r="EYQ26"/>
      <c r="EYR26"/>
      <c r="EYS26"/>
      <c r="EYT26"/>
      <c r="EYU26"/>
      <c r="EYV26"/>
      <c r="EYW26"/>
      <c r="EYX26"/>
      <c r="EYY26"/>
      <c r="EYZ26"/>
      <c r="EZA26"/>
      <c r="EZB26"/>
      <c r="EZC26"/>
      <c r="EZD26"/>
      <c r="EZE26"/>
      <c r="EZF26"/>
      <c r="EZG26"/>
      <c r="EZH26"/>
      <c r="EZI26"/>
      <c r="EZJ26"/>
      <c r="EZK26"/>
      <c r="EZL26"/>
      <c r="EZM26"/>
      <c r="EZN26"/>
      <c r="EZO26"/>
      <c r="EZP26"/>
      <c r="EZQ26"/>
      <c r="EZR26"/>
      <c r="EZS26"/>
      <c r="EZT26"/>
      <c r="EZU26"/>
      <c r="EZV26"/>
      <c r="EZW26"/>
      <c r="EZX26"/>
      <c r="EZY26"/>
      <c r="EZZ26"/>
      <c r="FAA26"/>
      <c r="FAB26"/>
      <c r="FAC26"/>
      <c r="FAD26"/>
      <c r="FAE26"/>
      <c r="FAF26"/>
      <c r="FAG26"/>
      <c r="FAH26"/>
      <c r="FAI26"/>
      <c r="FAJ26"/>
      <c r="FAK26"/>
      <c r="FAL26"/>
      <c r="FAM26"/>
      <c r="FAN26"/>
      <c r="FAO26"/>
      <c r="FAP26"/>
      <c r="FAQ26"/>
      <c r="FAR26"/>
      <c r="FAS26"/>
      <c r="FAT26"/>
      <c r="FAU26"/>
      <c r="FAV26"/>
      <c r="FAW26"/>
      <c r="FAX26"/>
      <c r="FAY26"/>
      <c r="FAZ26"/>
      <c r="FBA26"/>
      <c r="FBB26"/>
      <c r="FBC26"/>
      <c r="FBD26"/>
      <c r="FBE26"/>
      <c r="FBF26"/>
      <c r="FBG26"/>
      <c r="FBH26"/>
      <c r="FBI26"/>
      <c r="FBJ26"/>
      <c r="FBK26"/>
      <c r="FBL26"/>
      <c r="FBM26"/>
      <c r="FBN26"/>
      <c r="FBO26"/>
      <c r="FBP26"/>
      <c r="FBQ26"/>
      <c r="FBR26"/>
      <c r="FBS26"/>
      <c r="FBT26"/>
      <c r="FBU26"/>
      <c r="FBV26"/>
      <c r="FBW26"/>
      <c r="FBX26"/>
      <c r="FBY26"/>
      <c r="FBZ26"/>
      <c r="FCA26"/>
      <c r="FCB26"/>
      <c r="FCC26"/>
      <c r="FCD26"/>
      <c r="FCE26"/>
      <c r="FCF26"/>
      <c r="FCG26"/>
      <c r="FCH26"/>
      <c r="FCI26"/>
      <c r="FCJ26"/>
      <c r="FCK26"/>
      <c r="FCL26"/>
      <c r="FCM26"/>
      <c r="FCN26"/>
      <c r="FCO26"/>
      <c r="FCP26"/>
      <c r="FCQ26"/>
      <c r="FCR26"/>
      <c r="FCS26"/>
      <c r="FCT26"/>
      <c r="FCU26"/>
      <c r="FCV26"/>
      <c r="FCW26"/>
      <c r="FCX26"/>
      <c r="FCY26"/>
      <c r="FCZ26"/>
      <c r="FDA26"/>
      <c r="FDB26"/>
      <c r="FDC26"/>
      <c r="FDD26"/>
      <c r="FDE26"/>
      <c r="FDF26"/>
      <c r="FDG26"/>
      <c r="FDH26"/>
      <c r="FDI26"/>
      <c r="FDJ26"/>
      <c r="FDK26"/>
      <c r="FDL26"/>
      <c r="FDM26"/>
      <c r="FDN26"/>
      <c r="FDO26"/>
      <c r="FDP26"/>
      <c r="FDQ26"/>
      <c r="FDR26"/>
      <c r="FDS26"/>
      <c r="FDT26"/>
      <c r="FDU26"/>
      <c r="FDV26"/>
      <c r="FDW26"/>
      <c r="FDX26"/>
      <c r="FDY26"/>
      <c r="FDZ26"/>
      <c r="FEA26"/>
      <c r="FEB26"/>
      <c r="FEC26"/>
      <c r="FED26"/>
      <c r="FEE26"/>
      <c r="FEF26"/>
      <c r="FEG26"/>
      <c r="FEH26"/>
      <c r="FEI26"/>
      <c r="FEJ26"/>
      <c r="FEK26"/>
      <c r="FEL26"/>
      <c r="FEM26"/>
      <c r="FEN26"/>
      <c r="FEO26"/>
      <c r="FEP26"/>
      <c r="FEQ26"/>
      <c r="FER26"/>
      <c r="FES26"/>
      <c r="FET26"/>
      <c r="FEU26"/>
      <c r="FEV26"/>
      <c r="FEW26"/>
      <c r="FEX26"/>
      <c r="FEY26"/>
      <c r="FEZ26"/>
      <c r="FFA26"/>
      <c r="FFB26"/>
      <c r="FFC26"/>
      <c r="FFD26"/>
      <c r="FFE26"/>
      <c r="FFF26"/>
      <c r="FFG26"/>
      <c r="FFH26"/>
      <c r="FFI26"/>
      <c r="FFJ26"/>
      <c r="FFK26"/>
      <c r="FFL26"/>
      <c r="FFM26"/>
      <c r="FFN26"/>
      <c r="FFO26"/>
      <c r="FFP26"/>
      <c r="FFQ26"/>
      <c r="FFR26"/>
      <c r="FFS26"/>
      <c r="FFT26"/>
      <c r="FFU26"/>
      <c r="FFV26"/>
      <c r="FFW26"/>
      <c r="FFX26"/>
      <c r="FFY26"/>
      <c r="FFZ26"/>
      <c r="FGA26"/>
      <c r="FGB26"/>
      <c r="FGC26"/>
      <c r="FGD26"/>
      <c r="FGE26"/>
      <c r="FGF26"/>
      <c r="FGG26"/>
      <c r="FGH26"/>
      <c r="FGI26"/>
      <c r="FGJ26"/>
      <c r="FGK26"/>
      <c r="FGL26"/>
      <c r="FGM26"/>
      <c r="FGN26"/>
      <c r="FGO26"/>
      <c r="FGP26"/>
      <c r="FGQ26"/>
      <c r="FGR26"/>
      <c r="FGS26"/>
      <c r="FGT26"/>
      <c r="FGU26"/>
      <c r="FGV26"/>
      <c r="FGW26"/>
      <c r="FGX26"/>
      <c r="FGY26"/>
      <c r="FGZ26"/>
      <c r="FHA26"/>
      <c r="FHB26"/>
      <c r="FHC26"/>
      <c r="FHD26"/>
      <c r="FHE26"/>
      <c r="FHF26"/>
      <c r="FHG26"/>
      <c r="FHH26"/>
      <c r="FHI26"/>
      <c r="FHJ26"/>
      <c r="FHK26"/>
      <c r="FHL26"/>
      <c r="FHM26"/>
      <c r="FHN26"/>
      <c r="FHO26"/>
      <c r="FHP26"/>
      <c r="FHQ26"/>
      <c r="FHR26"/>
      <c r="FHS26"/>
      <c r="FHT26"/>
      <c r="FHU26"/>
      <c r="FHV26"/>
      <c r="FHW26"/>
      <c r="FHX26"/>
      <c r="FHY26"/>
      <c r="FHZ26"/>
      <c r="FIA26"/>
      <c r="FIB26"/>
      <c r="FIC26"/>
      <c r="FID26"/>
      <c r="FIE26"/>
      <c r="FIF26"/>
      <c r="FIG26"/>
      <c r="FIH26"/>
      <c r="FII26"/>
      <c r="FIJ26"/>
      <c r="FIK26"/>
      <c r="FIL26"/>
      <c r="FIM26"/>
      <c r="FIN26"/>
      <c r="FIO26"/>
      <c r="FIP26"/>
      <c r="FIQ26"/>
      <c r="FIR26"/>
      <c r="FIS26"/>
      <c r="FIT26"/>
      <c r="FIU26"/>
      <c r="FIV26"/>
      <c r="FIW26"/>
      <c r="FIX26"/>
      <c r="FIY26"/>
      <c r="FIZ26"/>
      <c r="FJA26"/>
      <c r="FJB26"/>
      <c r="FJC26"/>
      <c r="FJD26"/>
      <c r="FJE26"/>
      <c r="FJF26"/>
      <c r="FJG26"/>
      <c r="FJH26"/>
      <c r="FJI26"/>
      <c r="FJJ26"/>
      <c r="FJK26"/>
      <c r="FJL26"/>
      <c r="FJM26"/>
      <c r="FJN26"/>
      <c r="FJO26"/>
      <c r="FJP26"/>
      <c r="FJQ26"/>
      <c r="FJR26"/>
      <c r="FJS26"/>
      <c r="FJT26"/>
      <c r="FJU26"/>
      <c r="FJV26"/>
      <c r="FJW26"/>
      <c r="FJX26"/>
      <c r="FJY26"/>
      <c r="FJZ26"/>
      <c r="FKA26"/>
      <c r="FKB26"/>
      <c r="FKC26"/>
      <c r="FKD26"/>
      <c r="FKE26"/>
      <c r="FKF26"/>
      <c r="FKG26"/>
      <c r="FKH26"/>
      <c r="FKI26"/>
      <c r="FKJ26"/>
      <c r="FKK26"/>
      <c r="FKL26"/>
      <c r="FKM26"/>
      <c r="FKN26"/>
      <c r="FKO26"/>
      <c r="FKP26"/>
      <c r="FKQ26"/>
      <c r="FKR26"/>
      <c r="FKS26"/>
      <c r="FKT26"/>
      <c r="FKU26"/>
      <c r="FKV26"/>
      <c r="FKW26"/>
      <c r="FKX26"/>
      <c r="FKY26"/>
      <c r="FKZ26"/>
      <c r="FLA26"/>
      <c r="FLB26"/>
      <c r="FLC26"/>
      <c r="FLD26"/>
      <c r="FLE26"/>
      <c r="FLF26"/>
      <c r="FLG26"/>
      <c r="FLH26"/>
      <c r="FLI26"/>
      <c r="FLJ26"/>
      <c r="FLK26"/>
      <c r="FLL26"/>
      <c r="FLM26"/>
      <c r="FLN26"/>
      <c r="FLO26"/>
      <c r="FLP26"/>
      <c r="FLQ26"/>
      <c r="FLR26"/>
      <c r="FLS26"/>
      <c r="FLT26"/>
      <c r="FLU26"/>
      <c r="FLV26"/>
      <c r="FLW26"/>
      <c r="FLX26"/>
      <c r="FLY26"/>
      <c r="FLZ26"/>
      <c r="FMA26"/>
      <c r="FMB26"/>
      <c r="FMC26"/>
      <c r="FMD26"/>
      <c r="FME26"/>
      <c r="FMF26"/>
      <c r="FMG26"/>
      <c r="FMH26"/>
      <c r="FMI26"/>
      <c r="FMJ26"/>
      <c r="FMK26"/>
      <c r="FML26"/>
      <c r="FMM26"/>
      <c r="FMN26"/>
      <c r="FMO26"/>
      <c r="FMP26"/>
      <c r="FMQ26"/>
      <c r="FMR26"/>
      <c r="FMS26"/>
      <c r="FMT26"/>
      <c r="FMU26"/>
      <c r="FMV26"/>
      <c r="FMW26"/>
      <c r="FMX26"/>
      <c r="FMY26"/>
      <c r="FMZ26"/>
      <c r="FNA26"/>
      <c r="FNB26"/>
      <c r="FNC26"/>
      <c r="FND26"/>
      <c r="FNE26"/>
      <c r="FNF26"/>
      <c r="FNG26"/>
      <c r="FNH26"/>
      <c r="FNI26"/>
      <c r="FNJ26"/>
      <c r="FNK26"/>
      <c r="FNL26"/>
      <c r="FNM26"/>
      <c r="FNN26"/>
      <c r="FNO26"/>
      <c r="FNP26"/>
      <c r="FNQ26"/>
      <c r="FNR26"/>
      <c r="FNS26"/>
      <c r="FNT26"/>
      <c r="FNU26"/>
      <c r="FNV26"/>
      <c r="FNW26"/>
      <c r="FNX26"/>
      <c r="FNY26"/>
      <c r="FNZ26"/>
      <c r="FOA26"/>
      <c r="FOB26"/>
      <c r="FOC26"/>
      <c r="FOD26"/>
      <c r="FOE26"/>
      <c r="FOF26"/>
      <c r="FOG26"/>
      <c r="FOH26"/>
      <c r="FOI26"/>
      <c r="FOJ26"/>
      <c r="FOK26"/>
      <c r="FOL26"/>
      <c r="FOM26"/>
      <c r="FON26"/>
      <c r="FOO26"/>
      <c r="FOP26"/>
      <c r="FOQ26"/>
      <c r="FOR26"/>
      <c r="FOS26"/>
      <c r="FOT26"/>
      <c r="FOU26"/>
      <c r="FOV26"/>
      <c r="FOW26"/>
      <c r="FOX26"/>
      <c r="FOY26"/>
      <c r="FOZ26"/>
      <c r="FPA26"/>
      <c r="FPB26"/>
      <c r="FPC26"/>
      <c r="FPD26"/>
      <c r="FPE26"/>
      <c r="FPF26"/>
      <c r="FPG26"/>
      <c r="FPH26"/>
      <c r="FPI26"/>
      <c r="FPJ26"/>
      <c r="FPK26"/>
      <c r="FPL26"/>
      <c r="FPM26"/>
      <c r="FPN26"/>
      <c r="FPO26"/>
      <c r="FPP26"/>
      <c r="FPQ26"/>
      <c r="FPR26"/>
      <c r="FPS26"/>
      <c r="FPT26"/>
      <c r="FPU26"/>
      <c r="FPV26"/>
      <c r="FPW26"/>
      <c r="FPX26"/>
      <c r="FPY26"/>
      <c r="FPZ26"/>
      <c r="FQA26"/>
      <c r="FQB26"/>
      <c r="FQC26"/>
      <c r="FQD26"/>
      <c r="FQE26"/>
      <c r="FQF26"/>
      <c r="FQG26"/>
      <c r="FQH26"/>
      <c r="FQI26"/>
      <c r="FQJ26"/>
      <c r="FQK26"/>
      <c r="FQL26"/>
      <c r="FQM26"/>
      <c r="FQN26"/>
      <c r="FQO26"/>
      <c r="FQP26"/>
      <c r="FQQ26"/>
      <c r="FQR26"/>
      <c r="FQS26"/>
      <c r="FQT26"/>
      <c r="FQU26"/>
      <c r="FQV26"/>
      <c r="FQW26"/>
      <c r="FQX26"/>
      <c r="FQY26"/>
      <c r="FQZ26"/>
      <c r="FRA26"/>
      <c r="FRB26"/>
      <c r="FRC26"/>
      <c r="FRD26"/>
      <c r="FRE26"/>
      <c r="FRF26"/>
      <c r="FRG26"/>
      <c r="FRH26"/>
      <c r="FRI26"/>
      <c r="FRJ26"/>
      <c r="FRK26"/>
      <c r="FRL26"/>
      <c r="FRM26"/>
      <c r="FRN26"/>
      <c r="FRO26"/>
      <c r="FRP26"/>
      <c r="FRQ26"/>
      <c r="FRR26"/>
      <c r="FRS26"/>
      <c r="FRT26"/>
      <c r="FRU26"/>
      <c r="FRV26"/>
      <c r="FRW26"/>
      <c r="FRX26"/>
      <c r="FRY26"/>
      <c r="FRZ26"/>
      <c r="FSA26"/>
      <c r="FSB26"/>
      <c r="FSC26"/>
      <c r="FSD26"/>
      <c r="FSE26"/>
      <c r="FSF26"/>
      <c r="FSG26"/>
      <c r="FSH26"/>
      <c r="FSI26"/>
      <c r="FSJ26"/>
      <c r="FSK26"/>
      <c r="FSL26"/>
      <c r="FSM26"/>
      <c r="FSN26"/>
      <c r="FSO26"/>
      <c r="FSP26"/>
      <c r="FSQ26"/>
      <c r="FSR26"/>
      <c r="FSS26"/>
      <c r="FST26"/>
      <c r="FSU26"/>
      <c r="FSV26"/>
      <c r="FSW26"/>
      <c r="FSX26"/>
      <c r="FSY26"/>
      <c r="FSZ26"/>
      <c r="FTA26"/>
      <c r="FTB26"/>
      <c r="FTC26"/>
      <c r="FTD26"/>
      <c r="FTE26"/>
      <c r="FTF26"/>
      <c r="FTG26"/>
      <c r="FTH26"/>
      <c r="FTI26"/>
      <c r="FTJ26"/>
      <c r="FTK26"/>
      <c r="FTL26"/>
      <c r="FTM26"/>
      <c r="FTN26"/>
      <c r="FTO26"/>
      <c r="FTP26"/>
      <c r="FTQ26"/>
      <c r="FTR26"/>
      <c r="FTS26"/>
      <c r="FTT26"/>
      <c r="FTU26"/>
      <c r="FTV26"/>
      <c r="FTW26"/>
      <c r="FTX26"/>
      <c r="FTY26"/>
      <c r="FTZ26"/>
      <c r="FUA26"/>
      <c r="FUB26"/>
      <c r="FUC26"/>
      <c r="FUD26"/>
      <c r="FUE26"/>
      <c r="FUF26"/>
      <c r="FUG26"/>
      <c r="FUH26"/>
      <c r="FUI26"/>
      <c r="FUJ26"/>
      <c r="FUK26"/>
      <c r="FUL26"/>
      <c r="FUM26"/>
      <c r="FUN26"/>
      <c r="FUO26"/>
      <c r="FUP26"/>
      <c r="FUQ26"/>
      <c r="FUR26"/>
      <c r="FUS26"/>
      <c r="FUT26"/>
      <c r="FUU26"/>
      <c r="FUV26"/>
      <c r="FUW26"/>
      <c r="FUX26"/>
      <c r="FUY26"/>
      <c r="FUZ26"/>
      <c r="FVA26"/>
      <c r="FVB26"/>
      <c r="FVC26"/>
      <c r="FVD26"/>
      <c r="FVE26"/>
      <c r="FVF26"/>
      <c r="FVG26"/>
      <c r="FVH26"/>
      <c r="FVI26"/>
      <c r="FVJ26"/>
      <c r="FVK26"/>
      <c r="FVL26"/>
      <c r="FVM26"/>
      <c r="FVN26"/>
      <c r="FVO26"/>
      <c r="FVP26"/>
      <c r="FVQ26"/>
      <c r="FVR26"/>
      <c r="FVS26"/>
      <c r="FVT26"/>
      <c r="FVU26"/>
      <c r="FVV26"/>
      <c r="FVW26"/>
      <c r="FVX26"/>
      <c r="FVY26"/>
      <c r="FVZ26"/>
      <c r="FWA26"/>
      <c r="FWB26"/>
      <c r="FWC26"/>
      <c r="FWD26"/>
      <c r="FWE26"/>
      <c r="FWF26"/>
      <c r="FWG26"/>
      <c r="FWH26"/>
      <c r="FWI26"/>
      <c r="FWJ26"/>
      <c r="FWK26"/>
      <c r="FWL26"/>
      <c r="FWM26"/>
      <c r="FWN26"/>
      <c r="FWO26"/>
      <c r="FWP26"/>
      <c r="FWQ26"/>
      <c r="FWR26"/>
      <c r="FWS26"/>
      <c r="FWT26"/>
      <c r="FWU26"/>
      <c r="FWV26"/>
      <c r="FWW26"/>
      <c r="FWX26"/>
      <c r="FWY26"/>
      <c r="FWZ26"/>
      <c r="FXA26"/>
      <c r="FXB26"/>
      <c r="FXC26"/>
      <c r="FXD26"/>
      <c r="FXE26"/>
      <c r="FXF26"/>
      <c r="FXG26"/>
      <c r="FXH26"/>
      <c r="FXI26"/>
      <c r="FXJ26"/>
      <c r="FXK26"/>
      <c r="FXL26"/>
      <c r="FXM26"/>
      <c r="FXN26"/>
      <c r="FXO26"/>
      <c r="FXP26"/>
      <c r="FXQ26"/>
      <c r="FXR26"/>
      <c r="FXS26"/>
      <c r="FXT26"/>
      <c r="FXU26"/>
      <c r="FXV26"/>
      <c r="FXW26"/>
      <c r="FXX26"/>
      <c r="FXY26"/>
      <c r="FXZ26"/>
      <c r="FYA26"/>
      <c r="FYB26"/>
      <c r="FYC26"/>
      <c r="FYD26"/>
      <c r="FYE26"/>
      <c r="FYF26"/>
      <c r="FYG26"/>
      <c r="FYH26"/>
      <c r="FYI26"/>
      <c r="FYJ26"/>
      <c r="FYK26"/>
      <c r="FYL26"/>
      <c r="FYM26"/>
      <c r="FYN26"/>
      <c r="FYO26"/>
      <c r="FYP26"/>
      <c r="FYQ26"/>
      <c r="FYR26"/>
      <c r="FYS26"/>
      <c r="FYT26"/>
      <c r="FYU26"/>
      <c r="FYV26"/>
      <c r="FYW26"/>
      <c r="FYX26"/>
      <c r="FYY26"/>
      <c r="FYZ26"/>
      <c r="FZA26"/>
      <c r="FZB26"/>
      <c r="FZC26"/>
      <c r="FZD26"/>
      <c r="FZE26"/>
      <c r="FZF26"/>
      <c r="FZG26"/>
      <c r="FZH26"/>
      <c r="FZI26"/>
      <c r="FZJ26"/>
      <c r="FZK26"/>
      <c r="FZL26"/>
      <c r="FZM26"/>
      <c r="FZN26"/>
      <c r="FZO26"/>
      <c r="FZP26"/>
      <c r="FZQ26"/>
      <c r="FZR26"/>
      <c r="FZS26"/>
      <c r="FZT26"/>
      <c r="FZU26"/>
      <c r="FZV26"/>
      <c r="FZW26"/>
      <c r="FZX26"/>
      <c r="FZY26"/>
      <c r="FZZ26"/>
      <c r="GAA26"/>
      <c r="GAB26"/>
      <c r="GAC26"/>
      <c r="GAD26"/>
      <c r="GAE26"/>
      <c r="GAF26"/>
      <c r="GAG26"/>
      <c r="GAH26"/>
      <c r="GAI26"/>
      <c r="GAJ26"/>
      <c r="GAK26"/>
      <c r="GAL26"/>
      <c r="GAM26"/>
      <c r="GAN26"/>
      <c r="GAO26"/>
      <c r="GAP26"/>
      <c r="GAQ26"/>
      <c r="GAR26"/>
      <c r="GAS26"/>
      <c r="GAT26"/>
      <c r="GAU26"/>
      <c r="GAV26"/>
      <c r="GAW26"/>
      <c r="GAX26"/>
      <c r="GAY26"/>
      <c r="GAZ26"/>
      <c r="GBA26"/>
      <c r="GBB26"/>
      <c r="GBC26"/>
      <c r="GBD26"/>
      <c r="GBE26"/>
      <c r="GBF26"/>
      <c r="GBG26"/>
      <c r="GBH26"/>
      <c r="GBI26"/>
      <c r="GBJ26"/>
      <c r="GBK26"/>
      <c r="GBL26"/>
      <c r="GBM26"/>
      <c r="GBN26"/>
      <c r="GBO26"/>
      <c r="GBP26"/>
      <c r="GBQ26"/>
      <c r="GBR26"/>
      <c r="GBS26"/>
      <c r="GBT26"/>
      <c r="GBU26"/>
      <c r="GBV26"/>
      <c r="GBW26"/>
      <c r="GBX26"/>
      <c r="GBY26"/>
      <c r="GBZ26"/>
      <c r="GCA26"/>
      <c r="GCB26"/>
      <c r="GCC26"/>
      <c r="GCD26"/>
      <c r="GCE26"/>
      <c r="GCF26"/>
      <c r="GCG26"/>
      <c r="GCH26"/>
      <c r="GCI26"/>
      <c r="GCJ26"/>
      <c r="GCK26"/>
      <c r="GCL26"/>
      <c r="GCM26"/>
      <c r="GCN26"/>
      <c r="GCO26"/>
      <c r="GCP26"/>
      <c r="GCQ26"/>
      <c r="GCR26"/>
      <c r="GCS26"/>
      <c r="GCT26"/>
      <c r="GCU26"/>
      <c r="GCV26"/>
      <c r="GCW26"/>
      <c r="GCX26"/>
      <c r="GCY26"/>
      <c r="GCZ26"/>
      <c r="GDA26"/>
      <c r="GDB26"/>
      <c r="GDC26"/>
      <c r="GDD26"/>
      <c r="GDE26"/>
      <c r="GDF26"/>
      <c r="GDG26"/>
      <c r="GDH26"/>
      <c r="GDI26"/>
      <c r="GDJ26"/>
      <c r="GDK26"/>
      <c r="GDL26"/>
      <c r="GDM26"/>
      <c r="GDN26"/>
      <c r="GDO26"/>
      <c r="GDP26"/>
      <c r="GDQ26"/>
      <c r="GDR26"/>
      <c r="GDS26"/>
      <c r="GDT26"/>
      <c r="GDU26"/>
      <c r="GDV26"/>
      <c r="GDW26"/>
      <c r="GDX26"/>
      <c r="GDY26"/>
      <c r="GDZ26"/>
      <c r="GEA26"/>
      <c r="GEB26"/>
      <c r="GEC26"/>
      <c r="GED26"/>
      <c r="GEE26"/>
      <c r="GEF26"/>
      <c r="GEG26"/>
      <c r="GEH26"/>
      <c r="GEI26"/>
      <c r="GEJ26"/>
      <c r="GEK26"/>
      <c r="GEL26"/>
      <c r="GEM26"/>
      <c r="GEN26"/>
      <c r="GEO26"/>
      <c r="GEP26"/>
      <c r="GEQ26"/>
      <c r="GER26"/>
      <c r="GES26"/>
      <c r="GET26"/>
      <c r="GEU26"/>
      <c r="GEV26"/>
      <c r="GEW26"/>
      <c r="GEX26"/>
      <c r="GEY26"/>
      <c r="GEZ26"/>
      <c r="GFA26"/>
      <c r="GFB26"/>
      <c r="GFC26"/>
      <c r="GFD26"/>
      <c r="GFE26"/>
      <c r="GFF26"/>
      <c r="GFG26"/>
      <c r="GFH26"/>
      <c r="GFI26"/>
      <c r="GFJ26"/>
      <c r="GFK26"/>
      <c r="GFL26"/>
      <c r="GFM26"/>
      <c r="GFN26"/>
      <c r="GFO26"/>
      <c r="GFP26"/>
      <c r="GFQ26"/>
      <c r="GFR26"/>
      <c r="GFS26"/>
      <c r="GFT26"/>
      <c r="GFU26"/>
      <c r="GFV26"/>
      <c r="GFW26"/>
      <c r="GFX26"/>
      <c r="GFY26"/>
      <c r="GFZ26"/>
      <c r="GGA26"/>
      <c r="GGB26"/>
      <c r="GGC26"/>
      <c r="GGD26"/>
      <c r="GGE26"/>
      <c r="GGF26"/>
      <c r="GGG26"/>
      <c r="GGH26"/>
      <c r="GGI26"/>
      <c r="GGJ26"/>
      <c r="GGK26"/>
      <c r="GGL26"/>
      <c r="GGM26"/>
      <c r="GGN26"/>
      <c r="GGO26"/>
      <c r="GGP26"/>
      <c r="GGQ26"/>
      <c r="GGR26"/>
      <c r="GGS26"/>
      <c r="GGT26"/>
      <c r="GGU26"/>
      <c r="GGV26"/>
      <c r="GGW26"/>
      <c r="GGX26"/>
      <c r="GGY26"/>
      <c r="GGZ26"/>
      <c r="GHA26"/>
      <c r="GHB26"/>
      <c r="GHC26"/>
      <c r="GHD26"/>
      <c r="GHE26"/>
      <c r="GHF26"/>
      <c r="GHG26"/>
      <c r="GHH26"/>
      <c r="GHI26"/>
      <c r="GHJ26"/>
      <c r="GHK26"/>
      <c r="GHL26"/>
      <c r="GHM26"/>
      <c r="GHN26"/>
      <c r="GHO26"/>
      <c r="GHP26"/>
      <c r="GHQ26"/>
      <c r="GHR26"/>
      <c r="GHS26"/>
      <c r="GHT26"/>
      <c r="GHU26"/>
      <c r="GHV26"/>
      <c r="GHW26"/>
      <c r="GHX26"/>
      <c r="GHY26"/>
      <c r="GHZ26"/>
      <c r="GIA26"/>
      <c r="GIB26"/>
      <c r="GIC26"/>
      <c r="GID26"/>
      <c r="GIE26"/>
      <c r="GIF26"/>
      <c r="GIG26"/>
      <c r="GIH26"/>
      <c r="GII26"/>
      <c r="GIJ26"/>
      <c r="GIK26"/>
      <c r="GIL26"/>
      <c r="GIM26"/>
      <c r="GIN26"/>
      <c r="GIO26"/>
      <c r="GIP26"/>
      <c r="GIQ26"/>
      <c r="GIR26"/>
      <c r="GIS26"/>
      <c r="GIT26"/>
      <c r="GIU26"/>
      <c r="GIV26"/>
      <c r="GIW26"/>
      <c r="GIX26"/>
      <c r="GIY26"/>
      <c r="GIZ26"/>
      <c r="GJA26"/>
      <c r="GJB26"/>
      <c r="GJC26"/>
      <c r="GJD26"/>
      <c r="GJE26"/>
      <c r="GJF26"/>
      <c r="GJG26"/>
      <c r="GJH26"/>
      <c r="GJI26"/>
      <c r="GJJ26"/>
      <c r="GJK26"/>
      <c r="GJL26"/>
      <c r="GJM26"/>
      <c r="GJN26"/>
      <c r="GJO26"/>
      <c r="GJP26"/>
      <c r="GJQ26"/>
      <c r="GJR26"/>
      <c r="GJS26"/>
      <c r="GJT26"/>
      <c r="GJU26"/>
      <c r="GJV26"/>
      <c r="GJW26"/>
      <c r="GJX26"/>
      <c r="GJY26"/>
      <c r="GJZ26"/>
      <c r="GKA26"/>
      <c r="GKB26"/>
      <c r="GKC26"/>
      <c r="GKD26"/>
      <c r="GKE26"/>
      <c r="GKF26"/>
      <c r="GKG26"/>
      <c r="GKH26"/>
      <c r="GKI26"/>
      <c r="GKJ26"/>
      <c r="GKK26"/>
      <c r="GKL26"/>
      <c r="GKM26"/>
      <c r="GKN26"/>
      <c r="GKO26"/>
      <c r="GKP26"/>
      <c r="GKQ26"/>
      <c r="GKR26"/>
      <c r="GKS26"/>
      <c r="GKT26"/>
      <c r="GKU26"/>
      <c r="GKV26"/>
      <c r="GKW26"/>
      <c r="GKX26"/>
      <c r="GKY26"/>
      <c r="GKZ26"/>
      <c r="GLA26"/>
      <c r="GLB26"/>
      <c r="GLC26"/>
      <c r="GLD26"/>
      <c r="GLE26"/>
      <c r="GLF26"/>
      <c r="GLG26"/>
      <c r="GLH26"/>
      <c r="GLI26"/>
      <c r="GLJ26"/>
      <c r="GLK26"/>
      <c r="GLL26"/>
      <c r="GLM26"/>
      <c r="GLN26"/>
      <c r="GLO26"/>
      <c r="GLP26"/>
      <c r="GLQ26"/>
      <c r="GLR26"/>
      <c r="GLS26"/>
      <c r="GLT26"/>
      <c r="GLU26"/>
      <c r="GLV26"/>
      <c r="GLW26"/>
      <c r="GLX26"/>
      <c r="GLY26"/>
      <c r="GLZ26"/>
      <c r="GMA26"/>
      <c r="GMB26"/>
      <c r="GMC26"/>
      <c r="GMD26"/>
      <c r="GME26"/>
      <c r="GMF26"/>
      <c r="GMG26"/>
      <c r="GMH26"/>
      <c r="GMI26"/>
      <c r="GMJ26"/>
      <c r="GMK26"/>
      <c r="GML26"/>
      <c r="GMM26"/>
      <c r="GMN26"/>
      <c r="GMO26"/>
      <c r="GMP26"/>
      <c r="GMQ26"/>
      <c r="GMR26"/>
      <c r="GMS26"/>
      <c r="GMT26"/>
      <c r="GMU26"/>
      <c r="GMV26"/>
      <c r="GMW26"/>
      <c r="GMX26"/>
      <c r="GMY26"/>
      <c r="GMZ26"/>
      <c r="GNA26"/>
      <c r="GNB26"/>
      <c r="GNC26"/>
      <c r="GND26"/>
      <c r="GNE26"/>
      <c r="GNF26"/>
      <c r="GNG26"/>
      <c r="GNH26"/>
      <c r="GNI26"/>
      <c r="GNJ26"/>
      <c r="GNK26"/>
      <c r="GNL26"/>
      <c r="GNM26"/>
      <c r="GNN26"/>
      <c r="GNO26"/>
      <c r="GNP26"/>
      <c r="GNQ26"/>
      <c r="GNR26"/>
      <c r="GNS26"/>
      <c r="GNT26"/>
      <c r="GNU26"/>
      <c r="GNV26"/>
      <c r="GNW26"/>
      <c r="GNX26"/>
      <c r="GNY26"/>
      <c r="GNZ26"/>
      <c r="GOA26"/>
      <c r="GOB26"/>
      <c r="GOC26"/>
      <c r="GOD26"/>
      <c r="GOE26"/>
      <c r="GOF26"/>
      <c r="GOG26"/>
      <c r="GOH26"/>
      <c r="GOI26"/>
      <c r="GOJ26"/>
      <c r="GOK26"/>
      <c r="GOL26"/>
      <c r="GOM26"/>
      <c r="GON26"/>
      <c r="GOO26"/>
      <c r="GOP26"/>
      <c r="GOQ26"/>
      <c r="GOR26"/>
      <c r="GOS26"/>
      <c r="GOT26"/>
      <c r="GOU26"/>
      <c r="GOV26"/>
      <c r="GOW26"/>
      <c r="GOX26"/>
      <c r="GOY26"/>
      <c r="GOZ26"/>
      <c r="GPA26"/>
      <c r="GPB26"/>
      <c r="GPC26"/>
      <c r="GPD26"/>
      <c r="GPE26"/>
      <c r="GPF26"/>
      <c r="GPG26"/>
      <c r="GPH26"/>
      <c r="GPI26"/>
      <c r="GPJ26"/>
      <c r="GPK26"/>
      <c r="GPL26"/>
      <c r="GPM26"/>
      <c r="GPN26"/>
      <c r="GPO26"/>
      <c r="GPP26"/>
      <c r="GPQ26"/>
      <c r="GPR26"/>
      <c r="GPS26"/>
      <c r="GPT26"/>
      <c r="GPU26"/>
      <c r="GPV26"/>
      <c r="GPW26"/>
      <c r="GPX26"/>
      <c r="GPY26"/>
      <c r="GPZ26"/>
      <c r="GQA26"/>
      <c r="GQB26"/>
      <c r="GQC26"/>
      <c r="GQD26"/>
      <c r="GQE26"/>
      <c r="GQF26"/>
      <c r="GQG26"/>
      <c r="GQH26"/>
      <c r="GQI26"/>
      <c r="GQJ26"/>
      <c r="GQK26"/>
      <c r="GQL26"/>
      <c r="GQM26"/>
      <c r="GQN26"/>
      <c r="GQO26"/>
      <c r="GQP26"/>
      <c r="GQQ26"/>
      <c r="GQR26"/>
      <c r="GQS26"/>
      <c r="GQT26"/>
      <c r="GQU26"/>
      <c r="GQV26"/>
      <c r="GQW26"/>
      <c r="GQX26"/>
      <c r="GQY26"/>
      <c r="GQZ26"/>
      <c r="GRA26"/>
      <c r="GRB26"/>
      <c r="GRC26"/>
      <c r="GRD26"/>
      <c r="GRE26"/>
      <c r="GRF26"/>
      <c r="GRG26"/>
      <c r="GRH26"/>
      <c r="GRI26"/>
      <c r="GRJ26"/>
      <c r="GRK26"/>
      <c r="GRL26"/>
      <c r="GRM26"/>
      <c r="GRN26"/>
      <c r="GRO26"/>
      <c r="GRP26"/>
      <c r="GRQ26"/>
      <c r="GRR26"/>
      <c r="GRS26"/>
      <c r="GRT26"/>
      <c r="GRU26"/>
      <c r="GRV26"/>
      <c r="GRW26"/>
      <c r="GRX26"/>
      <c r="GRY26"/>
      <c r="GRZ26"/>
      <c r="GSA26"/>
      <c r="GSB26"/>
      <c r="GSC26"/>
      <c r="GSD26"/>
      <c r="GSE26"/>
      <c r="GSF26"/>
      <c r="GSG26"/>
      <c r="GSH26"/>
      <c r="GSI26"/>
      <c r="GSJ26"/>
      <c r="GSK26"/>
      <c r="GSL26"/>
      <c r="GSM26"/>
      <c r="GSN26"/>
      <c r="GSO26"/>
      <c r="GSP26"/>
      <c r="GSQ26"/>
      <c r="GSR26"/>
      <c r="GSS26"/>
      <c r="GST26"/>
      <c r="GSU26"/>
      <c r="GSV26"/>
      <c r="GSW26"/>
      <c r="GSX26"/>
      <c r="GSY26"/>
      <c r="GSZ26"/>
      <c r="GTA26"/>
      <c r="GTB26"/>
      <c r="GTC26"/>
      <c r="GTD26"/>
      <c r="GTE26"/>
      <c r="GTF26"/>
      <c r="GTG26"/>
      <c r="GTH26"/>
      <c r="GTI26"/>
      <c r="GTJ26"/>
      <c r="GTK26"/>
      <c r="GTL26"/>
      <c r="GTM26"/>
      <c r="GTN26"/>
      <c r="GTO26"/>
      <c r="GTP26"/>
      <c r="GTQ26"/>
      <c r="GTR26"/>
      <c r="GTS26"/>
      <c r="GTT26"/>
      <c r="GTU26"/>
      <c r="GTV26"/>
      <c r="GTW26"/>
      <c r="GTX26"/>
      <c r="GTY26"/>
      <c r="GTZ26"/>
      <c r="GUA26"/>
      <c r="GUB26"/>
      <c r="GUC26"/>
      <c r="GUD26"/>
      <c r="GUE26"/>
      <c r="GUF26"/>
      <c r="GUG26"/>
      <c r="GUH26"/>
      <c r="GUI26"/>
      <c r="GUJ26"/>
      <c r="GUK26"/>
      <c r="GUL26"/>
      <c r="GUM26"/>
      <c r="GUN26"/>
      <c r="GUO26"/>
      <c r="GUP26"/>
      <c r="GUQ26"/>
      <c r="GUR26"/>
      <c r="GUS26"/>
      <c r="GUT26"/>
      <c r="GUU26"/>
      <c r="GUV26"/>
      <c r="GUW26"/>
      <c r="GUX26"/>
      <c r="GUY26"/>
      <c r="GUZ26"/>
      <c r="GVA26"/>
      <c r="GVB26"/>
      <c r="GVC26"/>
      <c r="GVD26"/>
      <c r="GVE26"/>
      <c r="GVF26"/>
      <c r="GVG26"/>
      <c r="GVH26"/>
      <c r="GVI26"/>
      <c r="GVJ26"/>
      <c r="GVK26"/>
      <c r="GVL26"/>
      <c r="GVM26"/>
      <c r="GVN26"/>
      <c r="GVO26"/>
      <c r="GVP26"/>
      <c r="GVQ26"/>
      <c r="GVR26"/>
      <c r="GVS26"/>
      <c r="GVT26"/>
      <c r="GVU26"/>
      <c r="GVV26"/>
      <c r="GVW26"/>
      <c r="GVX26"/>
      <c r="GVY26"/>
      <c r="GVZ26"/>
      <c r="GWA26"/>
      <c r="GWB26"/>
      <c r="GWC26"/>
      <c r="GWD26"/>
      <c r="GWE26"/>
      <c r="GWF26"/>
      <c r="GWG26"/>
      <c r="GWH26"/>
      <c r="GWI26"/>
      <c r="GWJ26"/>
      <c r="GWK26"/>
      <c r="GWL26"/>
      <c r="GWM26"/>
      <c r="GWN26"/>
      <c r="GWO26"/>
      <c r="GWP26"/>
      <c r="GWQ26"/>
      <c r="GWR26"/>
      <c r="GWS26"/>
      <c r="GWT26"/>
      <c r="GWU26"/>
      <c r="GWV26"/>
      <c r="GWW26"/>
      <c r="GWX26"/>
      <c r="GWY26"/>
      <c r="GWZ26"/>
      <c r="GXA26"/>
      <c r="GXB26"/>
      <c r="GXC26"/>
      <c r="GXD26"/>
      <c r="GXE26"/>
      <c r="GXF26"/>
      <c r="GXG26"/>
      <c r="GXH26"/>
      <c r="GXI26"/>
      <c r="GXJ26"/>
      <c r="GXK26"/>
      <c r="GXL26"/>
      <c r="GXM26"/>
      <c r="GXN26"/>
      <c r="GXO26"/>
      <c r="GXP26"/>
      <c r="GXQ26"/>
      <c r="GXR26"/>
      <c r="GXS26"/>
      <c r="GXT26"/>
      <c r="GXU26"/>
      <c r="GXV26"/>
      <c r="GXW26"/>
      <c r="GXX26"/>
      <c r="GXY26"/>
      <c r="GXZ26"/>
      <c r="GYA26"/>
      <c r="GYB26"/>
      <c r="GYC26"/>
      <c r="GYD26"/>
      <c r="GYE26"/>
      <c r="GYF26"/>
      <c r="GYG26"/>
      <c r="GYH26"/>
      <c r="GYI26"/>
      <c r="GYJ26"/>
      <c r="GYK26"/>
      <c r="GYL26"/>
      <c r="GYM26"/>
      <c r="GYN26"/>
      <c r="GYO26"/>
      <c r="GYP26"/>
      <c r="GYQ26"/>
      <c r="GYR26"/>
      <c r="GYS26"/>
      <c r="GYT26"/>
      <c r="GYU26"/>
      <c r="GYV26"/>
      <c r="GYW26"/>
      <c r="GYX26"/>
      <c r="GYY26"/>
      <c r="GYZ26"/>
      <c r="GZA26"/>
      <c r="GZB26"/>
      <c r="GZC26"/>
      <c r="GZD26"/>
      <c r="GZE26"/>
      <c r="GZF26"/>
      <c r="GZG26"/>
      <c r="GZH26"/>
      <c r="GZI26"/>
      <c r="GZJ26"/>
      <c r="GZK26"/>
      <c r="GZL26"/>
      <c r="GZM26"/>
      <c r="GZN26"/>
      <c r="GZO26"/>
      <c r="GZP26"/>
      <c r="GZQ26"/>
      <c r="GZR26"/>
      <c r="GZS26"/>
      <c r="GZT26"/>
      <c r="GZU26"/>
      <c r="GZV26"/>
      <c r="GZW26"/>
      <c r="GZX26"/>
      <c r="GZY26"/>
      <c r="GZZ26"/>
      <c r="HAA26"/>
      <c r="HAB26"/>
      <c r="HAC26"/>
      <c r="HAD26"/>
      <c r="HAE26"/>
      <c r="HAF26"/>
      <c r="HAG26"/>
      <c r="HAH26"/>
      <c r="HAI26"/>
      <c r="HAJ26"/>
      <c r="HAK26"/>
      <c r="HAL26"/>
      <c r="HAM26"/>
      <c r="HAN26"/>
      <c r="HAO26"/>
      <c r="HAP26"/>
      <c r="HAQ26"/>
      <c r="HAR26"/>
      <c r="HAS26"/>
      <c r="HAT26"/>
      <c r="HAU26"/>
      <c r="HAV26"/>
      <c r="HAW26"/>
      <c r="HAX26"/>
      <c r="HAY26"/>
      <c r="HAZ26"/>
      <c r="HBA26"/>
      <c r="HBB26"/>
      <c r="HBC26"/>
      <c r="HBD26"/>
      <c r="HBE26"/>
      <c r="HBF26"/>
      <c r="HBG26"/>
      <c r="HBH26"/>
      <c r="HBI26"/>
      <c r="HBJ26"/>
      <c r="HBK26"/>
      <c r="HBL26"/>
      <c r="HBM26"/>
      <c r="HBN26"/>
      <c r="HBO26"/>
      <c r="HBP26"/>
      <c r="HBQ26"/>
      <c r="HBR26"/>
      <c r="HBS26"/>
      <c r="HBT26"/>
      <c r="HBU26"/>
      <c r="HBV26"/>
      <c r="HBW26"/>
      <c r="HBX26"/>
      <c r="HBY26"/>
      <c r="HBZ26"/>
      <c r="HCA26"/>
      <c r="HCB26"/>
      <c r="HCC26"/>
      <c r="HCD26"/>
      <c r="HCE26"/>
      <c r="HCF26"/>
      <c r="HCG26"/>
      <c r="HCH26"/>
      <c r="HCI26"/>
      <c r="HCJ26"/>
      <c r="HCK26"/>
      <c r="HCL26"/>
      <c r="HCM26"/>
      <c r="HCN26"/>
      <c r="HCO26"/>
      <c r="HCP26"/>
      <c r="HCQ26"/>
      <c r="HCR26"/>
      <c r="HCS26"/>
      <c r="HCT26"/>
      <c r="HCU26"/>
      <c r="HCV26"/>
      <c r="HCW26"/>
      <c r="HCX26"/>
      <c r="HCY26"/>
      <c r="HCZ26"/>
      <c r="HDA26"/>
      <c r="HDB26"/>
      <c r="HDC26"/>
      <c r="HDD26"/>
      <c r="HDE26"/>
      <c r="HDF26"/>
      <c r="HDG26"/>
      <c r="HDH26"/>
      <c r="HDI26"/>
      <c r="HDJ26"/>
      <c r="HDK26"/>
      <c r="HDL26"/>
      <c r="HDM26"/>
      <c r="HDN26"/>
      <c r="HDO26"/>
      <c r="HDP26"/>
      <c r="HDQ26"/>
      <c r="HDR26"/>
      <c r="HDS26"/>
      <c r="HDT26"/>
      <c r="HDU26"/>
      <c r="HDV26"/>
      <c r="HDW26"/>
      <c r="HDX26"/>
      <c r="HDY26"/>
      <c r="HDZ26"/>
      <c r="HEA26"/>
      <c r="HEB26"/>
      <c r="HEC26"/>
      <c r="HED26"/>
      <c r="HEE26"/>
      <c r="HEF26"/>
      <c r="HEG26"/>
      <c r="HEH26"/>
      <c r="HEI26"/>
      <c r="HEJ26"/>
      <c r="HEK26"/>
      <c r="HEL26"/>
      <c r="HEM26"/>
      <c r="HEN26"/>
      <c r="HEO26"/>
      <c r="HEP26"/>
      <c r="HEQ26"/>
      <c r="HER26"/>
      <c r="HES26"/>
      <c r="HET26"/>
      <c r="HEU26"/>
      <c r="HEV26"/>
      <c r="HEW26"/>
      <c r="HEX26"/>
      <c r="HEY26"/>
      <c r="HEZ26"/>
      <c r="HFA26"/>
      <c r="HFB26"/>
      <c r="HFC26"/>
      <c r="HFD26"/>
      <c r="HFE26"/>
      <c r="HFF26"/>
      <c r="HFG26"/>
      <c r="HFH26"/>
      <c r="HFI26"/>
      <c r="HFJ26"/>
      <c r="HFK26"/>
      <c r="HFL26"/>
      <c r="HFM26"/>
      <c r="HFN26"/>
      <c r="HFO26"/>
      <c r="HFP26"/>
      <c r="HFQ26"/>
      <c r="HFR26"/>
      <c r="HFS26"/>
      <c r="HFT26"/>
      <c r="HFU26"/>
      <c r="HFV26"/>
      <c r="HFW26"/>
      <c r="HFX26"/>
      <c r="HFY26"/>
      <c r="HFZ26"/>
      <c r="HGA26"/>
      <c r="HGB26"/>
      <c r="HGC26"/>
      <c r="HGD26"/>
      <c r="HGE26"/>
      <c r="HGF26"/>
      <c r="HGG26"/>
      <c r="HGH26"/>
      <c r="HGI26"/>
      <c r="HGJ26"/>
      <c r="HGK26"/>
      <c r="HGL26"/>
      <c r="HGM26"/>
      <c r="HGN26"/>
      <c r="HGO26"/>
      <c r="HGP26"/>
      <c r="HGQ26"/>
      <c r="HGR26"/>
      <c r="HGS26"/>
      <c r="HGT26"/>
      <c r="HGU26"/>
      <c r="HGV26"/>
      <c r="HGW26"/>
      <c r="HGX26"/>
      <c r="HGY26"/>
      <c r="HGZ26"/>
      <c r="HHA26"/>
      <c r="HHB26"/>
      <c r="HHC26"/>
      <c r="HHD26"/>
      <c r="HHE26"/>
      <c r="HHF26"/>
      <c r="HHG26"/>
      <c r="HHH26"/>
      <c r="HHI26"/>
      <c r="HHJ26"/>
      <c r="HHK26"/>
      <c r="HHL26"/>
      <c r="HHM26"/>
      <c r="HHN26"/>
      <c r="HHO26"/>
      <c r="HHP26"/>
      <c r="HHQ26"/>
      <c r="HHR26"/>
      <c r="HHS26"/>
      <c r="HHT26"/>
      <c r="HHU26"/>
      <c r="HHV26"/>
      <c r="HHW26"/>
      <c r="HHX26"/>
      <c r="HHY26"/>
      <c r="HHZ26"/>
      <c r="HIA26"/>
      <c r="HIB26"/>
      <c r="HIC26"/>
      <c r="HID26"/>
      <c r="HIE26"/>
      <c r="HIF26"/>
      <c r="HIG26"/>
      <c r="HIH26"/>
      <c r="HII26"/>
      <c r="HIJ26"/>
      <c r="HIK26"/>
      <c r="HIL26"/>
      <c r="HIM26"/>
      <c r="HIN26"/>
      <c r="HIO26"/>
      <c r="HIP26"/>
      <c r="HIQ26"/>
      <c r="HIR26"/>
      <c r="HIS26"/>
      <c r="HIT26"/>
      <c r="HIU26"/>
      <c r="HIV26"/>
      <c r="HIW26"/>
      <c r="HIX26"/>
      <c r="HIY26"/>
      <c r="HIZ26"/>
      <c r="HJA26"/>
      <c r="HJB26"/>
      <c r="HJC26"/>
      <c r="HJD26"/>
      <c r="HJE26"/>
      <c r="HJF26"/>
      <c r="HJG26"/>
      <c r="HJH26"/>
      <c r="HJI26"/>
      <c r="HJJ26"/>
      <c r="HJK26"/>
      <c r="HJL26"/>
      <c r="HJM26"/>
      <c r="HJN26"/>
      <c r="HJO26"/>
      <c r="HJP26"/>
      <c r="HJQ26"/>
      <c r="HJR26"/>
      <c r="HJS26"/>
      <c r="HJT26"/>
      <c r="HJU26"/>
      <c r="HJV26"/>
      <c r="HJW26"/>
      <c r="HJX26"/>
      <c r="HJY26"/>
      <c r="HJZ26"/>
      <c r="HKA26"/>
      <c r="HKB26"/>
      <c r="HKC26"/>
      <c r="HKD26"/>
      <c r="HKE26"/>
      <c r="HKF26"/>
      <c r="HKG26"/>
      <c r="HKH26"/>
      <c r="HKI26"/>
      <c r="HKJ26"/>
      <c r="HKK26"/>
      <c r="HKL26"/>
      <c r="HKM26"/>
      <c r="HKN26"/>
      <c r="HKO26"/>
      <c r="HKP26"/>
      <c r="HKQ26"/>
      <c r="HKR26"/>
      <c r="HKS26"/>
      <c r="HKT26"/>
      <c r="HKU26"/>
      <c r="HKV26"/>
      <c r="HKW26"/>
      <c r="HKX26"/>
      <c r="HKY26"/>
      <c r="HKZ26"/>
      <c r="HLA26"/>
      <c r="HLB26"/>
      <c r="HLC26"/>
      <c r="HLD26"/>
      <c r="HLE26"/>
      <c r="HLF26"/>
      <c r="HLG26"/>
      <c r="HLH26"/>
      <c r="HLI26"/>
      <c r="HLJ26"/>
      <c r="HLK26"/>
      <c r="HLL26"/>
      <c r="HLM26"/>
      <c r="HLN26"/>
      <c r="HLO26"/>
      <c r="HLP26"/>
      <c r="HLQ26"/>
      <c r="HLR26"/>
      <c r="HLS26"/>
      <c r="HLT26"/>
      <c r="HLU26"/>
      <c r="HLV26"/>
      <c r="HLW26"/>
      <c r="HLX26"/>
      <c r="HLY26"/>
      <c r="HLZ26"/>
      <c r="HMA26"/>
      <c r="HMB26"/>
      <c r="HMC26"/>
      <c r="HMD26"/>
      <c r="HME26"/>
      <c r="HMF26"/>
      <c r="HMG26"/>
      <c r="HMH26"/>
      <c r="HMI26"/>
      <c r="HMJ26"/>
      <c r="HMK26"/>
      <c r="HML26"/>
      <c r="HMM26"/>
      <c r="HMN26"/>
      <c r="HMO26"/>
      <c r="HMP26"/>
      <c r="HMQ26"/>
      <c r="HMR26"/>
      <c r="HMS26"/>
      <c r="HMT26"/>
      <c r="HMU26"/>
      <c r="HMV26"/>
      <c r="HMW26"/>
      <c r="HMX26"/>
      <c r="HMY26"/>
      <c r="HMZ26"/>
      <c r="HNA26"/>
      <c r="HNB26"/>
      <c r="HNC26"/>
      <c r="HND26"/>
      <c r="HNE26"/>
      <c r="HNF26"/>
      <c r="HNG26"/>
      <c r="HNH26"/>
      <c r="HNI26"/>
      <c r="HNJ26"/>
      <c r="HNK26"/>
      <c r="HNL26"/>
      <c r="HNM26"/>
      <c r="HNN26"/>
      <c r="HNO26"/>
      <c r="HNP26"/>
      <c r="HNQ26"/>
      <c r="HNR26"/>
      <c r="HNS26"/>
      <c r="HNT26"/>
      <c r="HNU26"/>
      <c r="HNV26"/>
      <c r="HNW26"/>
      <c r="HNX26"/>
      <c r="HNY26"/>
      <c r="HNZ26"/>
      <c r="HOA26"/>
      <c r="HOB26"/>
      <c r="HOC26"/>
      <c r="HOD26"/>
      <c r="HOE26"/>
      <c r="HOF26"/>
      <c r="HOG26"/>
      <c r="HOH26"/>
      <c r="HOI26"/>
      <c r="HOJ26"/>
      <c r="HOK26"/>
      <c r="HOL26"/>
      <c r="HOM26"/>
      <c r="HON26"/>
      <c r="HOO26"/>
      <c r="HOP26"/>
      <c r="HOQ26"/>
      <c r="HOR26"/>
      <c r="HOS26"/>
      <c r="HOT26"/>
      <c r="HOU26"/>
      <c r="HOV26"/>
      <c r="HOW26"/>
      <c r="HOX26"/>
      <c r="HOY26"/>
      <c r="HOZ26"/>
      <c r="HPA26"/>
      <c r="HPB26"/>
      <c r="HPC26"/>
      <c r="HPD26"/>
      <c r="HPE26"/>
      <c r="HPF26"/>
      <c r="HPG26"/>
      <c r="HPH26"/>
      <c r="HPI26"/>
      <c r="HPJ26"/>
      <c r="HPK26"/>
      <c r="HPL26"/>
      <c r="HPM26"/>
      <c r="HPN26"/>
      <c r="HPO26"/>
      <c r="HPP26"/>
      <c r="HPQ26"/>
      <c r="HPR26"/>
      <c r="HPS26"/>
      <c r="HPT26"/>
      <c r="HPU26"/>
      <c r="HPV26"/>
      <c r="HPW26"/>
      <c r="HPX26"/>
      <c r="HPY26"/>
      <c r="HPZ26"/>
      <c r="HQA26"/>
      <c r="HQB26"/>
      <c r="HQC26"/>
      <c r="HQD26"/>
      <c r="HQE26"/>
      <c r="HQF26"/>
      <c r="HQG26"/>
      <c r="HQH26"/>
      <c r="HQI26"/>
      <c r="HQJ26"/>
      <c r="HQK26"/>
      <c r="HQL26"/>
      <c r="HQM26"/>
      <c r="HQN26"/>
      <c r="HQO26"/>
      <c r="HQP26"/>
      <c r="HQQ26"/>
      <c r="HQR26"/>
      <c r="HQS26"/>
      <c r="HQT26"/>
      <c r="HQU26"/>
      <c r="HQV26"/>
      <c r="HQW26"/>
      <c r="HQX26"/>
      <c r="HQY26"/>
      <c r="HQZ26"/>
      <c r="HRA26"/>
      <c r="HRB26"/>
      <c r="HRC26"/>
      <c r="HRD26"/>
      <c r="HRE26"/>
      <c r="HRF26"/>
      <c r="HRG26"/>
      <c r="HRH26"/>
      <c r="HRI26"/>
      <c r="HRJ26"/>
      <c r="HRK26"/>
      <c r="HRL26"/>
      <c r="HRM26"/>
      <c r="HRN26"/>
      <c r="HRO26"/>
      <c r="HRP26"/>
      <c r="HRQ26"/>
      <c r="HRR26"/>
      <c r="HRS26"/>
      <c r="HRT26"/>
      <c r="HRU26"/>
      <c r="HRV26"/>
      <c r="HRW26"/>
      <c r="HRX26"/>
      <c r="HRY26"/>
      <c r="HRZ26"/>
      <c r="HSA26"/>
      <c r="HSB26"/>
      <c r="HSC26"/>
      <c r="HSD26"/>
      <c r="HSE26"/>
      <c r="HSF26"/>
      <c r="HSG26"/>
      <c r="HSH26"/>
      <c r="HSI26"/>
      <c r="HSJ26"/>
      <c r="HSK26"/>
      <c r="HSL26"/>
      <c r="HSM26"/>
      <c r="HSN26"/>
      <c r="HSO26"/>
      <c r="HSP26"/>
      <c r="HSQ26"/>
      <c r="HSR26"/>
      <c r="HSS26"/>
      <c r="HST26"/>
      <c r="HSU26"/>
      <c r="HSV26"/>
      <c r="HSW26"/>
      <c r="HSX26"/>
      <c r="HSY26"/>
      <c r="HSZ26"/>
      <c r="HTA26"/>
      <c r="HTB26"/>
      <c r="HTC26"/>
      <c r="HTD26"/>
      <c r="HTE26"/>
      <c r="HTF26"/>
      <c r="HTG26"/>
      <c r="HTH26"/>
      <c r="HTI26"/>
      <c r="HTJ26"/>
      <c r="HTK26"/>
      <c r="HTL26"/>
      <c r="HTM26"/>
      <c r="HTN26"/>
      <c r="HTO26"/>
      <c r="HTP26"/>
      <c r="HTQ26"/>
      <c r="HTR26"/>
      <c r="HTS26"/>
      <c r="HTT26"/>
      <c r="HTU26"/>
      <c r="HTV26"/>
      <c r="HTW26"/>
      <c r="HTX26"/>
      <c r="HTY26"/>
      <c r="HTZ26"/>
      <c r="HUA26"/>
      <c r="HUB26"/>
      <c r="HUC26"/>
      <c r="HUD26"/>
      <c r="HUE26"/>
      <c r="HUF26"/>
      <c r="HUG26"/>
      <c r="HUH26"/>
      <c r="HUI26"/>
      <c r="HUJ26"/>
      <c r="HUK26"/>
      <c r="HUL26"/>
      <c r="HUM26"/>
      <c r="HUN26"/>
      <c r="HUO26"/>
      <c r="HUP26"/>
      <c r="HUQ26"/>
      <c r="HUR26"/>
      <c r="HUS26"/>
      <c r="HUT26"/>
      <c r="HUU26"/>
      <c r="HUV26"/>
      <c r="HUW26"/>
      <c r="HUX26"/>
      <c r="HUY26"/>
      <c r="HUZ26"/>
      <c r="HVA26"/>
      <c r="HVB26"/>
      <c r="HVC26"/>
      <c r="HVD26"/>
      <c r="HVE26"/>
      <c r="HVF26"/>
      <c r="HVG26"/>
      <c r="HVH26"/>
      <c r="HVI26"/>
      <c r="HVJ26"/>
      <c r="HVK26"/>
      <c r="HVL26"/>
      <c r="HVM26"/>
      <c r="HVN26"/>
      <c r="HVO26"/>
      <c r="HVP26"/>
      <c r="HVQ26"/>
      <c r="HVR26"/>
      <c r="HVS26"/>
      <c r="HVT26"/>
      <c r="HVU26"/>
      <c r="HVV26"/>
      <c r="HVW26"/>
      <c r="HVX26"/>
      <c r="HVY26"/>
      <c r="HVZ26"/>
      <c r="HWA26"/>
      <c r="HWB26"/>
      <c r="HWC26"/>
      <c r="HWD26"/>
      <c r="HWE26"/>
      <c r="HWF26"/>
      <c r="HWG26"/>
      <c r="HWH26"/>
      <c r="HWI26"/>
      <c r="HWJ26"/>
      <c r="HWK26"/>
      <c r="HWL26"/>
      <c r="HWM26"/>
      <c r="HWN26"/>
      <c r="HWO26"/>
      <c r="HWP26"/>
      <c r="HWQ26"/>
      <c r="HWR26"/>
      <c r="HWS26"/>
      <c r="HWT26"/>
      <c r="HWU26"/>
      <c r="HWV26"/>
      <c r="HWW26"/>
      <c r="HWX26"/>
      <c r="HWY26"/>
      <c r="HWZ26"/>
      <c r="HXA26"/>
      <c r="HXB26"/>
      <c r="HXC26"/>
      <c r="HXD26"/>
      <c r="HXE26"/>
      <c r="HXF26"/>
      <c r="HXG26"/>
      <c r="HXH26"/>
      <c r="HXI26"/>
      <c r="HXJ26"/>
      <c r="HXK26"/>
      <c r="HXL26"/>
      <c r="HXM26"/>
      <c r="HXN26"/>
      <c r="HXO26"/>
      <c r="HXP26"/>
      <c r="HXQ26"/>
      <c r="HXR26"/>
      <c r="HXS26"/>
      <c r="HXT26"/>
      <c r="HXU26"/>
      <c r="HXV26"/>
      <c r="HXW26"/>
      <c r="HXX26"/>
      <c r="HXY26"/>
      <c r="HXZ26"/>
      <c r="HYA26"/>
      <c r="HYB26"/>
      <c r="HYC26"/>
      <c r="HYD26"/>
      <c r="HYE26"/>
      <c r="HYF26"/>
      <c r="HYG26"/>
      <c r="HYH26"/>
      <c r="HYI26"/>
      <c r="HYJ26"/>
      <c r="HYK26"/>
      <c r="HYL26"/>
      <c r="HYM26"/>
      <c r="HYN26"/>
      <c r="HYO26"/>
      <c r="HYP26"/>
      <c r="HYQ26"/>
      <c r="HYR26"/>
      <c r="HYS26"/>
      <c r="HYT26"/>
      <c r="HYU26"/>
      <c r="HYV26"/>
      <c r="HYW26"/>
      <c r="HYX26"/>
      <c r="HYY26"/>
      <c r="HYZ26"/>
      <c r="HZA26"/>
      <c r="HZB26"/>
      <c r="HZC26"/>
      <c r="HZD26"/>
      <c r="HZE26"/>
      <c r="HZF26"/>
      <c r="HZG26"/>
      <c r="HZH26"/>
      <c r="HZI26"/>
      <c r="HZJ26"/>
      <c r="HZK26"/>
      <c r="HZL26"/>
      <c r="HZM26"/>
      <c r="HZN26"/>
      <c r="HZO26"/>
      <c r="HZP26"/>
      <c r="HZQ26"/>
      <c r="HZR26"/>
      <c r="HZS26"/>
      <c r="HZT26"/>
      <c r="HZU26"/>
      <c r="HZV26"/>
      <c r="HZW26"/>
      <c r="HZX26"/>
      <c r="HZY26"/>
      <c r="HZZ26"/>
      <c r="IAA26"/>
      <c r="IAB26"/>
      <c r="IAC26"/>
      <c r="IAD26"/>
      <c r="IAE26"/>
      <c r="IAF26"/>
      <c r="IAG26"/>
      <c r="IAH26"/>
      <c r="IAI26"/>
      <c r="IAJ26"/>
      <c r="IAK26"/>
      <c r="IAL26"/>
      <c r="IAM26"/>
      <c r="IAN26"/>
      <c r="IAO26"/>
      <c r="IAP26"/>
      <c r="IAQ26"/>
      <c r="IAR26"/>
      <c r="IAS26"/>
      <c r="IAT26"/>
      <c r="IAU26"/>
      <c r="IAV26"/>
      <c r="IAW26"/>
      <c r="IAX26"/>
      <c r="IAY26"/>
      <c r="IAZ26"/>
      <c r="IBA26"/>
      <c r="IBB26"/>
      <c r="IBC26"/>
      <c r="IBD26"/>
      <c r="IBE26"/>
      <c r="IBF26"/>
      <c r="IBG26"/>
      <c r="IBH26"/>
      <c r="IBI26"/>
      <c r="IBJ26"/>
      <c r="IBK26"/>
      <c r="IBL26"/>
      <c r="IBM26"/>
      <c r="IBN26"/>
      <c r="IBO26"/>
      <c r="IBP26"/>
      <c r="IBQ26"/>
      <c r="IBR26"/>
      <c r="IBS26"/>
      <c r="IBT26"/>
      <c r="IBU26"/>
      <c r="IBV26"/>
      <c r="IBW26"/>
      <c r="IBX26"/>
      <c r="IBY26"/>
      <c r="IBZ26"/>
      <c r="ICA26"/>
      <c r="ICB26"/>
      <c r="ICC26"/>
      <c r="ICD26"/>
      <c r="ICE26"/>
      <c r="ICF26"/>
      <c r="ICG26"/>
      <c r="ICH26"/>
      <c r="ICI26"/>
      <c r="ICJ26"/>
      <c r="ICK26"/>
      <c r="ICL26"/>
      <c r="ICM26"/>
      <c r="ICN26"/>
      <c r="ICO26"/>
      <c r="ICP26"/>
      <c r="ICQ26"/>
      <c r="ICR26"/>
      <c r="ICS26"/>
      <c r="ICT26"/>
      <c r="ICU26"/>
      <c r="ICV26"/>
      <c r="ICW26"/>
      <c r="ICX26"/>
      <c r="ICY26"/>
      <c r="ICZ26"/>
      <c r="IDA26"/>
      <c r="IDB26"/>
      <c r="IDC26"/>
      <c r="IDD26"/>
      <c r="IDE26"/>
      <c r="IDF26"/>
      <c r="IDG26"/>
      <c r="IDH26"/>
      <c r="IDI26"/>
      <c r="IDJ26"/>
      <c r="IDK26"/>
      <c r="IDL26"/>
      <c r="IDM26"/>
      <c r="IDN26"/>
      <c r="IDO26"/>
      <c r="IDP26"/>
      <c r="IDQ26"/>
      <c r="IDR26"/>
      <c r="IDS26"/>
      <c r="IDT26"/>
      <c r="IDU26"/>
      <c r="IDV26"/>
      <c r="IDW26"/>
      <c r="IDX26"/>
      <c r="IDY26"/>
      <c r="IDZ26"/>
      <c r="IEA26"/>
      <c r="IEB26"/>
      <c r="IEC26"/>
      <c r="IED26"/>
      <c r="IEE26"/>
      <c r="IEF26"/>
      <c r="IEG26"/>
      <c r="IEH26"/>
      <c r="IEI26"/>
      <c r="IEJ26"/>
      <c r="IEK26"/>
      <c r="IEL26"/>
      <c r="IEM26"/>
      <c r="IEN26"/>
      <c r="IEO26"/>
      <c r="IEP26"/>
      <c r="IEQ26"/>
      <c r="IER26"/>
      <c r="IES26"/>
      <c r="IET26"/>
      <c r="IEU26"/>
      <c r="IEV26"/>
      <c r="IEW26"/>
      <c r="IEX26"/>
      <c r="IEY26"/>
      <c r="IEZ26"/>
      <c r="IFA26"/>
      <c r="IFB26"/>
      <c r="IFC26"/>
      <c r="IFD26"/>
      <c r="IFE26"/>
      <c r="IFF26"/>
      <c r="IFG26"/>
      <c r="IFH26"/>
      <c r="IFI26"/>
      <c r="IFJ26"/>
      <c r="IFK26"/>
      <c r="IFL26"/>
      <c r="IFM26"/>
      <c r="IFN26"/>
      <c r="IFO26"/>
      <c r="IFP26"/>
      <c r="IFQ26"/>
      <c r="IFR26"/>
      <c r="IFS26"/>
      <c r="IFT26"/>
      <c r="IFU26"/>
      <c r="IFV26"/>
      <c r="IFW26"/>
      <c r="IFX26"/>
      <c r="IFY26"/>
      <c r="IFZ26"/>
      <c r="IGA26"/>
      <c r="IGB26"/>
      <c r="IGC26"/>
      <c r="IGD26"/>
      <c r="IGE26"/>
      <c r="IGF26"/>
      <c r="IGG26"/>
      <c r="IGH26"/>
      <c r="IGI26"/>
      <c r="IGJ26"/>
      <c r="IGK26"/>
      <c r="IGL26"/>
      <c r="IGM26"/>
      <c r="IGN26"/>
      <c r="IGO26"/>
      <c r="IGP26"/>
      <c r="IGQ26"/>
      <c r="IGR26"/>
      <c r="IGS26"/>
      <c r="IGT26"/>
      <c r="IGU26"/>
      <c r="IGV26"/>
      <c r="IGW26"/>
      <c r="IGX26"/>
      <c r="IGY26"/>
      <c r="IGZ26"/>
      <c r="IHA26"/>
      <c r="IHB26"/>
      <c r="IHC26"/>
      <c r="IHD26"/>
      <c r="IHE26"/>
      <c r="IHF26"/>
      <c r="IHG26"/>
      <c r="IHH26"/>
      <c r="IHI26"/>
      <c r="IHJ26"/>
      <c r="IHK26"/>
      <c r="IHL26"/>
      <c r="IHM26"/>
      <c r="IHN26"/>
      <c r="IHO26"/>
      <c r="IHP26"/>
      <c r="IHQ26"/>
      <c r="IHR26"/>
      <c r="IHS26"/>
      <c r="IHT26"/>
      <c r="IHU26"/>
      <c r="IHV26"/>
      <c r="IHW26"/>
      <c r="IHX26"/>
      <c r="IHY26"/>
      <c r="IHZ26"/>
      <c r="IIA26"/>
      <c r="IIB26"/>
      <c r="IIC26"/>
      <c r="IID26"/>
      <c r="IIE26"/>
      <c r="IIF26"/>
      <c r="IIG26"/>
      <c r="IIH26"/>
      <c r="III26"/>
      <c r="IIJ26"/>
      <c r="IIK26"/>
      <c r="IIL26"/>
      <c r="IIM26"/>
      <c r="IIN26"/>
      <c r="IIO26"/>
      <c r="IIP26"/>
      <c r="IIQ26"/>
      <c r="IIR26"/>
      <c r="IIS26"/>
      <c r="IIT26"/>
      <c r="IIU26"/>
      <c r="IIV26"/>
      <c r="IIW26"/>
      <c r="IIX26"/>
      <c r="IIY26"/>
      <c r="IIZ26"/>
      <c r="IJA26"/>
      <c r="IJB26"/>
      <c r="IJC26"/>
      <c r="IJD26"/>
      <c r="IJE26"/>
      <c r="IJF26"/>
      <c r="IJG26"/>
      <c r="IJH26"/>
      <c r="IJI26"/>
      <c r="IJJ26"/>
      <c r="IJK26"/>
      <c r="IJL26"/>
      <c r="IJM26"/>
      <c r="IJN26"/>
      <c r="IJO26"/>
      <c r="IJP26"/>
      <c r="IJQ26"/>
      <c r="IJR26"/>
      <c r="IJS26"/>
      <c r="IJT26"/>
      <c r="IJU26"/>
      <c r="IJV26"/>
      <c r="IJW26"/>
      <c r="IJX26"/>
      <c r="IJY26"/>
      <c r="IJZ26"/>
      <c r="IKA26"/>
      <c r="IKB26"/>
      <c r="IKC26"/>
      <c r="IKD26"/>
      <c r="IKE26"/>
      <c r="IKF26"/>
      <c r="IKG26"/>
      <c r="IKH26"/>
      <c r="IKI26"/>
      <c r="IKJ26"/>
      <c r="IKK26"/>
      <c r="IKL26"/>
      <c r="IKM26"/>
      <c r="IKN26"/>
      <c r="IKO26"/>
      <c r="IKP26"/>
      <c r="IKQ26"/>
      <c r="IKR26"/>
      <c r="IKS26"/>
      <c r="IKT26"/>
      <c r="IKU26"/>
      <c r="IKV26"/>
      <c r="IKW26"/>
      <c r="IKX26"/>
      <c r="IKY26"/>
      <c r="IKZ26"/>
      <c r="ILA26"/>
      <c r="ILB26"/>
      <c r="ILC26"/>
      <c r="ILD26"/>
      <c r="ILE26"/>
      <c r="ILF26"/>
      <c r="ILG26"/>
      <c r="ILH26"/>
      <c r="ILI26"/>
      <c r="ILJ26"/>
      <c r="ILK26"/>
      <c r="ILL26"/>
      <c r="ILM26"/>
      <c r="ILN26"/>
      <c r="ILO26"/>
      <c r="ILP26"/>
      <c r="ILQ26"/>
      <c r="ILR26"/>
      <c r="ILS26"/>
      <c r="ILT26"/>
      <c r="ILU26"/>
      <c r="ILV26"/>
      <c r="ILW26"/>
      <c r="ILX26"/>
      <c r="ILY26"/>
      <c r="ILZ26"/>
      <c r="IMA26"/>
      <c r="IMB26"/>
      <c r="IMC26"/>
      <c r="IMD26"/>
      <c r="IME26"/>
      <c r="IMF26"/>
      <c r="IMG26"/>
      <c r="IMH26"/>
      <c r="IMI26"/>
      <c r="IMJ26"/>
      <c r="IMK26"/>
      <c r="IML26"/>
      <c r="IMM26"/>
      <c r="IMN26"/>
      <c r="IMO26"/>
      <c r="IMP26"/>
      <c r="IMQ26"/>
      <c r="IMR26"/>
      <c r="IMS26"/>
      <c r="IMT26"/>
      <c r="IMU26"/>
      <c r="IMV26"/>
      <c r="IMW26"/>
      <c r="IMX26"/>
      <c r="IMY26"/>
      <c r="IMZ26"/>
      <c r="INA26"/>
      <c r="INB26"/>
      <c r="INC26"/>
      <c r="IND26"/>
      <c r="INE26"/>
      <c r="INF26"/>
      <c r="ING26"/>
      <c r="INH26"/>
      <c r="INI26"/>
      <c r="INJ26"/>
      <c r="INK26"/>
      <c r="INL26"/>
      <c r="INM26"/>
      <c r="INN26"/>
      <c r="INO26"/>
      <c r="INP26"/>
      <c r="INQ26"/>
      <c r="INR26"/>
      <c r="INS26"/>
      <c r="INT26"/>
      <c r="INU26"/>
      <c r="INV26"/>
      <c r="INW26"/>
      <c r="INX26"/>
      <c r="INY26"/>
      <c r="INZ26"/>
      <c r="IOA26"/>
      <c r="IOB26"/>
      <c r="IOC26"/>
      <c r="IOD26"/>
      <c r="IOE26"/>
      <c r="IOF26"/>
      <c r="IOG26"/>
      <c r="IOH26"/>
      <c r="IOI26"/>
      <c r="IOJ26"/>
      <c r="IOK26"/>
      <c r="IOL26"/>
      <c r="IOM26"/>
      <c r="ION26"/>
      <c r="IOO26"/>
      <c r="IOP26"/>
      <c r="IOQ26"/>
      <c r="IOR26"/>
      <c r="IOS26"/>
      <c r="IOT26"/>
      <c r="IOU26"/>
      <c r="IOV26"/>
      <c r="IOW26"/>
      <c r="IOX26"/>
      <c r="IOY26"/>
      <c r="IOZ26"/>
      <c r="IPA26"/>
      <c r="IPB26"/>
      <c r="IPC26"/>
      <c r="IPD26"/>
      <c r="IPE26"/>
      <c r="IPF26"/>
      <c r="IPG26"/>
      <c r="IPH26"/>
      <c r="IPI26"/>
      <c r="IPJ26"/>
      <c r="IPK26"/>
      <c r="IPL26"/>
      <c r="IPM26"/>
      <c r="IPN26"/>
      <c r="IPO26"/>
      <c r="IPP26"/>
      <c r="IPQ26"/>
      <c r="IPR26"/>
      <c r="IPS26"/>
      <c r="IPT26"/>
      <c r="IPU26"/>
      <c r="IPV26"/>
      <c r="IPW26"/>
      <c r="IPX26"/>
      <c r="IPY26"/>
      <c r="IPZ26"/>
      <c r="IQA26"/>
      <c r="IQB26"/>
      <c r="IQC26"/>
      <c r="IQD26"/>
      <c r="IQE26"/>
      <c r="IQF26"/>
      <c r="IQG26"/>
      <c r="IQH26"/>
      <c r="IQI26"/>
      <c r="IQJ26"/>
      <c r="IQK26"/>
      <c r="IQL26"/>
      <c r="IQM26"/>
      <c r="IQN26"/>
      <c r="IQO26"/>
      <c r="IQP26"/>
      <c r="IQQ26"/>
      <c r="IQR26"/>
      <c r="IQS26"/>
      <c r="IQT26"/>
      <c r="IQU26"/>
      <c r="IQV26"/>
      <c r="IQW26"/>
      <c r="IQX26"/>
      <c r="IQY26"/>
      <c r="IQZ26"/>
      <c r="IRA26"/>
      <c r="IRB26"/>
      <c r="IRC26"/>
      <c r="IRD26"/>
      <c r="IRE26"/>
      <c r="IRF26"/>
      <c r="IRG26"/>
      <c r="IRH26"/>
      <c r="IRI26"/>
      <c r="IRJ26"/>
      <c r="IRK26"/>
      <c r="IRL26"/>
      <c r="IRM26"/>
      <c r="IRN26"/>
      <c r="IRO26"/>
      <c r="IRP26"/>
      <c r="IRQ26"/>
      <c r="IRR26"/>
      <c r="IRS26"/>
      <c r="IRT26"/>
      <c r="IRU26"/>
      <c r="IRV26"/>
      <c r="IRW26"/>
      <c r="IRX26"/>
      <c r="IRY26"/>
      <c r="IRZ26"/>
      <c r="ISA26"/>
      <c r="ISB26"/>
      <c r="ISC26"/>
      <c r="ISD26"/>
      <c r="ISE26"/>
      <c r="ISF26"/>
      <c r="ISG26"/>
      <c r="ISH26"/>
      <c r="ISI26"/>
      <c r="ISJ26"/>
      <c r="ISK26"/>
      <c r="ISL26"/>
      <c r="ISM26"/>
      <c r="ISN26"/>
      <c r="ISO26"/>
      <c r="ISP26"/>
      <c r="ISQ26"/>
      <c r="ISR26"/>
      <c r="ISS26"/>
      <c r="IST26"/>
      <c r="ISU26"/>
      <c r="ISV26"/>
      <c r="ISW26"/>
      <c r="ISX26"/>
      <c r="ISY26"/>
      <c r="ISZ26"/>
      <c r="ITA26"/>
      <c r="ITB26"/>
      <c r="ITC26"/>
      <c r="ITD26"/>
      <c r="ITE26"/>
      <c r="ITF26"/>
      <c r="ITG26"/>
      <c r="ITH26"/>
      <c r="ITI26"/>
      <c r="ITJ26"/>
      <c r="ITK26"/>
      <c r="ITL26"/>
      <c r="ITM26"/>
      <c r="ITN26"/>
      <c r="ITO26"/>
      <c r="ITP26"/>
      <c r="ITQ26"/>
      <c r="ITR26"/>
      <c r="ITS26"/>
      <c r="ITT26"/>
      <c r="ITU26"/>
      <c r="ITV26"/>
      <c r="ITW26"/>
      <c r="ITX26"/>
      <c r="ITY26"/>
      <c r="ITZ26"/>
      <c r="IUA26"/>
      <c r="IUB26"/>
      <c r="IUC26"/>
      <c r="IUD26"/>
      <c r="IUE26"/>
      <c r="IUF26"/>
      <c r="IUG26"/>
      <c r="IUH26"/>
      <c r="IUI26"/>
      <c r="IUJ26"/>
      <c r="IUK26"/>
      <c r="IUL26"/>
      <c r="IUM26"/>
      <c r="IUN26"/>
      <c r="IUO26"/>
      <c r="IUP26"/>
      <c r="IUQ26"/>
      <c r="IUR26"/>
      <c r="IUS26"/>
      <c r="IUT26"/>
      <c r="IUU26"/>
      <c r="IUV26"/>
      <c r="IUW26"/>
      <c r="IUX26"/>
      <c r="IUY26"/>
      <c r="IUZ26"/>
      <c r="IVA26"/>
      <c r="IVB26"/>
      <c r="IVC26"/>
      <c r="IVD26"/>
      <c r="IVE26"/>
      <c r="IVF26"/>
      <c r="IVG26"/>
      <c r="IVH26"/>
      <c r="IVI26"/>
      <c r="IVJ26"/>
      <c r="IVK26"/>
      <c r="IVL26"/>
      <c r="IVM26"/>
      <c r="IVN26"/>
      <c r="IVO26"/>
      <c r="IVP26"/>
      <c r="IVQ26"/>
      <c r="IVR26"/>
      <c r="IVS26"/>
      <c r="IVT26"/>
      <c r="IVU26"/>
      <c r="IVV26"/>
      <c r="IVW26"/>
      <c r="IVX26"/>
      <c r="IVY26"/>
      <c r="IVZ26"/>
      <c r="IWA26"/>
      <c r="IWB26"/>
      <c r="IWC26"/>
      <c r="IWD26"/>
      <c r="IWE26"/>
      <c r="IWF26"/>
      <c r="IWG26"/>
      <c r="IWH26"/>
      <c r="IWI26"/>
      <c r="IWJ26"/>
      <c r="IWK26"/>
      <c r="IWL26"/>
      <c r="IWM26"/>
      <c r="IWN26"/>
      <c r="IWO26"/>
      <c r="IWP26"/>
      <c r="IWQ26"/>
      <c r="IWR26"/>
      <c r="IWS26"/>
      <c r="IWT26"/>
      <c r="IWU26"/>
      <c r="IWV26"/>
      <c r="IWW26"/>
      <c r="IWX26"/>
      <c r="IWY26"/>
      <c r="IWZ26"/>
      <c r="IXA26"/>
      <c r="IXB26"/>
      <c r="IXC26"/>
      <c r="IXD26"/>
      <c r="IXE26"/>
      <c r="IXF26"/>
      <c r="IXG26"/>
      <c r="IXH26"/>
      <c r="IXI26"/>
      <c r="IXJ26"/>
      <c r="IXK26"/>
      <c r="IXL26"/>
      <c r="IXM26"/>
      <c r="IXN26"/>
      <c r="IXO26"/>
      <c r="IXP26"/>
      <c r="IXQ26"/>
      <c r="IXR26"/>
      <c r="IXS26"/>
      <c r="IXT26"/>
      <c r="IXU26"/>
      <c r="IXV26"/>
      <c r="IXW26"/>
      <c r="IXX26"/>
      <c r="IXY26"/>
      <c r="IXZ26"/>
      <c r="IYA26"/>
      <c r="IYB26"/>
      <c r="IYC26"/>
      <c r="IYD26"/>
      <c r="IYE26"/>
      <c r="IYF26"/>
      <c r="IYG26"/>
      <c r="IYH26"/>
      <c r="IYI26"/>
      <c r="IYJ26"/>
      <c r="IYK26"/>
      <c r="IYL26"/>
      <c r="IYM26"/>
      <c r="IYN26"/>
      <c r="IYO26"/>
      <c r="IYP26"/>
      <c r="IYQ26"/>
      <c r="IYR26"/>
      <c r="IYS26"/>
      <c r="IYT26"/>
      <c r="IYU26"/>
      <c r="IYV26"/>
      <c r="IYW26"/>
      <c r="IYX26"/>
      <c r="IYY26"/>
      <c r="IYZ26"/>
      <c r="IZA26"/>
      <c r="IZB26"/>
      <c r="IZC26"/>
      <c r="IZD26"/>
      <c r="IZE26"/>
      <c r="IZF26"/>
      <c r="IZG26"/>
      <c r="IZH26"/>
      <c r="IZI26"/>
      <c r="IZJ26"/>
      <c r="IZK26"/>
      <c r="IZL26"/>
      <c r="IZM26"/>
      <c r="IZN26"/>
      <c r="IZO26"/>
      <c r="IZP26"/>
      <c r="IZQ26"/>
      <c r="IZR26"/>
      <c r="IZS26"/>
      <c r="IZT26"/>
      <c r="IZU26"/>
      <c r="IZV26"/>
      <c r="IZW26"/>
      <c r="IZX26"/>
      <c r="IZY26"/>
      <c r="IZZ26"/>
      <c r="JAA26"/>
      <c r="JAB26"/>
      <c r="JAC26"/>
      <c r="JAD26"/>
      <c r="JAE26"/>
      <c r="JAF26"/>
      <c r="JAG26"/>
      <c r="JAH26"/>
      <c r="JAI26"/>
      <c r="JAJ26"/>
      <c r="JAK26"/>
      <c r="JAL26"/>
      <c r="JAM26"/>
      <c r="JAN26"/>
      <c r="JAO26"/>
      <c r="JAP26"/>
      <c r="JAQ26"/>
      <c r="JAR26"/>
      <c r="JAS26"/>
      <c r="JAT26"/>
      <c r="JAU26"/>
      <c r="JAV26"/>
      <c r="JAW26"/>
      <c r="JAX26"/>
      <c r="JAY26"/>
      <c r="JAZ26"/>
      <c r="JBA26"/>
      <c r="JBB26"/>
      <c r="JBC26"/>
      <c r="JBD26"/>
      <c r="JBE26"/>
      <c r="JBF26"/>
      <c r="JBG26"/>
      <c r="JBH26"/>
      <c r="JBI26"/>
      <c r="JBJ26"/>
      <c r="JBK26"/>
      <c r="JBL26"/>
      <c r="JBM26"/>
      <c r="JBN26"/>
      <c r="JBO26"/>
      <c r="JBP26"/>
      <c r="JBQ26"/>
      <c r="JBR26"/>
      <c r="JBS26"/>
      <c r="JBT26"/>
      <c r="JBU26"/>
      <c r="JBV26"/>
      <c r="JBW26"/>
      <c r="JBX26"/>
      <c r="JBY26"/>
      <c r="JBZ26"/>
      <c r="JCA26"/>
      <c r="JCB26"/>
      <c r="JCC26"/>
      <c r="JCD26"/>
      <c r="JCE26"/>
      <c r="JCF26"/>
      <c r="JCG26"/>
      <c r="JCH26"/>
      <c r="JCI26"/>
      <c r="JCJ26"/>
      <c r="JCK26"/>
      <c r="JCL26"/>
      <c r="JCM26"/>
      <c r="JCN26"/>
      <c r="JCO26"/>
      <c r="JCP26"/>
      <c r="JCQ26"/>
      <c r="JCR26"/>
      <c r="JCS26"/>
      <c r="JCT26"/>
      <c r="JCU26"/>
      <c r="JCV26"/>
      <c r="JCW26"/>
      <c r="JCX26"/>
      <c r="JCY26"/>
      <c r="JCZ26"/>
      <c r="JDA26"/>
      <c r="JDB26"/>
      <c r="JDC26"/>
      <c r="JDD26"/>
      <c r="JDE26"/>
      <c r="JDF26"/>
      <c r="JDG26"/>
      <c r="JDH26"/>
      <c r="JDI26"/>
      <c r="JDJ26"/>
      <c r="JDK26"/>
      <c r="JDL26"/>
      <c r="JDM26"/>
      <c r="JDN26"/>
      <c r="JDO26"/>
      <c r="JDP26"/>
      <c r="JDQ26"/>
      <c r="JDR26"/>
      <c r="JDS26"/>
      <c r="JDT26"/>
      <c r="JDU26"/>
      <c r="JDV26"/>
      <c r="JDW26"/>
      <c r="JDX26"/>
      <c r="JDY26"/>
      <c r="JDZ26"/>
      <c r="JEA26"/>
      <c r="JEB26"/>
      <c r="JEC26"/>
      <c r="JED26"/>
      <c r="JEE26"/>
      <c r="JEF26"/>
      <c r="JEG26"/>
      <c r="JEH26"/>
      <c r="JEI26"/>
      <c r="JEJ26"/>
      <c r="JEK26"/>
      <c r="JEL26"/>
      <c r="JEM26"/>
      <c r="JEN26"/>
      <c r="JEO26"/>
      <c r="JEP26"/>
      <c r="JEQ26"/>
      <c r="JER26"/>
      <c r="JES26"/>
      <c r="JET26"/>
      <c r="JEU26"/>
      <c r="JEV26"/>
      <c r="JEW26"/>
      <c r="JEX26"/>
      <c r="JEY26"/>
      <c r="JEZ26"/>
      <c r="JFA26"/>
      <c r="JFB26"/>
      <c r="JFC26"/>
      <c r="JFD26"/>
      <c r="JFE26"/>
      <c r="JFF26"/>
      <c r="JFG26"/>
      <c r="JFH26"/>
      <c r="JFI26"/>
      <c r="JFJ26"/>
      <c r="JFK26"/>
      <c r="JFL26"/>
      <c r="JFM26"/>
      <c r="JFN26"/>
      <c r="JFO26"/>
      <c r="JFP26"/>
      <c r="JFQ26"/>
      <c r="JFR26"/>
      <c r="JFS26"/>
      <c r="JFT26"/>
      <c r="JFU26"/>
      <c r="JFV26"/>
      <c r="JFW26"/>
      <c r="JFX26"/>
      <c r="JFY26"/>
      <c r="JFZ26"/>
      <c r="JGA26"/>
      <c r="JGB26"/>
      <c r="JGC26"/>
      <c r="JGD26"/>
      <c r="JGE26"/>
      <c r="JGF26"/>
      <c r="JGG26"/>
      <c r="JGH26"/>
      <c r="JGI26"/>
      <c r="JGJ26"/>
      <c r="JGK26"/>
      <c r="JGL26"/>
      <c r="JGM26"/>
      <c r="JGN26"/>
      <c r="JGO26"/>
      <c r="JGP26"/>
      <c r="JGQ26"/>
      <c r="JGR26"/>
      <c r="JGS26"/>
      <c r="JGT26"/>
      <c r="JGU26"/>
      <c r="JGV26"/>
      <c r="JGW26"/>
      <c r="JGX26"/>
      <c r="JGY26"/>
      <c r="JGZ26"/>
      <c r="JHA26"/>
      <c r="JHB26"/>
      <c r="JHC26"/>
      <c r="JHD26"/>
      <c r="JHE26"/>
      <c r="JHF26"/>
      <c r="JHG26"/>
      <c r="JHH26"/>
      <c r="JHI26"/>
      <c r="JHJ26"/>
      <c r="JHK26"/>
      <c r="JHL26"/>
      <c r="JHM26"/>
      <c r="JHN26"/>
      <c r="JHO26"/>
      <c r="JHP26"/>
      <c r="JHQ26"/>
      <c r="JHR26"/>
      <c r="JHS26"/>
      <c r="JHT26"/>
      <c r="JHU26"/>
      <c r="JHV26"/>
      <c r="JHW26"/>
      <c r="JHX26"/>
      <c r="JHY26"/>
      <c r="JHZ26"/>
      <c r="JIA26"/>
      <c r="JIB26"/>
      <c r="JIC26"/>
      <c r="JID26"/>
      <c r="JIE26"/>
      <c r="JIF26"/>
      <c r="JIG26"/>
      <c r="JIH26"/>
      <c r="JII26"/>
      <c r="JIJ26"/>
      <c r="JIK26"/>
      <c r="JIL26"/>
      <c r="JIM26"/>
      <c r="JIN26"/>
      <c r="JIO26"/>
      <c r="JIP26"/>
      <c r="JIQ26"/>
      <c r="JIR26"/>
      <c r="JIS26"/>
      <c r="JIT26"/>
      <c r="JIU26"/>
      <c r="JIV26"/>
      <c r="JIW26"/>
      <c r="JIX26"/>
      <c r="JIY26"/>
      <c r="JIZ26"/>
      <c r="JJA26"/>
      <c r="JJB26"/>
      <c r="JJC26"/>
      <c r="JJD26"/>
      <c r="JJE26"/>
      <c r="JJF26"/>
      <c r="JJG26"/>
      <c r="JJH26"/>
      <c r="JJI26"/>
      <c r="JJJ26"/>
      <c r="JJK26"/>
      <c r="JJL26"/>
      <c r="JJM26"/>
      <c r="JJN26"/>
      <c r="JJO26"/>
      <c r="JJP26"/>
      <c r="JJQ26"/>
      <c r="JJR26"/>
      <c r="JJS26"/>
      <c r="JJT26"/>
      <c r="JJU26"/>
      <c r="JJV26"/>
      <c r="JJW26"/>
      <c r="JJX26"/>
      <c r="JJY26"/>
      <c r="JJZ26"/>
      <c r="JKA26"/>
      <c r="JKB26"/>
      <c r="JKC26"/>
      <c r="JKD26"/>
      <c r="JKE26"/>
      <c r="JKF26"/>
      <c r="JKG26"/>
      <c r="JKH26"/>
      <c r="JKI26"/>
      <c r="JKJ26"/>
      <c r="JKK26"/>
      <c r="JKL26"/>
      <c r="JKM26"/>
      <c r="JKN26"/>
      <c r="JKO26"/>
      <c r="JKP26"/>
      <c r="JKQ26"/>
      <c r="JKR26"/>
      <c r="JKS26"/>
      <c r="JKT26"/>
      <c r="JKU26"/>
      <c r="JKV26"/>
      <c r="JKW26"/>
      <c r="JKX26"/>
      <c r="JKY26"/>
      <c r="JKZ26"/>
      <c r="JLA26"/>
      <c r="JLB26"/>
      <c r="JLC26"/>
      <c r="JLD26"/>
      <c r="JLE26"/>
      <c r="JLF26"/>
      <c r="JLG26"/>
      <c r="JLH26"/>
      <c r="JLI26"/>
      <c r="JLJ26"/>
      <c r="JLK26"/>
      <c r="JLL26"/>
      <c r="JLM26"/>
      <c r="JLN26"/>
      <c r="JLO26"/>
      <c r="JLP26"/>
      <c r="JLQ26"/>
      <c r="JLR26"/>
      <c r="JLS26"/>
      <c r="JLT26"/>
      <c r="JLU26"/>
      <c r="JLV26"/>
      <c r="JLW26"/>
      <c r="JLX26"/>
      <c r="JLY26"/>
      <c r="JLZ26"/>
      <c r="JMA26"/>
      <c r="JMB26"/>
      <c r="JMC26"/>
      <c r="JMD26"/>
      <c r="JME26"/>
      <c r="JMF26"/>
      <c r="JMG26"/>
      <c r="JMH26"/>
      <c r="JMI26"/>
      <c r="JMJ26"/>
      <c r="JMK26"/>
      <c r="JML26"/>
      <c r="JMM26"/>
      <c r="JMN26"/>
      <c r="JMO26"/>
      <c r="JMP26"/>
      <c r="JMQ26"/>
      <c r="JMR26"/>
      <c r="JMS26"/>
      <c r="JMT26"/>
      <c r="JMU26"/>
      <c r="JMV26"/>
      <c r="JMW26"/>
      <c r="JMX26"/>
      <c r="JMY26"/>
      <c r="JMZ26"/>
      <c r="JNA26"/>
      <c r="JNB26"/>
      <c r="JNC26"/>
      <c r="JND26"/>
      <c r="JNE26"/>
      <c r="JNF26"/>
      <c r="JNG26"/>
      <c r="JNH26"/>
      <c r="JNI26"/>
      <c r="JNJ26"/>
      <c r="JNK26"/>
      <c r="JNL26"/>
      <c r="JNM26"/>
      <c r="JNN26"/>
      <c r="JNO26"/>
      <c r="JNP26"/>
      <c r="JNQ26"/>
      <c r="JNR26"/>
      <c r="JNS26"/>
      <c r="JNT26"/>
      <c r="JNU26"/>
      <c r="JNV26"/>
      <c r="JNW26"/>
      <c r="JNX26"/>
      <c r="JNY26"/>
      <c r="JNZ26"/>
      <c r="JOA26"/>
      <c r="JOB26"/>
      <c r="JOC26"/>
      <c r="JOD26"/>
      <c r="JOE26"/>
      <c r="JOF26"/>
      <c r="JOG26"/>
      <c r="JOH26"/>
      <c r="JOI26"/>
      <c r="JOJ26"/>
      <c r="JOK26"/>
      <c r="JOL26"/>
      <c r="JOM26"/>
      <c r="JON26"/>
      <c r="JOO26"/>
      <c r="JOP26"/>
      <c r="JOQ26"/>
      <c r="JOR26"/>
      <c r="JOS26"/>
      <c r="JOT26"/>
      <c r="JOU26"/>
      <c r="JOV26"/>
      <c r="JOW26"/>
      <c r="JOX26"/>
      <c r="JOY26"/>
      <c r="JOZ26"/>
      <c r="JPA26"/>
      <c r="JPB26"/>
      <c r="JPC26"/>
      <c r="JPD26"/>
      <c r="JPE26"/>
      <c r="JPF26"/>
      <c r="JPG26"/>
      <c r="JPH26"/>
      <c r="JPI26"/>
      <c r="JPJ26"/>
      <c r="JPK26"/>
      <c r="JPL26"/>
      <c r="JPM26"/>
      <c r="JPN26"/>
      <c r="JPO26"/>
      <c r="JPP26"/>
      <c r="JPQ26"/>
      <c r="JPR26"/>
      <c r="JPS26"/>
      <c r="JPT26"/>
      <c r="JPU26"/>
      <c r="JPV26"/>
      <c r="JPW26"/>
      <c r="JPX26"/>
      <c r="JPY26"/>
      <c r="JPZ26"/>
      <c r="JQA26"/>
      <c r="JQB26"/>
      <c r="JQC26"/>
      <c r="JQD26"/>
      <c r="JQE26"/>
      <c r="JQF26"/>
      <c r="JQG26"/>
      <c r="JQH26"/>
      <c r="JQI26"/>
      <c r="JQJ26"/>
      <c r="JQK26"/>
      <c r="JQL26"/>
      <c r="JQM26"/>
      <c r="JQN26"/>
      <c r="JQO26"/>
      <c r="JQP26"/>
      <c r="JQQ26"/>
      <c r="JQR26"/>
      <c r="JQS26"/>
      <c r="JQT26"/>
      <c r="JQU26"/>
      <c r="JQV26"/>
      <c r="JQW26"/>
      <c r="JQX26"/>
      <c r="JQY26"/>
      <c r="JQZ26"/>
      <c r="JRA26"/>
      <c r="JRB26"/>
      <c r="JRC26"/>
      <c r="JRD26"/>
      <c r="JRE26"/>
      <c r="JRF26"/>
      <c r="JRG26"/>
      <c r="JRH26"/>
      <c r="JRI26"/>
      <c r="JRJ26"/>
      <c r="JRK26"/>
      <c r="JRL26"/>
      <c r="JRM26"/>
      <c r="JRN26"/>
      <c r="JRO26"/>
      <c r="JRP26"/>
      <c r="JRQ26"/>
      <c r="JRR26"/>
      <c r="JRS26"/>
      <c r="JRT26"/>
      <c r="JRU26"/>
      <c r="JRV26"/>
      <c r="JRW26"/>
      <c r="JRX26"/>
      <c r="JRY26"/>
      <c r="JRZ26"/>
      <c r="JSA26"/>
      <c r="JSB26"/>
      <c r="JSC26"/>
      <c r="JSD26"/>
      <c r="JSE26"/>
      <c r="JSF26"/>
      <c r="JSG26"/>
      <c r="JSH26"/>
      <c r="JSI26"/>
      <c r="JSJ26"/>
      <c r="JSK26"/>
      <c r="JSL26"/>
      <c r="JSM26"/>
      <c r="JSN26"/>
      <c r="JSO26"/>
      <c r="JSP26"/>
      <c r="JSQ26"/>
      <c r="JSR26"/>
      <c r="JSS26"/>
      <c r="JST26"/>
      <c r="JSU26"/>
      <c r="JSV26"/>
      <c r="JSW26"/>
      <c r="JSX26"/>
      <c r="JSY26"/>
      <c r="JSZ26"/>
      <c r="JTA26"/>
      <c r="JTB26"/>
      <c r="JTC26"/>
      <c r="JTD26"/>
      <c r="JTE26"/>
      <c r="JTF26"/>
      <c r="JTG26"/>
      <c r="JTH26"/>
      <c r="JTI26"/>
      <c r="JTJ26"/>
      <c r="JTK26"/>
      <c r="JTL26"/>
      <c r="JTM26"/>
      <c r="JTN26"/>
      <c r="JTO26"/>
      <c r="JTP26"/>
      <c r="JTQ26"/>
      <c r="JTR26"/>
      <c r="JTS26"/>
      <c r="JTT26"/>
      <c r="JTU26"/>
      <c r="JTV26"/>
      <c r="JTW26"/>
      <c r="JTX26"/>
      <c r="JTY26"/>
      <c r="JTZ26"/>
      <c r="JUA26"/>
      <c r="JUB26"/>
      <c r="JUC26"/>
      <c r="JUD26"/>
      <c r="JUE26"/>
      <c r="JUF26"/>
      <c r="JUG26"/>
      <c r="JUH26"/>
      <c r="JUI26"/>
      <c r="JUJ26"/>
      <c r="JUK26"/>
      <c r="JUL26"/>
      <c r="JUM26"/>
      <c r="JUN26"/>
      <c r="JUO26"/>
      <c r="JUP26"/>
      <c r="JUQ26"/>
      <c r="JUR26"/>
      <c r="JUS26"/>
      <c r="JUT26"/>
      <c r="JUU26"/>
      <c r="JUV26"/>
      <c r="JUW26"/>
      <c r="JUX26"/>
      <c r="JUY26"/>
      <c r="JUZ26"/>
      <c r="JVA26"/>
      <c r="JVB26"/>
      <c r="JVC26"/>
      <c r="JVD26"/>
      <c r="JVE26"/>
      <c r="JVF26"/>
      <c r="JVG26"/>
      <c r="JVH26"/>
      <c r="JVI26"/>
      <c r="JVJ26"/>
      <c r="JVK26"/>
      <c r="JVL26"/>
      <c r="JVM26"/>
      <c r="JVN26"/>
      <c r="JVO26"/>
      <c r="JVP26"/>
      <c r="JVQ26"/>
      <c r="JVR26"/>
      <c r="JVS26"/>
      <c r="JVT26"/>
      <c r="JVU26"/>
      <c r="JVV26"/>
      <c r="JVW26"/>
      <c r="JVX26"/>
      <c r="JVY26"/>
      <c r="JVZ26"/>
      <c r="JWA26"/>
      <c r="JWB26"/>
      <c r="JWC26"/>
      <c r="JWD26"/>
      <c r="JWE26"/>
      <c r="JWF26"/>
      <c r="JWG26"/>
      <c r="JWH26"/>
      <c r="JWI26"/>
      <c r="JWJ26"/>
      <c r="JWK26"/>
      <c r="JWL26"/>
      <c r="JWM26"/>
      <c r="JWN26"/>
      <c r="JWO26"/>
      <c r="JWP26"/>
      <c r="JWQ26"/>
      <c r="JWR26"/>
      <c r="JWS26"/>
      <c r="JWT26"/>
      <c r="JWU26"/>
      <c r="JWV26"/>
      <c r="JWW26"/>
      <c r="JWX26"/>
      <c r="JWY26"/>
      <c r="JWZ26"/>
      <c r="JXA26"/>
      <c r="JXB26"/>
      <c r="JXC26"/>
      <c r="JXD26"/>
      <c r="JXE26"/>
      <c r="JXF26"/>
      <c r="JXG26"/>
      <c r="JXH26"/>
      <c r="JXI26"/>
      <c r="JXJ26"/>
      <c r="JXK26"/>
      <c r="JXL26"/>
      <c r="JXM26"/>
      <c r="JXN26"/>
      <c r="JXO26"/>
      <c r="JXP26"/>
      <c r="JXQ26"/>
      <c r="JXR26"/>
      <c r="JXS26"/>
      <c r="JXT26"/>
      <c r="JXU26"/>
      <c r="JXV26"/>
      <c r="JXW26"/>
      <c r="JXX26"/>
      <c r="JXY26"/>
      <c r="JXZ26"/>
      <c r="JYA26"/>
      <c r="JYB26"/>
      <c r="JYC26"/>
      <c r="JYD26"/>
      <c r="JYE26"/>
      <c r="JYF26"/>
      <c r="JYG26"/>
      <c r="JYH26"/>
      <c r="JYI26"/>
      <c r="JYJ26"/>
      <c r="JYK26"/>
      <c r="JYL26"/>
      <c r="JYM26"/>
      <c r="JYN26"/>
      <c r="JYO26"/>
      <c r="JYP26"/>
      <c r="JYQ26"/>
      <c r="JYR26"/>
      <c r="JYS26"/>
      <c r="JYT26"/>
      <c r="JYU26"/>
      <c r="JYV26"/>
      <c r="JYW26"/>
      <c r="JYX26"/>
      <c r="JYY26"/>
      <c r="JYZ26"/>
      <c r="JZA26"/>
      <c r="JZB26"/>
      <c r="JZC26"/>
      <c r="JZD26"/>
      <c r="JZE26"/>
      <c r="JZF26"/>
      <c r="JZG26"/>
      <c r="JZH26"/>
      <c r="JZI26"/>
      <c r="JZJ26"/>
      <c r="JZK26"/>
      <c r="JZL26"/>
      <c r="JZM26"/>
      <c r="JZN26"/>
      <c r="JZO26"/>
      <c r="JZP26"/>
      <c r="JZQ26"/>
      <c r="JZR26"/>
      <c r="JZS26"/>
      <c r="JZT26"/>
      <c r="JZU26"/>
      <c r="JZV26"/>
      <c r="JZW26"/>
      <c r="JZX26"/>
      <c r="JZY26"/>
      <c r="JZZ26"/>
      <c r="KAA26"/>
      <c r="KAB26"/>
      <c r="KAC26"/>
      <c r="KAD26"/>
      <c r="KAE26"/>
      <c r="KAF26"/>
      <c r="KAG26"/>
      <c r="KAH26"/>
      <c r="KAI26"/>
      <c r="KAJ26"/>
      <c r="KAK26"/>
      <c r="KAL26"/>
      <c r="KAM26"/>
      <c r="KAN26"/>
      <c r="KAO26"/>
      <c r="KAP26"/>
      <c r="KAQ26"/>
      <c r="KAR26"/>
      <c r="KAS26"/>
      <c r="KAT26"/>
      <c r="KAU26"/>
      <c r="KAV26"/>
      <c r="KAW26"/>
      <c r="KAX26"/>
      <c r="KAY26"/>
      <c r="KAZ26"/>
      <c r="KBA26"/>
      <c r="KBB26"/>
      <c r="KBC26"/>
      <c r="KBD26"/>
      <c r="KBE26"/>
      <c r="KBF26"/>
      <c r="KBG26"/>
      <c r="KBH26"/>
      <c r="KBI26"/>
      <c r="KBJ26"/>
      <c r="KBK26"/>
      <c r="KBL26"/>
      <c r="KBM26"/>
      <c r="KBN26"/>
      <c r="KBO26"/>
      <c r="KBP26"/>
      <c r="KBQ26"/>
      <c r="KBR26"/>
      <c r="KBS26"/>
      <c r="KBT26"/>
      <c r="KBU26"/>
      <c r="KBV26"/>
      <c r="KBW26"/>
      <c r="KBX26"/>
      <c r="KBY26"/>
      <c r="KBZ26"/>
      <c r="KCA26"/>
      <c r="KCB26"/>
      <c r="KCC26"/>
      <c r="KCD26"/>
      <c r="KCE26"/>
      <c r="KCF26"/>
      <c r="KCG26"/>
      <c r="KCH26"/>
      <c r="KCI26"/>
      <c r="KCJ26"/>
      <c r="KCK26"/>
      <c r="KCL26"/>
      <c r="KCM26"/>
      <c r="KCN26"/>
      <c r="KCO26"/>
      <c r="KCP26"/>
      <c r="KCQ26"/>
      <c r="KCR26"/>
      <c r="KCS26"/>
      <c r="KCT26"/>
      <c r="KCU26"/>
      <c r="KCV26"/>
      <c r="KCW26"/>
      <c r="KCX26"/>
      <c r="KCY26"/>
      <c r="KCZ26"/>
      <c r="KDA26"/>
      <c r="KDB26"/>
      <c r="KDC26"/>
      <c r="KDD26"/>
      <c r="KDE26"/>
      <c r="KDF26"/>
      <c r="KDG26"/>
      <c r="KDH26"/>
      <c r="KDI26"/>
      <c r="KDJ26"/>
      <c r="KDK26"/>
      <c r="KDL26"/>
      <c r="KDM26"/>
      <c r="KDN26"/>
      <c r="KDO26"/>
      <c r="KDP26"/>
      <c r="KDQ26"/>
      <c r="KDR26"/>
      <c r="KDS26"/>
      <c r="KDT26"/>
      <c r="KDU26"/>
      <c r="KDV26"/>
      <c r="KDW26"/>
      <c r="KDX26"/>
      <c r="KDY26"/>
      <c r="KDZ26"/>
      <c r="KEA26"/>
      <c r="KEB26"/>
      <c r="KEC26"/>
      <c r="KED26"/>
      <c r="KEE26"/>
      <c r="KEF26"/>
      <c r="KEG26"/>
      <c r="KEH26"/>
      <c r="KEI26"/>
      <c r="KEJ26"/>
      <c r="KEK26"/>
      <c r="KEL26"/>
      <c r="KEM26"/>
      <c r="KEN26"/>
      <c r="KEO26"/>
      <c r="KEP26"/>
      <c r="KEQ26"/>
      <c r="KER26"/>
      <c r="KES26"/>
      <c r="KET26"/>
      <c r="KEU26"/>
      <c r="KEV26"/>
      <c r="KEW26"/>
      <c r="KEX26"/>
      <c r="KEY26"/>
      <c r="KEZ26"/>
      <c r="KFA26"/>
      <c r="KFB26"/>
      <c r="KFC26"/>
      <c r="KFD26"/>
      <c r="KFE26"/>
      <c r="KFF26"/>
      <c r="KFG26"/>
      <c r="KFH26"/>
      <c r="KFI26"/>
    </row>
    <row r="27" spans="1:7601" s="103" customFormat="1" ht="31.5">
      <c r="A27" s="116">
        <v>19</v>
      </c>
      <c r="B27" s="114" t="s">
        <v>336</v>
      </c>
      <c r="C27" s="113" t="s">
        <v>318</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c r="AOB27"/>
      <c r="AOC27"/>
      <c r="AOD27"/>
      <c r="AOE27"/>
      <c r="AOF27"/>
      <c r="AOG27"/>
      <c r="AOH27"/>
      <c r="AOI27"/>
      <c r="AOJ27"/>
      <c r="AOK27"/>
      <c r="AOL27"/>
      <c r="AOM27"/>
      <c r="AON27"/>
      <c r="AOO27"/>
      <c r="AOP27"/>
      <c r="AOQ27"/>
      <c r="AOR27"/>
      <c r="AOS27"/>
      <c r="AOT27"/>
      <c r="AOU27"/>
      <c r="AOV27"/>
      <c r="AOW27"/>
      <c r="AOX27"/>
      <c r="AOY27"/>
      <c r="AOZ27"/>
      <c r="APA27"/>
      <c r="APB27"/>
      <c r="APC27"/>
      <c r="APD27"/>
      <c r="APE27"/>
      <c r="APF27"/>
      <c r="APG27"/>
      <c r="APH27"/>
      <c r="API27"/>
      <c r="APJ27"/>
      <c r="APK27"/>
      <c r="APL27"/>
      <c r="APM27"/>
      <c r="APN27"/>
      <c r="APO27"/>
      <c r="APP27"/>
      <c r="APQ27"/>
      <c r="APR27"/>
      <c r="APS27"/>
      <c r="APT27"/>
      <c r="APU27"/>
      <c r="APV27"/>
      <c r="APW27"/>
      <c r="APX27"/>
      <c r="APY27"/>
      <c r="APZ27"/>
      <c r="AQA27"/>
      <c r="AQB27"/>
      <c r="AQC27"/>
      <c r="AQD27"/>
      <c r="AQE27"/>
      <c r="AQF27"/>
      <c r="AQG27"/>
      <c r="AQH27"/>
      <c r="AQI27"/>
      <c r="AQJ27"/>
      <c r="AQK27"/>
      <c r="AQL27"/>
      <c r="AQM27"/>
      <c r="AQN27"/>
      <c r="AQO27"/>
      <c r="AQP27"/>
      <c r="AQQ27"/>
      <c r="AQR27"/>
      <c r="AQS27"/>
      <c r="AQT27"/>
      <c r="AQU27"/>
      <c r="AQV27"/>
      <c r="AQW27"/>
      <c r="AQX27"/>
      <c r="AQY27"/>
      <c r="AQZ27"/>
      <c r="ARA27"/>
      <c r="ARB27"/>
      <c r="ARC27"/>
      <c r="ARD27"/>
      <c r="ARE27"/>
      <c r="ARF27"/>
      <c r="ARG27"/>
      <c r="ARH27"/>
      <c r="ARI27"/>
      <c r="ARJ27"/>
      <c r="ARK27"/>
      <c r="ARL27"/>
      <c r="ARM27"/>
      <c r="ARN27"/>
      <c r="ARO27"/>
      <c r="ARP27"/>
      <c r="ARQ27"/>
      <c r="ARR27"/>
      <c r="ARS27"/>
      <c r="ART27"/>
      <c r="ARU27"/>
      <c r="ARV27"/>
      <c r="ARW27"/>
      <c r="ARX27"/>
      <c r="ARY27"/>
      <c r="ARZ27"/>
      <c r="ASA27"/>
      <c r="ASB27"/>
      <c r="ASC27"/>
      <c r="ASD27"/>
      <c r="ASE27"/>
      <c r="ASF27"/>
      <c r="ASG27"/>
      <c r="ASH27"/>
      <c r="ASI27"/>
      <c r="ASJ27"/>
      <c r="ASK27"/>
      <c r="ASL27"/>
      <c r="ASM27"/>
      <c r="ASN27"/>
      <c r="ASO27"/>
      <c r="ASP27"/>
      <c r="ASQ27"/>
      <c r="ASR27"/>
      <c r="ASS27"/>
      <c r="AST27"/>
      <c r="ASU27"/>
      <c r="ASV27"/>
      <c r="ASW27"/>
      <c r="ASX27"/>
      <c r="ASY27"/>
      <c r="ASZ27"/>
      <c r="ATA27"/>
      <c r="ATB27"/>
      <c r="ATC27"/>
      <c r="ATD27"/>
      <c r="ATE27"/>
      <c r="ATF27"/>
      <c r="ATG27"/>
      <c r="ATH27"/>
      <c r="ATI27"/>
      <c r="ATJ27"/>
      <c r="ATK27"/>
      <c r="ATL27"/>
      <c r="ATM27"/>
      <c r="ATN27"/>
      <c r="ATO27"/>
      <c r="ATP27"/>
      <c r="ATQ27"/>
      <c r="ATR27"/>
      <c r="ATS27"/>
      <c r="ATT27"/>
      <c r="ATU27"/>
      <c r="ATV27"/>
      <c r="ATW27"/>
      <c r="ATX27"/>
      <c r="ATY27"/>
      <c r="ATZ27"/>
      <c r="AUA27"/>
      <c r="AUB27"/>
      <c r="AUC27"/>
      <c r="AUD27"/>
      <c r="AUE27"/>
      <c r="AUF27"/>
      <c r="AUG27"/>
      <c r="AUH27"/>
      <c r="AUI27"/>
      <c r="AUJ27"/>
      <c r="AUK27"/>
      <c r="AUL27"/>
      <c r="AUM27"/>
      <c r="AUN27"/>
      <c r="AUO27"/>
      <c r="AUP27"/>
      <c r="AUQ27"/>
      <c r="AUR27"/>
      <c r="AUS27"/>
      <c r="AUT27"/>
      <c r="AUU27"/>
      <c r="AUV27"/>
      <c r="AUW27"/>
      <c r="AUX27"/>
      <c r="AUY27"/>
      <c r="AUZ27"/>
      <c r="AVA27"/>
      <c r="AVB27"/>
      <c r="AVC27"/>
      <c r="AVD27"/>
      <c r="AVE27"/>
      <c r="AVF27"/>
      <c r="AVG27"/>
      <c r="AVH27"/>
      <c r="AVI27"/>
      <c r="AVJ27"/>
      <c r="AVK27"/>
      <c r="AVL27"/>
      <c r="AVM27"/>
      <c r="AVN27"/>
      <c r="AVO27"/>
      <c r="AVP27"/>
      <c r="AVQ27"/>
      <c r="AVR27"/>
      <c r="AVS27"/>
      <c r="AVT27"/>
      <c r="AVU27"/>
      <c r="AVV27"/>
      <c r="AVW27"/>
      <c r="AVX27"/>
      <c r="AVY27"/>
      <c r="AVZ27"/>
      <c r="AWA27"/>
      <c r="AWB27"/>
      <c r="AWC27"/>
      <c r="AWD27"/>
      <c r="AWE27"/>
      <c r="AWF27"/>
      <c r="AWG27"/>
      <c r="AWH27"/>
      <c r="AWI27"/>
      <c r="AWJ27"/>
      <c r="AWK27"/>
      <c r="AWL27"/>
      <c r="AWM27"/>
      <c r="AWN27"/>
      <c r="AWO27"/>
      <c r="AWP27"/>
      <c r="AWQ27"/>
      <c r="AWR27"/>
      <c r="AWS27"/>
      <c r="AWT27"/>
      <c r="AWU27"/>
      <c r="AWV27"/>
      <c r="AWW27"/>
      <c r="AWX27"/>
      <c r="AWY27"/>
      <c r="AWZ27"/>
      <c r="AXA27"/>
      <c r="AXB27"/>
      <c r="AXC27"/>
      <c r="AXD27"/>
      <c r="AXE27"/>
      <c r="AXF27"/>
      <c r="AXG27"/>
      <c r="AXH27"/>
      <c r="AXI27"/>
      <c r="AXJ27"/>
      <c r="AXK27"/>
      <c r="AXL27"/>
      <c r="AXM27"/>
      <c r="AXN27"/>
      <c r="AXO27"/>
      <c r="AXP27"/>
      <c r="AXQ27"/>
      <c r="AXR27"/>
      <c r="AXS27"/>
      <c r="AXT27"/>
      <c r="AXU27"/>
      <c r="AXV27"/>
      <c r="AXW27"/>
      <c r="AXX27"/>
      <c r="AXY27"/>
      <c r="AXZ27"/>
      <c r="AYA27"/>
      <c r="AYB27"/>
      <c r="AYC27"/>
      <c r="AYD27"/>
      <c r="AYE27"/>
      <c r="AYF27"/>
      <c r="AYG27"/>
      <c r="AYH27"/>
      <c r="AYI27"/>
      <c r="AYJ27"/>
      <c r="AYK27"/>
      <c r="AYL27"/>
      <c r="AYM27"/>
      <c r="AYN27"/>
      <c r="AYO27"/>
      <c r="AYP27"/>
      <c r="AYQ27"/>
      <c r="AYR27"/>
      <c r="AYS27"/>
      <c r="AYT27"/>
      <c r="AYU27"/>
      <c r="AYV27"/>
      <c r="AYW27"/>
      <c r="AYX27"/>
      <c r="AYY27"/>
      <c r="AYZ27"/>
      <c r="AZA27"/>
      <c r="AZB27"/>
      <c r="AZC27"/>
      <c r="AZD27"/>
      <c r="AZE27"/>
      <c r="AZF27"/>
      <c r="AZG27"/>
      <c r="AZH27"/>
      <c r="AZI27"/>
      <c r="AZJ27"/>
      <c r="AZK27"/>
      <c r="AZL27"/>
      <c r="AZM27"/>
      <c r="AZN27"/>
      <c r="AZO27"/>
      <c r="AZP27"/>
      <c r="AZQ27"/>
      <c r="AZR27"/>
      <c r="AZS27"/>
      <c r="AZT27"/>
      <c r="AZU27"/>
      <c r="AZV27"/>
      <c r="AZW27"/>
      <c r="AZX27"/>
      <c r="AZY27"/>
      <c r="AZZ27"/>
      <c r="BAA27"/>
      <c r="BAB27"/>
      <c r="BAC27"/>
      <c r="BAD27"/>
      <c r="BAE27"/>
      <c r="BAF27"/>
      <c r="BAG27"/>
      <c r="BAH27"/>
      <c r="BAI27"/>
      <c r="BAJ27"/>
      <c r="BAK27"/>
      <c r="BAL27"/>
      <c r="BAM27"/>
      <c r="BAN27"/>
      <c r="BAO27"/>
      <c r="BAP27"/>
      <c r="BAQ27"/>
      <c r="BAR27"/>
      <c r="BAS27"/>
      <c r="BAT27"/>
      <c r="BAU27"/>
      <c r="BAV27"/>
      <c r="BAW27"/>
      <c r="BAX27"/>
      <c r="BAY27"/>
      <c r="BAZ27"/>
      <c r="BBA27"/>
      <c r="BBB27"/>
      <c r="BBC27"/>
      <c r="BBD27"/>
      <c r="BBE27"/>
      <c r="BBF27"/>
      <c r="BBG27"/>
      <c r="BBH27"/>
      <c r="BBI27"/>
      <c r="BBJ27"/>
      <c r="BBK27"/>
      <c r="BBL27"/>
      <c r="BBM27"/>
      <c r="BBN27"/>
      <c r="BBO27"/>
      <c r="BBP27"/>
      <c r="BBQ27"/>
      <c r="BBR27"/>
      <c r="BBS27"/>
      <c r="BBT27"/>
      <c r="BBU27"/>
      <c r="BBV27"/>
      <c r="BBW27"/>
      <c r="BBX27"/>
      <c r="BBY27"/>
      <c r="BBZ27"/>
      <c r="BCA27"/>
      <c r="BCB27"/>
      <c r="BCC27"/>
      <c r="BCD27"/>
      <c r="BCE27"/>
      <c r="BCF27"/>
      <c r="BCG27"/>
      <c r="BCH27"/>
      <c r="BCI27"/>
      <c r="BCJ27"/>
      <c r="BCK27"/>
      <c r="BCL27"/>
      <c r="BCM27"/>
      <c r="BCN27"/>
      <c r="BCO27"/>
      <c r="BCP27"/>
      <c r="BCQ27"/>
      <c r="BCR27"/>
      <c r="BCS27"/>
      <c r="BCT27"/>
      <c r="BCU27"/>
      <c r="BCV27"/>
      <c r="BCW27"/>
      <c r="BCX27"/>
      <c r="BCY27"/>
      <c r="BCZ27"/>
      <c r="BDA27"/>
      <c r="BDB27"/>
      <c r="BDC27"/>
      <c r="BDD27"/>
      <c r="BDE27"/>
      <c r="BDF27"/>
      <c r="BDG27"/>
      <c r="BDH27"/>
      <c r="BDI27"/>
      <c r="BDJ27"/>
      <c r="BDK27"/>
      <c r="BDL27"/>
      <c r="BDM27"/>
      <c r="BDN27"/>
      <c r="BDO27"/>
      <c r="BDP27"/>
      <c r="BDQ27"/>
      <c r="BDR27"/>
      <c r="BDS27"/>
      <c r="BDT27"/>
      <c r="BDU27"/>
      <c r="BDV27"/>
      <c r="BDW27"/>
      <c r="BDX27"/>
      <c r="BDY27"/>
      <c r="BDZ27"/>
      <c r="BEA27"/>
      <c r="BEB27"/>
      <c r="BEC27"/>
      <c r="BED27"/>
      <c r="BEE27"/>
      <c r="BEF27"/>
      <c r="BEG27"/>
      <c r="BEH27"/>
      <c r="BEI27"/>
      <c r="BEJ27"/>
      <c r="BEK27"/>
      <c r="BEL27"/>
      <c r="BEM27"/>
      <c r="BEN27"/>
      <c r="BEO27"/>
      <c r="BEP27"/>
      <c r="BEQ27"/>
      <c r="BER27"/>
      <c r="BES27"/>
      <c r="BET27"/>
      <c r="BEU27"/>
      <c r="BEV27"/>
      <c r="BEW27"/>
      <c r="BEX27"/>
      <c r="BEY27"/>
      <c r="BEZ27"/>
      <c r="BFA27"/>
      <c r="BFB27"/>
      <c r="BFC27"/>
      <c r="BFD27"/>
      <c r="BFE27"/>
      <c r="BFF27"/>
      <c r="BFG27"/>
      <c r="BFH27"/>
      <c r="BFI27"/>
      <c r="BFJ27"/>
      <c r="BFK27"/>
      <c r="BFL27"/>
      <c r="BFM27"/>
      <c r="BFN27"/>
      <c r="BFO27"/>
      <c r="BFP27"/>
      <c r="BFQ27"/>
      <c r="BFR27"/>
      <c r="BFS27"/>
      <c r="BFT27"/>
      <c r="BFU27"/>
      <c r="BFV27"/>
      <c r="BFW27"/>
      <c r="BFX27"/>
      <c r="BFY27"/>
      <c r="BFZ27"/>
      <c r="BGA27"/>
      <c r="BGB27"/>
      <c r="BGC27"/>
      <c r="BGD27"/>
      <c r="BGE27"/>
      <c r="BGF27"/>
      <c r="BGG27"/>
      <c r="BGH27"/>
      <c r="BGI27"/>
      <c r="BGJ27"/>
      <c r="BGK27"/>
      <c r="BGL27"/>
      <c r="BGM27"/>
      <c r="BGN27"/>
      <c r="BGO27"/>
      <c r="BGP27"/>
      <c r="BGQ27"/>
      <c r="BGR27"/>
      <c r="BGS27"/>
      <c r="BGT27"/>
      <c r="BGU27"/>
      <c r="BGV27"/>
      <c r="BGW27"/>
      <c r="BGX27"/>
      <c r="BGY27"/>
      <c r="BGZ27"/>
      <c r="BHA27"/>
      <c r="BHB27"/>
      <c r="BHC27"/>
      <c r="BHD27"/>
      <c r="BHE27"/>
      <c r="BHF27"/>
      <c r="BHG27"/>
      <c r="BHH27"/>
      <c r="BHI27"/>
      <c r="BHJ27"/>
      <c r="BHK27"/>
      <c r="BHL27"/>
      <c r="BHM27"/>
      <c r="BHN27"/>
      <c r="BHO27"/>
      <c r="BHP27"/>
      <c r="BHQ27"/>
      <c r="BHR27"/>
      <c r="BHS27"/>
      <c r="BHT27"/>
      <c r="BHU27"/>
      <c r="BHV27"/>
      <c r="BHW27"/>
      <c r="BHX27"/>
      <c r="BHY27"/>
      <c r="BHZ27"/>
      <c r="BIA27"/>
      <c r="BIB27"/>
      <c r="BIC27"/>
      <c r="BID27"/>
      <c r="BIE27"/>
      <c r="BIF27"/>
      <c r="BIG27"/>
      <c r="BIH27"/>
      <c r="BII27"/>
      <c r="BIJ27"/>
      <c r="BIK27"/>
      <c r="BIL27"/>
      <c r="BIM27"/>
      <c r="BIN27"/>
      <c r="BIO27"/>
      <c r="BIP27"/>
      <c r="BIQ27"/>
      <c r="BIR27"/>
      <c r="BIS27"/>
      <c r="BIT27"/>
      <c r="BIU27"/>
      <c r="BIV27"/>
      <c r="BIW27"/>
      <c r="BIX27"/>
      <c r="BIY27"/>
      <c r="BIZ27"/>
      <c r="BJA27"/>
      <c r="BJB27"/>
      <c r="BJC27"/>
      <c r="BJD27"/>
      <c r="BJE27"/>
      <c r="BJF27"/>
      <c r="BJG27"/>
      <c r="BJH27"/>
      <c r="BJI27"/>
      <c r="BJJ27"/>
      <c r="BJK27"/>
      <c r="BJL27"/>
      <c r="BJM27"/>
      <c r="BJN27"/>
      <c r="BJO27"/>
      <c r="BJP27"/>
      <c r="BJQ27"/>
      <c r="BJR27"/>
      <c r="BJS27"/>
      <c r="BJT27"/>
      <c r="BJU27"/>
      <c r="BJV27"/>
      <c r="BJW27"/>
      <c r="BJX27"/>
      <c r="BJY27"/>
      <c r="BJZ27"/>
      <c r="BKA27"/>
      <c r="BKB27"/>
      <c r="BKC27"/>
      <c r="BKD27"/>
      <c r="BKE27"/>
      <c r="BKF27"/>
      <c r="BKG27"/>
      <c r="BKH27"/>
      <c r="BKI27"/>
      <c r="BKJ27"/>
      <c r="BKK27"/>
      <c r="BKL27"/>
      <c r="BKM27"/>
      <c r="BKN27"/>
      <c r="BKO27"/>
      <c r="BKP27"/>
      <c r="BKQ27"/>
      <c r="BKR27"/>
      <c r="BKS27"/>
      <c r="BKT27"/>
      <c r="BKU27"/>
      <c r="BKV27"/>
      <c r="BKW27"/>
      <c r="BKX27"/>
      <c r="BKY27"/>
      <c r="BKZ27"/>
      <c r="BLA27"/>
      <c r="BLB27"/>
      <c r="BLC27"/>
      <c r="BLD27"/>
      <c r="BLE27"/>
      <c r="BLF27"/>
      <c r="BLG27"/>
      <c r="BLH27"/>
      <c r="BLI27"/>
      <c r="BLJ27"/>
      <c r="BLK27"/>
      <c r="BLL27"/>
      <c r="BLM27"/>
      <c r="BLN27"/>
      <c r="BLO27"/>
      <c r="BLP27"/>
      <c r="BLQ27"/>
      <c r="BLR27"/>
      <c r="BLS27"/>
      <c r="BLT27"/>
      <c r="BLU27"/>
      <c r="BLV27"/>
      <c r="BLW27"/>
      <c r="BLX27"/>
      <c r="BLY27"/>
      <c r="BLZ27"/>
      <c r="BMA27"/>
      <c r="BMB27"/>
      <c r="BMC27"/>
      <c r="BMD27"/>
      <c r="BME27"/>
      <c r="BMF27"/>
      <c r="BMG27"/>
      <c r="BMH27"/>
      <c r="BMI27"/>
      <c r="BMJ27"/>
      <c r="BMK27"/>
      <c r="BML27"/>
      <c r="BMM27"/>
      <c r="BMN27"/>
      <c r="BMO27"/>
      <c r="BMP27"/>
      <c r="BMQ27"/>
      <c r="BMR27"/>
      <c r="BMS27"/>
      <c r="BMT27"/>
      <c r="BMU27"/>
      <c r="BMV27"/>
      <c r="BMW27"/>
      <c r="BMX27"/>
      <c r="BMY27"/>
      <c r="BMZ27"/>
      <c r="BNA27"/>
      <c r="BNB27"/>
      <c r="BNC27"/>
      <c r="BND27"/>
      <c r="BNE27"/>
      <c r="BNF27"/>
      <c r="BNG27"/>
      <c r="BNH27"/>
      <c r="BNI27"/>
      <c r="BNJ27"/>
      <c r="BNK27"/>
      <c r="BNL27"/>
      <c r="BNM27"/>
      <c r="BNN27"/>
      <c r="BNO27"/>
      <c r="BNP27"/>
      <c r="BNQ27"/>
      <c r="BNR27"/>
      <c r="BNS27"/>
      <c r="BNT27"/>
      <c r="BNU27"/>
      <c r="BNV27"/>
      <c r="BNW27"/>
      <c r="BNX27"/>
      <c r="BNY27"/>
      <c r="BNZ27"/>
      <c r="BOA27"/>
      <c r="BOB27"/>
      <c r="BOC27"/>
      <c r="BOD27"/>
      <c r="BOE27"/>
      <c r="BOF27"/>
      <c r="BOG27"/>
      <c r="BOH27"/>
      <c r="BOI27"/>
      <c r="BOJ27"/>
      <c r="BOK27"/>
      <c r="BOL27"/>
      <c r="BOM27"/>
      <c r="BON27"/>
      <c r="BOO27"/>
      <c r="BOP27"/>
      <c r="BOQ27"/>
      <c r="BOR27"/>
      <c r="BOS27"/>
      <c r="BOT27"/>
      <c r="BOU27"/>
      <c r="BOV27"/>
      <c r="BOW27"/>
      <c r="BOX27"/>
      <c r="BOY27"/>
      <c r="BOZ27"/>
      <c r="BPA27"/>
      <c r="BPB27"/>
      <c r="BPC27"/>
      <c r="BPD27"/>
      <c r="BPE27"/>
      <c r="BPF27"/>
      <c r="BPG27"/>
      <c r="BPH27"/>
      <c r="BPI27"/>
      <c r="BPJ27"/>
      <c r="BPK27"/>
      <c r="BPL27"/>
      <c r="BPM27"/>
      <c r="BPN27"/>
      <c r="BPO27"/>
      <c r="BPP27"/>
      <c r="BPQ27"/>
      <c r="BPR27"/>
      <c r="BPS27"/>
      <c r="BPT27"/>
      <c r="BPU27"/>
      <c r="BPV27"/>
      <c r="BPW27"/>
      <c r="BPX27"/>
      <c r="BPY27"/>
      <c r="BPZ27"/>
      <c r="BQA27"/>
      <c r="BQB27"/>
      <c r="BQC27"/>
      <c r="BQD27"/>
      <c r="BQE27"/>
      <c r="BQF27"/>
      <c r="BQG27"/>
      <c r="BQH27"/>
      <c r="BQI27"/>
      <c r="BQJ27"/>
      <c r="BQK27"/>
      <c r="BQL27"/>
      <c r="BQM27"/>
      <c r="BQN27"/>
      <c r="BQO27"/>
      <c r="BQP27"/>
      <c r="BQQ27"/>
      <c r="BQR27"/>
      <c r="BQS27"/>
      <c r="BQT27"/>
      <c r="BQU27"/>
      <c r="BQV27"/>
      <c r="BQW27"/>
      <c r="BQX27"/>
      <c r="BQY27"/>
      <c r="BQZ27"/>
      <c r="BRA27"/>
      <c r="BRB27"/>
      <c r="BRC27"/>
      <c r="BRD27"/>
      <c r="BRE27"/>
      <c r="BRF27"/>
      <c r="BRG27"/>
      <c r="BRH27"/>
      <c r="BRI27"/>
      <c r="BRJ27"/>
      <c r="BRK27"/>
      <c r="BRL27"/>
      <c r="BRM27"/>
      <c r="BRN27"/>
      <c r="BRO27"/>
      <c r="BRP27"/>
      <c r="BRQ27"/>
      <c r="BRR27"/>
      <c r="BRS27"/>
      <c r="BRT27"/>
      <c r="BRU27"/>
      <c r="BRV27"/>
      <c r="BRW27"/>
      <c r="BRX27"/>
      <c r="BRY27"/>
      <c r="BRZ27"/>
      <c r="BSA27"/>
      <c r="BSB27"/>
      <c r="BSC27"/>
      <c r="BSD27"/>
      <c r="BSE27"/>
      <c r="BSF27"/>
      <c r="BSG27"/>
      <c r="BSH27"/>
      <c r="BSI27"/>
      <c r="BSJ27"/>
      <c r="BSK27"/>
      <c r="BSL27"/>
      <c r="BSM27"/>
      <c r="BSN27"/>
      <c r="BSO27"/>
      <c r="BSP27"/>
      <c r="BSQ27"/>
      <c r="BSR27"/>
      <c r="BSS27"/>
      <c r="BST27"/>
      <c r="BSU27"/>
      <c r="BSV27"/>
      <c r="BSW27"/>
      <c r="BSX27"/>
      <c r="BSY27"/>
      <c r="BSZ27"/>
      <c r="BTA27"/>
      <c r="BTB27"/>
      <c r="BTC27"/>
      <c r="BTD27"/>
      <c r="BTE27"/>
      <c r="BTF27"/>
      <c r="BTG27"/>
      <c r="BTH27"/>
      <c r="BTI27"/>
      <c r="BTJ27"/>
      <c r="BTK27"/>
      <c r="BTL27"/>
      <c r="BTM27"/>
      <c r="BTN27"/>
      <c r="BTO27"/>
      <c r="BTP27"/>
      <c r="BTQ27"/>
      <c r="BTR27"/>
      <c r="BTS27"/>
      <c r="BTT27"/>
      <c r="BTU27"/>
      <c r="BTV27"/>
      <c r="BTW27"/>
      <c r="BTX27"/>
      <c r="BTY27"/>
      <c r="BTZ27"/>
      <c r="BUA27"/>
      <c r="BUB27"/>
      <c r="BUC27"/>
      <c r="BUD27"/>
      <c r="BUE27"/>
      <c r="BUF27"/>
      <c r="BUG27"/>
      <c r="BUH27"/>
      <c r="BUI27"/>
      <c r="BUJ27"/>
      <c r="BUK27"/>
      <c r="BUL27"/>
      <c r="BUM27"/>
      <c r="BUN27"/>
      <c r="BUO27"/>
      <c r="BUP27"/>
      <c r="BUQ27"/>
      <c r="BUR27"/>
      <c r="BUS27"/>
      <c r="BUT27"/>
      <c r="BUU27"/>
      <c r="BUV27"/>
      <c r="BUW27"/>
      <c r="BUX27"/>
      <c r="BUY27"/>
      <c r="BUZ27"/>
      <c r="BVA27"/>
      <c r="BVB27"/>
      <c r="BVC27"/>
      <c r="BVD27"/>
      <c r="BVE27"/>
      <c r="BVF27"/>
      <c r="BVG27"/>
      <c r="BVH27"/>
      <c r="BVI27"/>
      <c r="BVJ27"/>
      <c r="BVK27"/>
      <c r="BVL27"/>
      <c r="BVM27"/>
      <c r="BVN27"/>
      <c r="BVO27"/>
      <c r="BVP27"/>
      <c r="BVQ27"/>
      <c r="BVR27"/>
      <c r="BVS27"/>
      <c r="BVT27"/>
      <c r="BVU27"/>
      <c r="BVV27"/>
      <c r="BVW27"/>
      <c r="BVX27"/>
      <c r="BVY27"/>
      <c r="BVZ27"/>
      <c r="BWA27"/>
      <c r="BWB27"/>
      <c r="BWC27"/>
      <c r="BWD27"/>
      <c r="BWE27"/>
      <c r="BWF27"/>
      <c r="BWG27"/>
      <c r="BWH27"/>
      <c r="BWI27"/>
      <c r="BWJ27"/>
      <c r="BWK27"/>
      <c r="BWL27"/>
      <c r="BWM27"/>
      <c r="BWN27"/>
      <c r="BWO27"/>
      <c r="BWP27"/>
      <c r="BWQ27"/>
      <c r="BWR27"/>
      <c r="BWS27"/>
      <c r="BWT27"/>
      <c r="BWU27"/>
      <c r="BWV27"/>
      <c r="BWW27"/>
      <c r="BWX27"/>
      <c r="BWY27"/>
      <c r="BWZ27"/>
      <c r="BXA27"/>
      <c r="BXB27"/>
      <c r="BXC27"/>
      <c r="BXD27"/>
      <c r="BXE27"/>
      <c r="BXF27"/>
      <c r="BXG27"/>
      <c r="BXH27"/>
      <c r="BXI27"/>
      <c r="BXJ27"/>
      <c r="BXK27"/>
      <c r="BXL27"/>
      <c r="BXM27"/>
      <c r="BXN27"/>
      <c r="BXO27"/>
      <c r="BXP27"/>
      <c r="BXQ27"/>
      <c r="BXR27"/>
      <c r="BXS27"/>
      <c r="BXT27"/>
      <c r="BXU27"/>
      <c r="BXV27"/>
      <c r="BXW27"/>
      <c r="BXX27"/>
      <c r="BXY27"/>
      <c r="BXZ27"/>
      <c r="BYA27"/>
      <c r="BYB27"/>
      <c r="BYC27"/>
      <c r="BYD27"/>
      <c r="BYE27"/>
      <c r="BYF27"/>
      <c r="BYG27"/>
      <c r="BYH27"/>
      <c r="BYI27"/>
      <c r="BYJ27"/>
      <c r="BYK27"/>
      <c r="BYL27"/>
      <c r="BYM27"/>
      <c r="BYN27"/>
      <c r="BYO27"/>
      <c r="BYP27"/>
      <c r="BYQ27"/>
      <c r="BYR27"/>
      <c r="BYS27"/>
      <c r="BYT27"/>
      <c r="BYU27"/>
      <c r="BYV27"/>
      <c r="BYW27"/>
      <c r="BYX27"/>
      <c r="BYY27"/>
      <c r="BYZ27"/>
      <c r="BZA27"/>
      <c r="BZB27"/>
      <c r="BZC27"/>
      <c r="BZD27"/>
      <c r="BZE27"/>
      <c r="BZF27"/>
      <c r="BZG27"/>
      <c r="BZH27"/>
      <c r="BZI27"/>
      <c r="BZJ27"/>
      <c r="BZK27"/>
      <c r="BZL27"/>
      <c r="BZM27"/>
      <c r="BZN27"/>
      <c r="BZO27"/>
      <c r="BZP27"/>
      <c r="BZQ27"/>
      <c r="BZR27"/>
      <c r="BZS27"/>
      <c r="BZT27"/>
      <c r="BZU27"/>
      <c r="BZV27"/>
      <c r="BZW27"/>
      <c r="BZX27"/>
      <c r="BZY27"/>
      <c r="BZZ27"/>
      <c r="CAA27"/>
      <c r="CAB27"/>
      <c r="CAC27"/>
      <c r="CAD27"/>
      <c r="CAE27"/>
      <c r="CAF27"/>
      <c r="CAG27"/>
      <c r="CAH27"/>
      <c r="CAI27"/>
      <c r="CAJ27"/>
      <c r="CAK27"/>
      <c r="CAL27"/>
      <c r="CAM27"/>
      <c r="CAN27"/>
      <c r="CAO27"/>
      <c r="CAP27"/>
      <c r="CAQ27"/>
      <c r="CAR27"/>
      <c r="CAS27"/>
      <c r="CAT27"/>
      <c r="CAU27"/>
      <c r="CAV27"/>
      <c r="CAW27"/>
      <c r="CAX27"/>
      <c r="CAY27"/>
      <c r="CAZ27"/>
      <c r="CBA27"/>
      <c r="CBB27"/>
      <c r="CBC27"/>
      <c r="CBD27"/>
      <c r="CBE27"/>
      <c r="CBF27"/>
      <c r="CBG27"/>
      <c r="CBH27"/>
      <c r="CBI27"/>
      <c r="CBJ27"/>
      <c r="CBK27"/>
      <c r="CBL27"/>
      <c r="CBM27"/>
      <c r="CBN27"/>
      <c r="CBO27"/>
      <c r="CBP27"/>
      <c r="CBQ27"/>
      <c r="CBR27"/>
      <c r="CBS27"/>
      <c r="CBT27"/>
      <c r="CBU27"/>
      <c r="CBV27"/>
      <c r="CBW27"/>
      <c r="CBX27"/>
      <c r="CBY27"/>
      <c r="CBZ27"/>
      <c r="CCA27"/>
      <c r="CCB27"/>
      <c r="CCC27"/>
      <c r="CCD27"/>
      <c r="CCE27"/>
      <c r="CCF27"/>
      <c r="CCG27"/>
      <c r="CCH27"/>
      <c r="CCI27"/>
      <c r="CCJ27"/>
      <c r="CCK27"/>
      <c r="CCL27"/>
      <c r="CCM27"/>
      <c r="CCN27"/>
      <c r="CCO27"/>
      <c r="CCP27"/>
      <c r="CCQ27"/>
      <c r="CCR27"/>
      <c r="CCS27"/>
      <c r="CCT27"/>
      <c r="CCU27"/>
      <c r="CCV27"/>
      <c r="CCW27"/>
      <c r="CCX27"/>
      <c r="CCY27"/>
      <c r="CCZ27"/>
      <c r="CDA27"/>
      <c r="CDB27"/>
      <c r="CDC27"/>
      <c r="CDD27"/>
      <c r="CDE27"/>
      <c r="CDF27"/>
      <c r="CDG27"/>
      <c r="CDH27"/>
      <c r="CDI27"/>
      <c r="CDJ27"/>
      <c r="CDK27"/>
      <c r="CDL27"/>
      <c r="CDM27"/>
      <c r="CDN27"/>
      <c r="CDO27"/>
      <c r="CDP27"/>
      <c r="CDQ27"/>
      <c r="CDR27"/>
      <c r="CDS27"/>
      <c r="CDT27"/>
      <c r="CDU27"/>
      <c r="CDV27"/>
      <c r="CDW27"/>
      <c r="CDX27"/>
      <c r="CDY27"/>
      <c r="CDZ27"/>
      <c r="CEA27"/>
      <c r="CEB27"/>
      <c r="CEC27"/>
      <c r="CED27"/>
      <c r="CEE27"/>
      <c r="CEF27"/>
      <c r="CEG27"/>
      <c r="CEH27"/>
      <c r="CEI27"/>
      <c r="CEJ27"/>
      <c r="CEK27"/>
      <c r="CEL27"/>
      <c r="CEM27"/>
      <c r="CEN27"/>
      <c r="CEO27"/>
      <c r="CEP27"/>
      <c r="CEQ27"/>
      <c r="CER27"/>
      <c r="CES27"/>
      <c r="CET27"/>
      <c r="CEU27"/>
      <c r="CEV27"/>
      <c r="CEW27"/>
      <c r="CEX27"/>
      <c r="CEY27"/>
      <c r="CEZ27"/>
      <c r="CFA27"/>
      <c r="CFB27"/>
      <c r="CFC27"/>
      <c r="CFD27"/>
      <c r="CFE27"/>
      <c r="CFF27"/>
      <c r="CFG27"/>
      <c r="CFH27"/>
      <c r="CFI27"/>
      <c r="CFJ27"/>
      <c r="CFK27"/>
      <c r="CFL27"/>
      <c r="CFM27"/>
      <c r="CFN27"/>
      <c r="CFO27"/>
      <c r="CFP27"/>
      <c r="CFQ27"/>
      <c r="CFR27"/>
      <c r="CFS27"/>
      <c r="CFT27"/>
      <c r="CFU27"/>
      <c r="CFV27"/>
      <c r="CFW27"/>
      <c r="CFX27"/>
      <c r="CFY27"/>
      <c r="CFZ27"/>
      <c r="CGA27"/>
      <c r="CGB27"/>
      <c r="CGC27"/>
      <c r="CGD27"/>
      <c r="CGE27"/>
      <c r="CGF27"/>
      <c r="CGG27"/>
      <c r="CGH27"/>
      <c r="CGI27"/>
      <c r="CGJ27"/>
      <c r="CGK27"/>
      <c r="CGL27"/>
      <c r="CGM27"/>
      <c r="CGN27"/>
      <c r="CGO27"/>
      <c r="CGP27"/>
      <c r="CGQ27"/>
      <c r="CGR27"/>
      <c r="CGS27"/>
      <c r="CGT27"/>
      <c r="CGU27"/>
      <c r="CGV27"/>
      <c r="CGW27"/>
      <c r="CGX27"/>
      <c r="CGY27"/>
      <c r="CGZ27"/>
      <c r="CHA27"/>
      <c r="CHB27"/>
      <c r="CHC27"/>
      <c r="CHD27"/>
      <c r="CHE27"/>
      <c r="CHF27"/>
      <c r="CHG27"/>
      <c r="CHH27"/>
      <c r="CHI27"/>
      <c r="CHJ27"/>
      <c r="CHK27"/>
      <c r="CHL27"/>
      <c r="CHM27"/>
      <c r="CHN27"/>
      <c r="CHO27"/>
      <c r="CHP27"/>
      <c r="CHQ27"/>
      <c r="CHR27"/>
      <c r="CHS27"/>
      <c r="CHT27"/>
      <c r="CHU27"/>
      <c r="CHV27"/>
      <c r="CHW27"/>
      <c r="CHX27"/>
      <c r="CHY27"/>
      <c r="CHZ27"/>
      <c r="CIA27"/>
      <c r="CIB27"/>
      <c r="CIC27"/>
      <c r="CID27"/>
      <c r="CIE27"/>
      <c r="CIF27"/>
      <c r="CIG27"/>
      <c r="CIH27"/>
      <c r="CII27"/>
      <c r="CIJ27"/>
      <c r="CIK27"/>
      <c r="CIL27"/>
      <c r="CIM27"/>
      <c r="CIN27"/>
      <c r="CIO27"/>
      <c r="CIP27"/>
      <c r="CIQ27"/>
      <c r="CIR27"/>
      <c r="CIS27"/>
      <c r="CIT27"/>
      <c r="CIU27"/>
      <c r="CIV27"/>
      <c r="CIW27"/>
      <c r="CIX27"/>
      <c r="CIY27"/>
      <c r="CIZ27"/>
      <c r="CJA27"/>
      <c r="CJB27"/>
      <c r="CJC27"/>
      <c r="CJD27"/>
      <c r="CJE27"/>
      <c r="CJF27"/>
      <c r="CJG27"/>
      <c r="CJH27"/>
      <c r="CJI27"/>
      <c r="CJJ27"/>
      <c r="CJK27"/>
      <c r="CJL27"/>
      <c r="CJM27"/>
      <c r="CJN27"/>
      <c r="CJO27"/>
      <c r="CJP27"/>
      <c r="CJQ27"/>
      <c r="CJR27"/>
      <c r="CJS27"/>
      <c r="CJT27"/>
      <c r="CJU27"/>
      <c r="CJV27"/>
      <c r="CJW27"/>
      <c r="CJX27"/>
      <c r="CJY27"/>
      <c r="CJZ27"/>
      <c r="CKA27"/>
      <c r="CKB27"/>
      <c r="CKC27"/>
      <c r="CKD27"/>
      <c r="CKE27"/>
      <c r="CKF27"/>
      <c r="CKG27"/>
      <c r="CKH27"/>
      <c r="CKI27"/>
      <c r="CKJ27"/>
      <c r="CKK27"/>
      <c r="CKL27"/>
      <c r="CKM27"/>
      <c r="CKN27"/>
      <c r="CKO27"/>
      <c r="CKP27"/>
      <c r="CKQ27"/>
      <c r="CKR27"/>
      <c r="CKS27"/>
      <c r="CKT27"/>
      <c r="CKU27"/>
      <c r="CKV27"/>
      <c r="CKW27"/>
      <c r="CKX27"/>
      <c r="CKY27"/>
      <c r="CKZ27"/>
      <c r="CLA27"/>
      <c r="CLB27"/>
      <c r="CLC27"/>
      <c r="CLD27"/>
      <c r="CLE27"/>
      <c r="CLF27"/>
      <c r="CLG27"/>
      <c r="CLH27"/>
      <c r="CLI27"/>
      <c r="CLJ27"/>
      <c r="CLK27"/>
      <c r="CLL27"/>
      <c r="CLM27"/>
      <c r="CLN27"/>
      <c r="CLO27"/>
      <c r="CLP27"/>
      <c r="CLQ27"/>
      <c r="CLR27"/>
      <c r="CLS27"/>
      <c r="CLT27"/>
      <c r="CLU27"/>
      <c r="CLV27"/>
      <c r="CLW27"/>
      <c r="CLX27"/>
      <c r="CLY27"/>
      <c r="CLZ27"/>
      <c r="CMA27"/>
      <c r="CMB27"/>
      <c r="CMC27"/>
      <c r="CMD27"/>
      <c r="CME27"/>
      <c r="CMF27"/>
      <c r="CMG27"/>
      <c r="CMH27"/>
      <c r="CMI27"/>
      <c r="CMJ27"/>
      <c r="CMK27"/>
      <c r="CML27"/>
      <c r="CMM27"/>
      <c r="CMN27"/>
      <c r="CMO27"/>
      <c r="CMP27"/>
      <c r="CMQ27"/>
      <c r="CMR27"/>
      <c r="CMS27"/>
      <c r="CMT27"/>
      <c r="CMU27"/>
      <c r="CMV27"/>
      <c r="CMW27"/>
      <c r="CMX27"/>
      <c r="CMY27"/>
      <c r="CMZ27"/>
      <c r="CNA27"/>
      <c r="CNB27"/>
      <c r="CNC27"/>
      <c r="CND27"/>
      <c r="CNE27"/>
      <c r="CNF27"/>
      <c r="CNG27"/>
      <c r="CNH27"/>
      <c r="CNI27"/>
      <c r="CNJ27"/>
      <c r="CNK27"/>
      <c r="CNL27"/>
      <c r="CNM27"/>
      <c r="CNN27"/>
      <c r="CNO27"/>
      <c r="CNP27"/>
      <c r="CNQ27"/>
      <c r="CNR27"/>
      <c r="CNS27"/>
      <c r="CNT27"/>
      <c r="CNU27"/>
      <c r="CNV27"/>
      <c r="CNW27"/>
      <c r="CNX27"/>
      <c r="CNY27"/>
      <c r="CNZ27"/>
      <c r="COA27"/>
      <c r="COB27"/>
      <c r="COC27"/>
      <c r="COD27"/>
      <c r="COE27"/>
      <c r="COF27"/>
      <c r="COG27"/>
      <c r="COH27"/>
      <c r="COI27"/>
      <c r="COJ27"/>
      <c r="COK27"/>
      <c r="COL27"/>
      <c r="COM27"/>
      <c r="CON27"/>
      <c r="COO27"/>
      <c r="COP27"/>
      <c r="COQ27"/>
      <c r="COR27"/>
      <c r="COS27"/>
      <c r="COT27"/>
      <c r="COU27"/>
      <c r="COV27"/>
      <c r="COW27"/>
      <c r="COX27"/>
      <c r="COY27"/>
      <c r="COZ27"/>
      <c r="CPA27"/>
      <c r="CPB27"/>
      <c r="CPC27"/>
      <c r="CPD27"/>
      <c r="CPE27"/>
      <c r="CPF27"/>
      <c r="CPG27"/>
      <c r="CPH27"/>
      <c r="CPI27"/>
      <c r="CPJ27"/>
      <c r="CPK27"/>
      <c r="CPL27"/>
      <c r="CPM27"/>
      <c r="CPN27"/>
      <c r="CPO27"/>
      <c r="CPP27"/>
      <c r="CPQ27"/>
      <c r="CPR27"/>
      <c r="CPS27"/>
      <c r="CPT27"/>
      <c r="CPU27"/>
      <c r="CPV27"/>
      <c r="CPW27"/>
      <c r="CPX27"/>
      <c r="CPY27"/>
      <c r="CPZ27"/>
      <c r="CQA27"/>
      <c r="CQB27"/>
      <c r="CQC27"/>
      <c r="CQD27"/>
      <c r="CQE27"/>
      <c r="CQF27"/>
      <c r="CQG27"/>
      <c r="CQH27"/>
      <c r="CQI27"/>
      <c r="CQJ27"/>
      <c r="CQK27"/>
      <c r="CQL27"/>
      <c r="CQM27"/>
      <c r="CQN27"/>
      <c r="CQO27"/>
      <c r="CQP27"/>
      <c r="CQQ27"/>
      <c r="CQR27"/>
      <c r="CQS27"/>
      <c r="CQT27"/>
      <c r="CQU27"/>
      <c r="CQV27"/>
      <c r="CQW27"/>
      <c r="CQX27"/>
      <c r="CQY27"/>
      <c r="CQZ27"/>
      <c r="CRA27"/>
      <c r="CRB27"/>
      <c r="CRC27"/>
      <c r="CRD27"/>
      <c r="CRE27"/>
      <c r="CRF27"/>
      <c r="CRG27"/>
      <c r="CRH27"/>
      <c r="CRI27"/>
      <c r="CRJ27"/>
      <c r="CRK27"/>
      <c r="CRL27"/>
      <c r="CRM27"/>
      <c r="CRN27"/>
      <c r="CRO27"/>
      <c r="CRP27"/>
      <c r="CRQ27"/>
      <c r="CRR27"/>
      <c r="CRS27"/>
      <c r="CRT27"/>
      <c r="CRU27"/>
      <c r="CRV27"/>
      <c r="CRW27"/>
      <c r="CRX27"/>
      <c r="CRY27"/>
      <c r="CRZ27"/>
      <c r="CSA27"/>
      <c r="CSB27"/>
      <c r="CSC27"/>
      <c r="CSD27"/>
      <c r="CSE27"/>
      <c r="CSF27"/>
      <c r="CSG27"/>
      <c r="CSH27"/>
      <c r="CSI27"/>
      <c r="CSJ27"/>
      <c r="CSK27"/>
      <c r="CSL27"/>
      <c r="CSM27"/>
      <c r="CSN27"/>
      <c r="CSO27"/>
      <c r="CSP27"/>
      <c r="CSQ27"/>
      <c r="CSR27"/>
      <c r="CSS27"/>
      <c r="CST27"/>
      <c r="CSU27"/>
      <c r="CSV27"/>
      <c r="CSW27"/>
      <c r="CSX27"/>
      <c r="CSY27"/>
      <c r="CSZ27"/>
      <c r="CTA27"/>
      <c r="CTB27"/>
      <c r="CTC27"/>
      <c r="CTD27"/>
      <c r="CTE27"/>
      <c r="CTF27"/>
      <c r="CTG27"/>
      <c r="CTH27"/>
      <c r="CTI27"/>
      <c r="CTJ27"/>
      <c r="CTK27"/>
      <c r="CTL27"/>
      <c r="CTM27"/>
      <c r="CTN27"/>
      <c r="CTO27"/>
      <c r="CTP27"/>
      <c r="CTQ27"/>
      <c r="CTR27"/>
      <c r="CTS27"/>
      <c r="CTT27"/>
      <c r="CTU27"/>
      <c r="CTV27"/>
      <c r="CTW27"/>
      <c r="CTX27"/>
      <c r="CTY27"/>
      <c r="CTZ27"/>
      <c r="CUA27"/>
      <c r="CUB27"/>
      <c r="CUC27"/>
      <c r="CUD27"/>
      <c r="CUE27"/>
      <c r="CUF27"/>
      <c r="CUG27"/>
      <c r="CUH27"/>
      <c r="CUI27"/>
      <c r="CUJ27"/>
      <c r="CUK27"/>
      <c r="CUL27"/>
      <c r="CUM27"/>
      <c r="CUN27"/>
      <c r="CUO27"/>
      <c r="CUP27"/>
      <c r="CUQ27"/>
      <c r="CUR27"/>
      <c r="CUS27"/>
      <c r="CUT27"/>
      <c r="CUU27"/>
      <c r="CUV27"/>
      <c r="CUW27"/>
      <c r="CUX27"/>
      <c r="CUY27"/>
      <c r="CUZ27"/>
      <c r="CVA27"/>
      <c r="CVB27"/>
      <c r="CVC27"/>
      <c r="CVD27"/>
      <c r="CVE27"/>
      <c r="CVF27"/>
      <c r="CVG27"/>
      <c r="CVH27"/>
      <c r="CVI27"/>
      <c r="CVJ27"/>
      <c r="CVK27"/>
      <c r="CVL27"/>
      <c r="CVM27"/>
      <c r="CVN27"/>
      <c r="CVO27"/>
      <c r="CVP27"/>
      <c r="CVQ27"/>
      <c r="CVR27"/>
      <c r="CVS27"/>
      <c r="CVT27"/>
      <c r="CVU27"/>
      <c r="CVV27"/>
      <c r="CVW27"/>
      <c r="CVX27"/>
      <c r="CVY27"/>
      <c r="CVZ27"/>
      <c r="CWA27"/>
      <c r="CWB27"/>
      <c r="CWC27"/>
      <c r="CWD27"/>
      <c r="CWE27"/>
      <c r="CWF27"/>
      <c r="CWG27"/>
      <c r="CWH27"/>
      <c r="CWI27"/>
      <c r="CWJ27"/>
      <c r="CWK27"/>
      <c r="CWL27"/>
      <c r="CWM27"/>
      <c r="CWN27"/>
      <c r="CWO27"/>
      <c r="CWP27"/>
      <c r="CWQ27"/>
      <c r="CWR27"/>
      <c r="CWS27"/>
      <c r="CWT27"/>
      <c r="CWU27"/>
      <c r="CWV27"/>
      <c r="CWW27"/>
      <c r="CWX27"/>
      <c r="CWY27"/>
      <c r="CWZ27"/>
      <c r="CXA27"/>
      <c r="CXB27"/>
      <c r="CXC27"/>
      <c r="CXD27"/>
      <c r="CXE27"/>
      <c r="CXF27"/>
      <c r="CXG27"/>
      <c r="CXH27"/>
      <c r="CXI27"/>
      <c r="CXJ27"/>
      <c r="CXK27"/>
      <c r="CXL27"/>
      <c r="CXM27"/>
      <c r="CXN27"/>
      <c r="CXO27"/>
      <c r="CXP27"/>
      <c r="CXQ27"/>
      <c r="CXR27"/>
      <c r="CXS27"/>
      <c r="CXT27"/>
      <c r="CXU27"/>
      <c r="CXV27"/>
      <c r="CXW27"/>
      <c r="CXX27"/>
      <c r="CXY27"/>
      <c r="CXZ27"/>
      <c r="CYA27"/>
      <c r="CYB27"/>
      <c r="CYC27"/>
      <c r="CYD27"/>
      <c r="CYE27"/>
      <c r="CYF27"/>
      <c r="CYG27"/>
      <c r="CYH27"/>
      <c r="CYI27"/>
      <c r="CYJ27"/>
      <c r="CYK27"/>
      <c r="CYL27"/>
      <c r="CYM27"/>
      <c r="CYN27"/>
      <c r="CYO27"/>
      <c r="CYP27"/>
      <c r="CYQ27"/>
      <c r="CYR27"/>
      <c r="CYS27"/>
      <c r="CYT27"/>
      <c r="CYU27"/>
      <c r="CYV27"/>
      <c r="CYW27"/>
      <c r="CYX27"/>
      <c r="CYY27"/>
      <c r="CYZ27"/>
      <c r="CZA27"/>
      <c r="CZB27"/>
      <c r="CZC27"/>
      <c r="CZD27"/>
      <c r="CZE27"/>
      <c r="CZF27"/>
      <c r="CZG27"/>
      <c r="CZH27"/>
      <c r="CZI27"/>
      <c r="CZJ27"/>
      <c r="CZK27"/>
      <c r="CZL27"/>
      <c r="CZM27"/>
      <c r="CZN27"/>
      <c r="CZO27"/>
      <c r="CZP27"/>
      <c r="CZQ27"/>
      <c r="CZR27"/>
      <c r="CZS27"/>
      <c r="CZT27"/>
      <c r="CZU27"/>
      <c r="CZV27"/>
      <c r="CZW27"/>
      <c r="CZX27"/>
      <c r="CZY27"/>
      <c r="CZZ27"/>
      <c r="DAA27"/>
      <c r="DAB27"/>
      <c r="DAC27"/>
      <c r="DAD27"/>
      <c r="DAE27"/>
      <c r="DAF27"/>
      <c r="DAG27"/>
      <c r="DAH27"/>
      <c r="DAI27"/>
      <c r="DAJ27"/>
      <c r="DAK27"/>
      <c r="DAL27"/>
      <c r="DAM27"/>
      <c r="DAN27"/>
      <c r="DAO27"/>
      <c r="DAP27"/>
      <c r="DAQ27"/>
      <c r="DAR27"/>
      <c r="DAS27"/>
      <c r="DAT27"/>
      <c r="DAU27"/>
      <c r="DAV27"/>
      <c r="DAW27"/>
      <c r="DAX27"/>
      <c r="DAY27"/>
      <c r="DAZ27"/>
      <c r="DBA27"/>
      <c r="DBB27"/>
      <c r="DBC27"/>
      <c r="DBD27"/>
      <c r="DBE27"/>
      <c r="DBF27"/>
      <c r="DBG27"/>
      <c r="DBH27"/>
      <c r="DBI27"/>
      <c r="DBJ27"/>
      <c r="DBK27"/>
      <c r="DBL27"/>
      <c r="DBM27"/>
      <c r="DBN27"/>
      <c r="DBO27"/>
      <c r="DBP27"/>
      <c r="DBQ27"/>
      <c r="DBR27"/>
      <c r="DBS27"/>
      <c r="DBT27"/>
      <c r="DBU27"/>
      <c r="DBV27"/>
      <c r="DBW27"/>
      <c r="DBX27"/>
      <c r="DBY27"/>
      <c r="DBZ27"/>
      <c r="DCA27"/>
      <c r="DCB27"/>
      <c r="DCC27"/>
      <c r="DCD27"/>
      <c r="DCE27"/>
      <c r="DCF27"/>
      <c r="DCG27"/>
      <c r="DCH27"/>
      <c r="DCI27"/>
      <c r="DCJ27"/>
      <c r="DCK27"/>
      <c r="DCL27"/>
      <c r="DCM27"/>
      <c r="DCN27"/>
      <c r="DCO27"/>
      <c r="DCP27"/>
      <c r="DCQ27"/>
      <c r="DCR27"/>
      <c r="DCS27"/>
      <c r="DCT27"/>
      <c r="DCU27"/>
      <c r="DCV27"/>
      <c r="DCW27"/>
      <c r="DCX27"/>
      <c r="DCY27"/>
      <c r="DCZ27"/>
      <c r="DDA27"/>
      <c r="DDB27"/>
      <c r="DDC27"/>
      <c r="DDD27"/>
      <c r="DDE27"/>
      <c r="DDF27"/>
      <c r="DDG27"/>
      <c r="DDH27"/>
      <c r="DDI27"/>
      <c r="DDJ27"/>
      <c r="DDK27"/>
      <c r="DDL27"/>
      <c r="DDM27"/>
      <c r="DDN27"/>
      <c r="DDO27"/>
      <c r="DDP27"/>
      <c r="DDQ27"/>
      <c r="DDR27"/>
      <c r="DDS27"/>
      <c r="DDT27"/>
      <c r="DDU27"/>
      <c r="DDV27"/>
      <c r="DDW27"/>
      <c r="DDX27"/>
      <c r="DDY27"/>
      <c r="DDZ27"/>
      <c r="DEA27"/>
      <c r="DEB27"/>
      <c r="DEC27"/>
      <c r="DED27"/>
      <c r="DEE27"/>
      <c r="DEF27"/>
      <c r="DEG27"/>
      <c r="DEH27"/>
      <c r="DEI27"/>
      <c r="DEJ27"/>
      <c r="DEK27"/>
      <c r="DEL27"/>
      <c r="DEM27"/>
      <c r="DEN27"/>
      <c r="DEO27"/>
      <c r="DEP27"/>
      <c r="DEQ27"/>
      <c r="DER27"/>
      <c r="DES27"/>
      <c r="DET27"/>
      <c r="DEU27"/>
      <c r="DEV27"/>
      <c r="DEW27"/>
      <c r="DEX27"/>
      <c r="DEY27"/>
      <c r="DEZ27"/>
      <c r="DFA27"/>
      <c r="DFB27"/>
      <c r="DFC27"/>
      <c r="DFD27"/>
      <c r="DFE27"/>
      <c r="DFF27"/>
      <c r="DFG27"/>
      <c r="DFH27"/>
      <c r="DFI27"/>
      <c r="DFJ27"/>
      <c r="DFK27"/>
      <c r="DFL27"/>
      <c r="DFM27"/>
      <c r="DFN27"/>
      <c r="DFO27"/>
      <c r="DFP27"/>
      <c r="DFQ27"/>
      <c r="DFR27"/>
      <c r="DFS27"/>
      <c r="DFT27"/>
      <c r="DFU27"/>
      <c r="DFV27"/>
      <c r="DFW27"/>
      <c r="DFX27"/>
      <c r="DFY27"/>
      <c r="DFZ27"/>
      <c r="DGA27"/>
      <c r="DGB27"/>
      <c r="DGC27"/>
      <c r="DGD27"/>
      <c r="DGE27"/>
      <c r="DGF27"/>
      <c r="DGG27"/>
      <c r="DGH27"/>
      <c r="DGI27"/>
      <c r="DGJ27"/>
      <c r="DGK27"/>
      <c r="DGL27"/>
      <c r="DGM27"/>
      <c r="DGN27"/>
      <c r="DGO27"/>
      <c r="DGP27"/>
      <c r="DGQ27"/>
      <c r="DGR27"/>
      <c r="DGS27"/>
      <c r="DGT27"/>
      <c r="DGU27"/>
      <c r="DGV27"/>
      <c r="DGW27"/>
      <c r="DGX27"/>
      <c r="DGY27"/>
      <c r="DGZ27"/>
      <c r="DHA27"/>
      <c r="DHB27"/>
      <c r="DHC27"/>
      <c r="DHD27"/>
      <c r="DHE27"/>
      <c r="DHF27"/>
      <c r="DHG27"/>
      <c r="DHH27"/>
      <c r="DHI27"/>
      <c r="DHJ27"/>
      <c r="DHK27"/>
      <c r="DHL27"/>
      <c r="DHM27"/>
      <c r="DHN27"/>
      <c r="DHO27"/>
      <c r="DHP27"/>
      <c r="DHQ27"/>
      <c r="DHR27"/>
      <c r="DHS27"/>
      <c r="DHT27"/>
      <c r="DHU27"/>
      <c r="DHV27"/>
      <c r="DHW27"/>
      <c r="DHX27"/>
      <c r="DHY27"/>
      <c r="DHZ27"/>
      <c r="DIA27"/>
      <c r="DIB27"/>
      <c r="DIC27"/>
      <c r="DID27"/>
      <c r="DIE27"/>
      <c r="DIF27"/>
      <c r="DIG27"/>
      <c r="DIH27"/>
      <c r="DII27"/>
      <c r="DIJ27"/>
      <c r="DIK27"/>
      <c r="DIL27"/>
      <c r="DIM27"/>
      <c r="DIN27"/>
      <c r="DIO27"/>
      <c r="DIP27"/>
      <c r="DIQ27"/>
      <c r="DIR27"/>
      <c r="DIS27"/>
      <c r="DIT27"/>
      <c r="DIU27"/>
      <c r="DIV27"/>
      <c r="DIW27"/>
      <c r="DIX27"/>
      <c r="DIY27"/>
      <c r="DIZ27"/>
      <c r="DJA27"/>
      <c r="DJB27"/>
      <c r="DJC27"/>
      <c r="DJD27"/>
      <c r="DJE27"/>
      <c r="DJF27"/>
      <c r="DJG27"/>
      <c r="DJH27"/>
      <c r="DJI27"/>
      <c r="DJJ27"/>
      <c r="DJK27"/>
      <c r="DJL27"/>
      <c r="DJM27"/>
      <c r="DJN27"/>
      <c r="DJO27"/>
      <c r="DJP27"/>
      <c r="DJQ27"/>
      <c r="DJR27"/>
      <c r="DJS27"/>
      <c r="DJT27"/>
      <c r="DJU27"/>
      <c r="DJV27"/>
      <c r="DJW27"/>
      <c r="DJX27"/>
      <c r="DJY27"/>
      <c r="DJZ27"/>
      <c r="DKA27"/>
      <c r="DKB27"/>
      <c r="DKC27"/>
      <c r="DKD27"/>
      <c r="DKE27"/>
      <c r="DKF27"/>
      <c r="DKG27"/>
      <c r="DKH27"/>
      <c r="DKI27"/>
      <c r="DKJ27"/>
      <c r="DKK27"/>
      <c r="DKL27"/>
      <c r="DKM27"/>
      <c r="DKN27"/>
      <c r="DKO27"/>
      <c r="DKP27"/>
      <c r="DKQ27"/>
      <c r="DKR27"/>
      <c r="DKS27"/>
      <c r="DKT27"/>
      <c r="DKU27"/>
      <c r="DKV27"/>
      <c r="DKW27"/>
      <c r="DKX27"/>
      <c r="DKY27"/>
      <c r="DKZ27"/>
      <c r="DLA27"/>
      <c r="DLB27"/>
      <c r="DLC27"/>
      <c r="DLD27"/>
      <c r="DLE27"/>
      <c r="DLF27"/>
      <c r="DLG27"/>
      <c r="DLH27"/>
      <c r="DLI27"/>
      <c r="DLJ27"/>
      <c r="DLK27"/>
      <c r="DLL27"/>
      <c r="DLM27"/>
      <c r="DLN27"/>
      <c r="DLO27"/>
      <c r="DLP27"/>
      <c r="DLQ27"/>
      <c r="DLR27"/>
      <c r="DLS27"/>
      <c r="DLT27"/>
      <c r="DLU27"/>
      <c r="DLV27"/>
      <c r="DLW27"/>
      <c r="DLX27"/>
      <c r="DLY27"/>
      <c r="DLZ27"/>
      <c r="DMA27"/>
      <c r="DMB27"/>
      <c r="DMC27"/>
      <c r="DMD27"/>
      <c r="DME27"/>
      <c r="DMF27"/>
      <c r="DMG27"/>
      <c r="DMH27"/>
      <c r="DMI27"/>
      <c r="DMJ27"/>
      <c r="DMK27"/>
      <c r="DML27"/>
      <c r="DMM27"/>
      <c r="DMN27"/>
      <c r="DMO27"/>
      <c r="DMP27"/>
      <c r="DMQ27"/>
      <c r="DMR27"/>
      <c r="DMS27"/>
      <c r="DMT27"/>
      <c r="DMU27"/>
      <c r="DMV27"/>
      <c r="DMW27"/>
      <c r="DMX27"/>
      <c r="DMY27"/>
      <c r="DMZ27"/>
      <c r="DNA27"/>
      <c r="DNB27"/>
      <c r="DNC27"/>
      <c r="DND27"/>
      <c r="DNE27"/>
      <c r="DNF27"/>
      <c r="DNG27"/>
      <c r="DNH27"/>
      <c r="DNI27"/>
      <c r="DNJ27"/>
      <c r="DNK27"/>
      <c r="DNL27"/>
      <c r="DNM27"/>
      <c r="DNN27"/>
      <c r="DNO27"/>
      <c r="DNP27"/>
      <c r="DNQ27"/>
      <c r="DNR27"/>
      <c r="DNS27"/>
      <c r="DNT27"/>
      <c r="DNU27"/>
      <c r="DNV27"/>
      <c r="DNW27"/>
      <c r="DNX27"/>
      <c r="DNY27"/>
      <c r="DNZ27"/>
      <c r="DOA27"/>
      <c r="DOB27"/>
      <c r="DOC27"/>
      <c r="DOD27"/>
      <c r="DOE27"/>
      <c r="DOF27"/>
      <c r="DOG27"/>
      <c r="DOH27"/>
      <c r="DOI27"/>
      <c r="DOJ27"/>
      <c r="DOK27"/>
      <c r="DOL27"/>
      <c r="DOM27"/>
      <c r="DON27"/>
      <c r="DOO27"/>
      <c r="DOP27"/>
      <c r="DOQ27"/>
      <c r="DOR27"/>
      <c r="DOS27"/>
      <c r="DOT27"/>
      <c r="DOU27"/>
      <c r="DOV27"/>
      <c r="DOW27"/>
      <c r="DOX27"/>
      <c r="DOY27"/>
      <c r="DOZ27"/>
      <c r="DPA27"/>
      <c r="DPB27"/>
      <c r="DPC27"/>
      <c r="DPD27"/>
      <c r="DPE27"/>
      <c r="DPF27"/>
      <c r="DPG27"/>
      <c r="DPH27"/>
      <c r="DPI27"/>
      <c r="DPJ27"/>
      <c r="DPK27"/>
      <c r="DPL27"/>
      <c r="DPM27"/>
      <c r="DPN27"/>
      <c r="DPO27"/>
      <c r="DPP27"/>
      <c r="DPQ27"/>
      <c r="DPR27"/>
      <c r="DPS27"/>
      <c r="DPT27"/>
      <c r="DPU27"/>
      <c r="DPV27"/>
      <c r="DPW27"/>
      <c r="DPX27"/>
      <c r="DPY27"/>
      <c r="DPZ27"/>
      <c r="DQA27"/>
      <c r="DQB27"/>
      <c r="DQC27"/>
      <c r="DQD27"/>
      <c r="DQE27"/>
      <c r="DQF27"/>
      <c r="DQG27"/>
      <c r="DQH27"/>
      <c r="DQI27"/>
      <c r="DQJ27"/>
      <c r="DQK27"/>
      <c r="DQL27"/>
      <c r="DQM27"/>
      <c r="DQN27"/>
      <c r="DQO27"/>
      <c r="DQP27"/>
      <c r="DQQ27"/>
      <c r="DQR27"/>
      <c r="DQS27"/>
      <c r="DQT27"/>
      <c r="DQU27"/>
      <c r="DQV27"/>
      <c r="DQW27"/>
      <c r="DQX27"/>
      <c r="DQY27"/>
      <c r="DQZ27"/>
      <c r="DRA27"/>
      <c r="DRB27"/>
      <c r="DRC27"/>
      <c r="DRD27"/>
      <c r="DRE27"/>
      <c r="DRF27"/>
      <c r="DRG27"/>
      <c r="DRH27"/>
      <c r="DRI27"/>
      <c r="DRJ27"/>
      <c r="DRK27"/>
      <c r="DRL27"/>
      <c r="DRM27"/>
      <c r="DRN27"/>
      <c r="DRO27"/>
      <c r="DRP27"/>
      <c r="DRQ27"/>
      <c r="DRR27"/>
      <c r="DRS27"/>
      <c r="DRT27"/>
      <c r="DRU27"/>
      <c r="DRV27"/>
      <c r="DRW27"/>
      <c r="DRX27"/>
      <c r="DRY27"/>
      <c r="DRZ27"/>
      <c r="DSA27"/>
      <c r="DSB27"/>
      <c r="DSC27"/>
      <c r="DSD27"/>
      <c r="DSE27"/>
      <c r="DSF27"/>
      <c r="DSG27"/>
      <c r="DSH27"/>
      <c r="DSI27"/>
      <c r="DSJ27"/>
      <c r="DSK27"/>
      <c r="DSL27"/>
      <c r="DSM27"/>
      <c r="DSN27"/>
      <c r="DSO27"/>
      <c r="DSP27"/>
      <c r="DSQ27"/>
      <c r="DSR27"/>
      <c r="DSS27"/>
      <c r="DST27"/>
      <c r="DSU27"/>
      <c r="DSV27"/>
      <c r="DSW27"/>
      <c r="DSX27"/>
      <c r="DSY27"/>
      <c r="DSZ27"/>
      <c r="DTA27"/>
      <c r="DTB27"/>
      <c r="DTC27"/>
      <c r="DTD27"/>
      <c r="DTE27"/>
      <c r="DTF27"/>
      <c r="DTG27"/>
      <c r="DTH27"/>
      <c r="DTI27"/>
      <c r="DTJ27"/>
      <c r="DTK27"/>
      <c r="DTL27"/>
      <c r="DTM27"/>
      <c r="DTN27"/>
      <c r="DTO27"/>
      <c r="DTP27"/>
      <c r="DTQ27"/>
      <c r="DTR27"/>
      <c r="DTS27"/>
      <c r="DTT27"/>
      <c r="DTU27"/>
      <c r="DTV27"/>
      <c r="DTW27"/>
      <c r="DTX27"/>
      <c r="DTY27"/>
      <c r="DTZ27"/>
      <c r="DUA27"/>
      <c r="DUB27"/>
      <c r="DUC27"/>
      <c r="DUD27"/>
      <c r="DUE27"/>
      <c r="DUF27"/>
      <c r="DUG27"/>
      <c r="DUH27"/>
      <c r="DUI27"/>
      <c r="DUJ27"/>
      <c r="DUK27"/>
      <c r="DUL27"/>
      <c r="DUM27"/>
      <c r="DUN27"/>
      <c r="DUO27"/>
      <c r="DUP27"/>
      <c r="DUQ27"/>
      <c r="DUR27"/>
      <c r="DUS27"/>
      <c r="DUT27"/>
      <c r="DUU27"/>
      <c r="DUV27"/>
      <c r="DUW27"/>
      <c r="DUX27"/>
      <c r="DUY27"/>
      <c r="DUZ27"/>
      <c r="DVA27"/>
      <c r="DVB27"/>
      <c r="DVC27"/>
      <c r="DVD27"/>
      <c r="DVE27"/>
      <c r="DVF27"/>
      <c r="DVG27"/>
      <c r="DVH27"/>
      <c r="DVI27"/>
      <c r="DVJ27"/>
      <c r="DVK27"/>
      <c r="DVL27"/>
      <c r="DVM27"/>
      <c r="DVN27"/>
      <c r="DVO27"/>
      <c r="DVP27"/>
      <c r="DVQ27"/>
      <c r="DVR27"/>
      <c r="DVS27"/>
      <c r="DVT27"/>
      <c r="DVU27"/>
      <c r="DVV27"/>
      <c r="DVW27"/>
      <c r="DVX27"/>
      <c r="DVY27"/>
      <c r="DVZ27"/>
      <c r="DWA27"/>
      <c r="DWB27"/>
      <c r="DWC27"/>
      <c r="DWD27"/>
      <c r="DWE27"/>
      <c r="DWF27"/>
      <c r="DWG27"/>
      <c r="DWH27"/>
      <c r="DWI27"/>
      <c r="DWJ27"/>
      <c r="DWK27"/>
      <c r="DWL27"/>
      <c r="DWM27"/>
      <c r="DWN27"/>
      <c r="DWO27"/>
      <c r="DWP27"/>
      <c r="DWQ27"/>
      <c r="DWR27"/>
      <c r="DWS27"/>
      <c r="DWT27"/>
      <c r="DWU27"/>
      <c r="DWV27"/>
      <c r="DWW27"/>
      <c r="DWX27"/>
      <c r="DWY27"/>
      <c r="DWZ27"/>
      <c r="DXA27"/>
      <c r="DXB27"/>
      <c r="DXC27"/>
      <c r="DXD27"/>
      <c r="DXE27"/>
      <c r="DXF27"/>
      <c r="DXG27"/>
      <c r="DXH27"/>
      <c r="DXI27"/>
      <c r="DXJ27"/>
      <c r="DXK27"/>
      <c r="DXL27"/>
      <c r="DXM27"/>
      <c r="DXN27"/>
      <c r="DXO27"/>
      <c r="DXP27"/>
      <c r="DXQ27"/>
      <c r="DXR27"/>
      <c r="DXS27"/>
      <c r="DXT27"/>
      <c r="DXU27"/>
      <c r="DXV27"/>
      <c r="DXW27"/>
      <c r="DXX27"/>
      <c r="DXY27"/>
      <c r="DXZ27"/>
      <c r="DYA27"/>
      <c r="DYB27"/>
      <c r="DYC27"/>
      <c r="DYD27"/>
      <c r="DYE27"/>
      <c r="DYF27"/>
      <c r="DYG27"/>
      <c r="DYH27"/>
      <c r="DYI27"/>
      <c r="DYJ27"/>
      <c r="DYK27"/>
      <c r="DYL27"/>
      <c r="DYM27"/>
      <c r="DYN27"/>
      <c r="DYO27"/>
      <c r="DYP27"/>
      <c r="DYQ27"/>
      <c r="DYR27"/>
      <c r="DYS27"/>
      <c r="DYT27"/>
      <c r="DYU27"/>
      <c r="DYV27"/>
      <c r="DYW27"/>
      <c r="DYX27"/>
      <c r="DYY27"/>
      <c r="DYZ27"/>
      <c r="DZA27"/>
      <c r="DZB27"/>
      <c r="DZC27"/>
      <c r="DZD27"/>
      <c r="DZE27"/>
      <c r="DZF27"/>
      <c r="DZG27"/>
      <c r="DZH27"/>
      <c r="DZI27"/>
      <c r="DZJ27"/>
      <c r="DZK27"/>
      <c r="DZL27"/>
      <c r="DZM27"/>
      <c r="DZN27"/>
      <c r="DZO27"/>
      <c r="DZP27"/>
      <c r="DZQ27"/>
      <c r="DZR27"/>
      <c r="DZS27"/>
      <c r="DZT27"/>
      <c r="DZU27"/>
      <c r="DZV27"/>
      <c r="DZW27"/>
      <c r="DZX27"/>
      <c r="DZY27"/>
      <c r="DZZ27"/>
      <c r="EAA27"/>
      <c r="EAB27"/>
      <c r="EAC27"/>
      <c r="EAD27"/>
      <c r="EAE27"/>
      <c r="EAF27"/>
      <c r="EAG27"/>
      <c r="EAH27"/>
      <c r="EAI27"/>
      <c r="EAJ27"/>
      <c r="EAK27"/>
      <c r="EAL27"/>
      <c r="EAM27"/>
      <c r="EAN27"/>
      <c r="EAO27"/>
      <c r="EAP27"/>
      <c r="EAQ27"/>
      <c r="EAR27"/>
      <c r="EAS27"/>
      <c r="EAT27"/>
      <c r="EAU27"/>
      <c r="EAV27"/>
      <c r="EAW27"/>
      <c r="EAX27"/>
      <c r="EAY27"/>
      <c r="EAZ27"/>
      <c r="EBA27"/>
      <c r="EBB27"/>
      <c r="EBC27"/>
      <c r="EBD27"/>
      <c r="EBE27"/>
      <c r="EBF27"/>
      <c r="EBG27"/>
      <c r="EBH27"/>
      <c r="EBI27"/>
      <c r="EBJ27"/>
      <c r="EBK27"/>
      <c r="EBL27"/>
      <c r="EBM27"/>
      <c r="EBN27"/>
      <c r="EBO27"/>
      <c r="EBP27"/>
      <c r="EBQ27"/>
      <c r="EBR27"/>
      <c r="EBS27"/>
      <c r="EBT27"/>
      <c r="EBU27"/>
      <c r="EBV27"/>
      <c r="EBW27"/>
      <c r="EBX27"/>
      <c r="EBY27"/>
      <c r="EBZ27"/>
      <c r="ECA27"/>
      <c r="ECB27"/>
      <c r="ECC27"/>
      <c r="ECD27"/>
      <c r="ECE27"/>
      <c r="ECF27"/>
      <c r="ECG27"/>
      <c r="ECH27"/>
      <c r="ECI27"/>
      <c r="ECJ27"/>
      <c r="ECK27"/>
      <c r="ECL27"/>
      <c r="ECM27"/>
      <c r="ECN27"/>
      <c r="ECO27"/>
      <c r="ECP27"/>
      <c r="ECQ27"/>
      <c r="ECR27"/>
      <c r="ECS27"/>
      <c r="ECT27"/>
      <c r="ECU27"/>
      <c r="ECV27"/>
      <c r="ECW27"/>
      <c r="ECX27"/>
      <c r="ECY27"/>
      <c r="ECZ27"/>
      <c r="EDA27"/>
      <c r="EDB27"/>
      <c r="EDC27"/>
      <c r="EDD27"/>
      <c r="EDE27"/>
      <c r="EDF27"/>
      <c r="EDG27"/>
      <c r="EDH27"/>
      <c r="EDI27"/>
      <c r="EDJ27"/>
      <c r="EDK27"/>
      <c r="EDL27"/>
      <c r="EDM27"/>
      <c r="EDN27"/>
      <c r="EDO27"/>
      <c r="EDP27"/>
      <c r="EDQ27"/>
      <c r="EDR27"/>
      <c r="EDS27"/>
      <c r="EDT27"/>
      <c r="EDU27"/>
      <c r="EDV27"/>
      <c r="EDW27"/>
      <c r="EDX27"/>
      <c r="EDY27"/>
      <c r="EDZ27"/>
      <c r="EEA27"/>
      <c r="EEB27"/>
      <c r="EEC27"/>
      <c r="EED27"/>
      <c r="EEE27"/>
      <c r="EEF27"/>
      <c r="EEG27"/>
      <c r="EEH27"/>
      <c r="EEI27"/>
      <c r="EEJ27"/>
      <c r="EEK27"/>
      <c r="EEL27"/>
      <c r="EEM27"/>
      <c r="EEN27"/>
      <c r="EEO27"/>
      <c r="EEP27"/>
      <c r="EEQ27"/>
      <c r="EER27"/>
      <c r="EES27"/>
      <c r="EET27"/>
      <c r="EEU27"/>
      <c r="EEV27"/>
      <c r="EEW27"/>
      <c r="EEX27"/>
      <c r="EEY27"/>
      <c r="EEZ27"/>
      <c r="EFA27"/>
      <c r="EFB27"/>
      <c r="EFC27"/>
      <c r="EFD27"/>
      <c r="EFE27"/>
      <c r="EFF27"/>
      <c r="EFG27"/>
      <c r="EFH27"/>
      <c r="EFI27"/>
      <c r="EFJ27"/>
      <c r="EFK27"/>
      <c r="EFL27"/>
      <c r="EFM27"/>
      <c r="EFN27"/>
      <c r="EFO27"/>
      <c r="EFP27"/>
      <c r="EFQ27"/>
      <c r="EFR27"/>
      <c r="EFS27"/>
      <c r="EFT27"/>
      <c r="EFU27"/>
      <c r="EFV27"/>
      <c r="EFW27"/>
      <c r="EFX27"/>
      <c r="EFY27"/>
      <c r="EFZ27"/>
      <c r="EGA27"/>
      <c r="EGB27"/>
      <c r="EGC27"/>
      <c r="EGD27"/>
      <c r="EGE27"/>
      <c r="EGF27"/>
      <c r="EGG27"/>
      <c r="EGH27"/>
      <c r="EGI27"/>
      <c r="EGJ27"/>
      <c r="EGK27"/>
      <c r="EGL27"/>
      <c r="EGM27"/>
      <c r="EGN27"/>
      <c r="EGO27"/>
      <c r="EGP27"/>
      <c r="EGQ27"/>
      <c r="EGR27"/>
      <c r="EGS27"/>
      <c r="EGT27"/>
      <c r="EGU27"/>
      <c r="EGV27"/>
      <c r="EGW27"/>
      <c r="EGX27"/>
      <c r="EGY27"/>
      <c r="EGZ27"/>
      <c r="EHA27"/>
      <c r="EHB27"/>
      <c r="EHC27"/>
      <c r="EHD27"/>
      <c r="EHE27"/>
      <c r="EHF27"/>
      <c r="EHG27"/>
      <c r="EHH27"/>
      <c r="EHI27"/>
      <c r="EHJ27"/>
      <c r="EHK27"/>
      <c r="EHL27"/>
      <c r="EHM27"/>
      <c r="EHN27"/>
      <c r="EHO27"/>
      <c r="EHP27"/>
      <c r="EHQ27"/>
      <c r="EHR27"/>
      <c r="EHS27"/>
      <c r="EHT27"/>
      <c r="EHU27"/>
      <c r="EHV27"/>
      <c r="EHW27"/>
      <c r="EHX27"/>
      <c r="EHY27"/>
      <c r="EHZ27"/>
      <c r="EIA27"/>
      <c r="EIB27"/>
      <c r="EIC27"/>
      <c r="EID27"/>
      <c r="EIE27"/>
      <c r="EIF27"/>
      <c r="EIG27"/>
      <c r="EIH27"/>
      <c r="EII27"/>
      <c r="EIJ27"/>
      <c r="EIK27"/>
      <c r="EIL27"/>
      <c r="EIM27"/>
      <c r="EIN27"/>
      <c r="EIO27"/>
      <c r="EIP27"/>
      <c r="EIQ27"/>
      <c r="EIR27"/>
      <c r="EIS27"/>
      <c r="EIT27"/>
      <c r="EIU27"/>
      <c r="EIV27"/>
      <c r="EIW27"/>
      <c r="EIX27"/>
      <c r="EIY27"/>
      <c r="EIZ27"/>
      <c r="EJA27"/>
      <c r="EJB27"/>
      <c r="EJC27"/>
      <c r="EJD27"/>
      <c r="EJE27"/>
      <c r="EJF27"/>
      <c r="EJG27"/>
      <c r="EJH27"/>
      <c r="EJI27"/>
      <c r="EJJ27"/>
      <c r="EJK27"/>
      <c r="EJL27"/>
      <c r="EJM27"/>
      <c r="EJN27"/>
      <c r="EJO27"/>
      <c r="EJP27"/>
      <c r="EJQ27"/>
      <c r="EJR27"/>
      <c r="EJS27"/>
      <c r="EJT27"/>
      <c r="EJU27"/>
      <c r="EJV27"/>
      <c r="EJW27"/>
      <c r="EJX27"/>
      <c r="EJY27"/>
      <c r="EJZ27"/>
      <c r="EKA27"/>
      <c r="EKB27"/>
      <c r="EKC27"/>
      <c r="EKD27"/>
      <c r="EKE27"/>
      <c r="EKF27"/>
      <c r="EKG27"/>
      <c r="EKH27"/>
      <c r="EKI27"/>
      <c r="EKJ27"/>
      <c r="EKK27"/>
      <c r="EKL27"/>
      <c r="EKM27"/>
      <c r="EKN27"/>
      <c r="EKO27"/>
      <c r="EKP27"/>
      <c r="EKQ27"/>
      <c r="EKR27"/>
      <c r="EKS27"/>
      <c r="EKT27"/>
      <c r="EKU27"/>
      <c r="EKV27"/>
      <c r="EKW27"/>
      <c r="EKX27"/>
      <c r="EKY27"/>
      <c r="EKZ27"/>
      <c r="ELA27"/>
      <c r="ELB27"/>
      <c r="ELC27"/>
      <c r="ELD27"/>
      <c r="ELE27"/>
      <c r="ELF27"/>
      <c r="ELG27"/>
      <c r="ELH27"/>
      <c r="ELI27"/>
      <c r="ELJ27"/>
      <c r="ELK27"/>
      <c r="ELL27"/>
      <c r="ELM27"/>
      <c r="ELN27"/>
      <c r="ELO27"/>
      <c r="ELP27"/>
      <c r="ELQ27"/>
      <c r="ELR27"/>
      <c r="ELS27"/>
      <c r="ELT27"/>
      <c r="ELU27"/>
      <c r="ELV27"/>
      <c r="ELW27"/>
      <c r="ELX27"/>
      <c r="ELY27"/>
      <c r="ELZ27"/>
      <c r="EMA27"/>
      <c r="EMB27"/>
      <c r="EMC27"/>
      <c r="EMD27"/>
      <c r="EME27"/>
      <c r="EMF27"/>
      <c r="EMG27"/>
      <c r="EMH27"/>
      <c r="EMI27"/>
      <c r="EMJ27"/>
      <c r="EMK27"/>
      <c r="EML27"/>
      <c r="EMM27"/>
      <c r="EMN27"/>
      <c r="EMO27"/>
      <c r="EMP27"/>
      <c r="EMQ27"/>
      <c r="EMR27"/>
      <c r="EMS27"/>
      <c r="EMT27"/>
      <c r="EMU27"/>
      <c r="EMV27"/>
      <c r="EMW27"/>
      <c r="EMX27"/>
      <c r="EMY27"/>
      <c r="EMZ27"/>
      <c r="ENA27"/>
      <c r="ENB27"/>
      <c r="ENC27"/>
      <c r="END27"/>
      <c r="ENE27"/>
      <c r="ENF27"/>
      <c r="ENG27"/>
      <c r="ENH27"/>
      <c r="ENI27"/>
      <c r="ENJ27"/>
      <c r="ENK27"/>
      <c r="ENL27"/>
      <c r="ENM27"/>
      <c r="ENN27"/>
      <c r="ENO27"/>
      <c r="ENP27"/>
      <c r="ENQ27"/>
      <c r="ENR27"/>
      <c r="ENS27"/>
      <c r="ENT27"/>
      <c r="ENU27"/>
      <c r="ENV27"/>
      <c r="ENW27"/>
      <c r="ENX27"/>
      <c r="ENY27"/>
      <c r="ENZ27"/>
      <c r="EOA27"/>
      <c r="EOB27"/>
      <c r="EOC27"/>
      <c r="EOD27"/>
      <c r="EOE27"/>
      <c r="EOF27"/>
      <c r="EOG27"/>
      <c r="EOH27"/>
      <c r="EOI27"/>
      <c r="EOJ27"/>
      <c r="EOK27"/>
      <c r="EOL27"/>
      <c r="EOM27"/>
      <c r="EON27"/>
      <c r="EOO27"/>
      <c r="EOP27"/>
      <c r="EOQ27"/>
      <c r="EOR27"/>
      <c r="EOS27"/>
      <c r="EOT27"/>
      <c r="EOU27"/>
      <c r="EOV27"/>
      <c r="EOW27"/>
      <c r="EOX27"/>
      <c r="EOY27"/>
      <c r="EOZ27"/>
      <c r="EPA27"/>
      <c r="EPB27"/>
      <c r="EPC27"/>
      <c r="EPD27"/>
      <c r="EPE27"/>
      <c r="EPF27"/>
      <c r="EPG27"/>
      <c r="EPH27"/>
      <c r="EPI27"/>
      <c r="EPJ27"/>
      <c r="EPK27"/>
      <c r="EPL27"/>
      <c r="EPM27"/>
      <c r="EPN27"/>
      <c r="EPO27"/>
      <c r="EPP27"/>
      <c r="EPQ27"/>
      <c r="EPR27"/>
      <c r="EPS27"/>
      <c r="EPT27"/>
      <c r="EPU27"/>
      <c r="EPV27"/>
      <c r="EPW27"/>
      <c r="EPX27"/>
      <c r="EPY27"/>
      <c r="EPZ27"/>
      <c r="EQA27"/>
      <c r="EQB27"/>
      <c r="EQC27"/>
      <c r="EQD27"/>
      <c r="EQE27"/>
      <c r="EQF27"/>
      <c r="EQG27"/>
      <c r="EQH27"/>
      <c r="EQI27"/>
      <c r="EQJ27"/>
      <c r="EQK27"/>
      <c r="EQL27"/>
      <c r="EQM27"/>
      <c r="EQN27"/>
      <c r="EQO27"/>
      <c r="EQP27"/>
      <c r="EQQ27"/>
      <c r="EQR27"/>
      <c r="EQS27"/>
      <c r="EQT27"/>
      <c r="EQU27"/>
      <c r="EQV27"/>
      <c r="EQW27"/>
      <c r="EQX27"/>
      <c r="EQY27"/>
      <c r="EQZ27"/>
      <c r="ERA27"/>
      <c r="ERB27"/>
      <c r="ERC27"/>
      <c r="ERD27"/>
      <c r="ERE27"/>
      <c r="ERF27"/>
      <c r="ERG27"/>
      <c r="ERH27"/>
      <c r="ERI27"/>
      <c r="ERJ27"/>
      <c r="ERK27"/>
      <c r="ERL27"/>
      <c r="ERM27"/>
      <c r="ERN27"/>
      <c r="ERO27"/>
      <c r="ERP27"/>
      <c r="ERQ27"/>
      <c r="ERR27"/>
      <c r="ERS27"/>
      <c r="ERT27"/>
      <c r="ERU27"/>
      <c r="ERV27"/>
      <c r="ERW27"/>
      <c r="ERX27"/>
      <c r="ERY27"/>
      <c r="ERZ27"/>
      <c r="ESA27"/>
      <c r="ESB27"/>
      <c r="ESC27"/>
      <c r="ESD27"/>
      <c r="ESE27"/>
      <c r="ESF27"/>
      <c r="ESG27"/>
      <c r="ESH27"/>
      <c r="ESI27"/>
      <c r="ESJ27"/>
      <c r="ESK27"/>
      <c r="ESL27"/>
      <c r="ESM27"/>
      <c r="ESN27"/>
      <c r="ESO27"/>
      <c r="ESP27"/>
      <c r="ESQ27"/>
      <c r="ESR27"/>
      <c r="ESS27"/>
      <c r="EST27"/>
      <c r="ESU27"/>
      <c r="ESV27"/>
      <c r="ESW27"/>
      <c r="ESX27"/>
      <c r="ESY27"/>
      <c r="ESZ27"/>
      <c r="ETA27"/>
      <c r="ETB27"/>
      <c r="ETC27"/>
      <c r="ETD27"/>
      <c r="ETE27"/>
      <c r="ETF27"/>
      <c r="ETG27"/>
      <c r="ETH27"/>
      <c r="ETI27"/>
      <c r="ETJ27"/>
      <c r="ETK27"/>
      <c r="ETL27"/>
      <c r="ETM27"/>
      <c r="ETN27"/>
      <c r="ETO27"/>
      <c r="ETP27"/>
      <c r="ETQ27"/>
      <c r="ETR27"/>
      <c r="ETS27"/>
      <c r="ETT27"/>
      <c r="ETU27"/>
      <c r="ETV27"/>
      <c r="ETW27"/>
      <c r="ETX27"/>
      <c r="ETY27"/>
      <c r="ETZ27"/>
      <c r="EUA27"/>
      <c r="EUB27"/>
      <c r="EUC27"/>
      <c r="EUD27"/>
      <c r="EUE27"/>
      <c r="EUF27"/>
      <c r="EUG27"/>
      <c r="EUH27"/>
      <c r="EUI27"/>
      <c r="EUJ27"/>
      <c r="EUK27"/>
      <c r="EUL27"/>
      <c r="EUM27"/>
      <c r="EUN27"/>
      <c r="EUO27"/>
      <c r="EUP27"/>
      <c r="EUQ27"/>
      <c r="EUR27"/>
      <c r="EUS27"/>
      <c r="EUT27"/>
      <c r="EUU27"/>
      <c r="EUV27"/>
      <c r="EUW27"/>
      <c r="EUX27"/>
      <c r="EUY27"/>
      <c r="EUZ27"/>
      <c r="EVA27"/>
      <c r="EVB27"/>
      <c r="EVC27"/>
      <c r="EVD27"/>
      <c r="EVE27"/>
      <c r="EVF27"/>
      <c r="EVG27"/>
      <c r="EVH27"/>
      <c r="EVI27"/>
      <c r="EVJ27"/>
      <c r="EVK27"/>
      <c r="EVL27"/>
      <c r="EVM27"/>
      <c r="EVN27"/>
      <c r="EVO27"/>
      <c r="EVP27"/>
      <c r="EVQ27"/>
      <c r="EVR27"/>
      <c r="EVS27"/>
      <c r="EVT27"/>
      <c r="EVU27"/>
      <c r="EVV27"/>
      <c r="EVW27"/>
      <c r="EVX27"/>
      <c r="EVY27"/>
      <c r="EVZ27"/>
      <c r="EWA27"/>
      <c r="EWB27"/>
      <c r="EWC27"/>
      <c r="EWD27"/>
      <c r="EWE27"/>
      <c r="EWF27"/>
      <c r="EWG27"/>
      <c r="EWH27"/>
      <c r="EWI27"/>
      <c r="EWJ27"/>
      <c r="EWK27"/>
      <c r="EWL27"/>
      <c r="EWM27"/>
      <c r="EWN27"/>
      <c r="EWO27"/>
      <c r="EWP27"/>
      <c r="EWQ27"/>
      <c r="EWR27"/>
      <c r="EWS27"/>
      <c r="EWT27"/>
      <c r="EWU27"/>
      <c r="EWV27"/>
      <c r="EWW27"/>
      <c r="EWX27"/>
      <c r="EWY27"/>
      <c r="EWZ27"/>
      <c r="EXA27"/>
      <c r="EXB27"/>
      <c r="EXC27"/>
      <c r="EXD27"/>
      <c r="EXE27"/>
      <c r="EXF27"/>
      <c r="EXG27"/>
      <c r="EXH27"/>
      <c r="EXI27"/>
      <c r="EXJ27"/>
      <c r="EXK27"/>
      <c r="EXL27"/>
      <c r="EXM27"/>
      <c r="EXN27"/>
      <c r="EXO27"/>
      <c r="EXP27"/>
      <c r="EXQ27"/>
      <c r="EXR27"/>
      <c r="EXS27"/>
      <c r="EXT27"/>
      <c r="EXU27"/>
      <c r="EXV27"/>
      <c r="EXW27"/>
      <c r="EXX27"/>
      <c r="EXY27"/>
      <c r="EXZ27"/>
      <c r="EYA27"/>
      <c r="EYB27"/>
      <c r="EYC27"/>
      <c r="EYD27"/>
      <c r="EYE27"/>
      <c r="EYF27"/>
      <c r="EYG27"/>
      <c r="EYH27"/>
      <c r="EYI27"/>
      <c r="EYJ27"/>
      <c r="EYK27"/>
      <c r="EYL27"/>
      <c r="EYM27"/>
      <c r="EYN27"/>
      <c r="EYO27"/>
      <c r="EYP27"/>
      <c r="EYQ27"/>
      <c r="EYR27"/>
      <c r="EYS27"/>
      <c r="EYT27"/>
      <c r="EYU27"/>
      <c r="EYV27"/>
      <c r="EYW27"/>
      <c r="EYX27"/>
      <c r="EYY27"/>
      <c r="EYZ27"/>
      <c r="EZA27"/>
      <c r="EZB27"/>
      <c r="EZC27"/>
      <c r="EZD27"/>
      <c r="EZE27"/>
      <c r="EZF27"/>
      <c r="EZG27"/>
      <c r="EZH27"/>
      <c r="EZI27"/>
      <c r="EZJ27"/>
      <c r="EZK27"/>
      <c r="EZL27"/>
      <c r="EZM27"/>
      <c r="EZN27"/>
      <c r="EZO27"/>
      <c r="EZP27"/>
      <c r="EZQ27"/>
      <c r="EZR27"/>
      <c r="EZS27"/>
      <c r="EZT27"/>
      <c r="EZU27"/>
      <c r="EZV27"/>
      <c r="EZW27"/>
      <c r="EZX27"/>
      <c r="EZY27"/>
      <c r="EZZ27"/>
      <c r="FAA27"/>
      <c r="FAB27"/>
      <c r="FAC27"/>
      <c r="FAD27"/>
      <c r="FAE27"/>
      <c r="FAF27"/>
      <c r="FAG27"/>
      <c r="FAH27"/>
      <c r="FAI27"/>
      <c r="FAJ27"/>
      <c r="FAK27"/>
      <c r="FAL27"/>
      <c r="FAM27"/>
      <c r="FAN27"/>
      <c r="FAO27"/>
      <c r="FAP27"/>
      <c r="FAQ27"/>
      <c r="FAR27"/>
      <c r="FAS27"/>
      <c r="FAT27"/>
      <c r="FAU27"/>
      <c r="FAV27"/>
      <c r="FAW27"/>
      <c r="FAX27"/>
      <c r="FAY27"/>
      <c r="FAZ27"/>
      <c r="FBA27"/>
      <c r="FBB27"/>
      <c r="FBC27"/>
      <c r="FBD27"/>
      <c r="FBE27"/>
      <c r="FBF27"/>
      <c r="FBG27"/>
      <c r="FBH27"/>
      <c r="FBI27"/>
      <c r="FBJ27"/>
      <c r="FBK27"/>
      <c r="FBL27"/>
      <c r="FBM27"/>
      <c r="FBN27"/>
      <c r="FBO27"/>
      <c r="FBP27"/>
      <c r="FBQ27"/>
      <c r="FBR27"/>
      <c r="FBS27"/>
      <c r="FBT27"/>
      <c r="FBU27"/>
      <c r="FBV27"/>
      <c r="FBW27"/>
      <c r="FBX27"/>
      <c r="FBY27"/>
      <c r="FBZ27"/>
      <c r="FCA27"/>
      <c r="FCB27"/>
      <c r="FCC27"/>
      <c r="FCD27"/>
      <c r="FCE27"/>
      <c r="FCF27"/>
      <c r="FCG27"/>
      <c r="FCH27"/>
      <c r="FCI27"/>
      <c r="FCJ27"/>
      <c r="FCK27"/>
      <c r="FCL27"/>
      <c r="FCM27"/>
      <c r="FCN27"/>
      <c r="FCO27"/>
      <c r="FCP27"/>
      <c r="FCQ27"/>
      <c r="FCR27"/>
      <c r="FCS27"/>
      <c r="FCT27"/>
      <c r="FCU27"/>
      <c r="FCV27"/>
      <c r="FCW27"/>
      <c r="FCX27"/>
      <c r="FCY27"/>
      <c r="FCZ27"/>
      <c r="FDA27"/>
      <c r="FDB27"/>
      <c r="FDC27"/>
      <c r="FDD27"/>
      <c r="FDE27"/>
      <c r="FDF27"/>
      <c r="FDG27"/>
      <c r="FDH27"/>
      <c r="FDI27"/>
      <c r="FDJ27"/>
      <c r="FDK27"/>
      <c r="FDL27"/>
      <c r="FDM27"/>
      <c r="FDN27"/>
      <c r="FDO27"/>
      <c r="FDP27"/>
      <c r="FDQ27"/>
      <c r="FDR27"/>
      <c r="FDS27"/>
      <c r="FDT27"/>
      <c r="FDU27"/>
      <c r="FDV27"/>
      <c r="FDW27"/>
      <c r="FDX27"/>
      <c r="FDY27"/>
      <c r="FDZ27"/>
      <c r="FEA27"/>
      <c r="FEB27"/>
      <c r="FEC27"/>
      <c r="FED27"/>
      <c r="FEE27"/>
      <c r="FEF27"/>
      <c r="FEG27"/>
      <c r="FEH27"/>
      <c r="FEI27"/>
      <c r="FEJ27"/>
      <c r="FEK27"/>
      <c r="FEL27"/>
      <c r="FEM27"/>
      <c r="FEN27"/>
      <c r="FEO27"/>
      <c r="FEP27"/>
      <c r="FEQ27"/>
      <c r="FER27"/>
      <c r="FES27"/>
      <c r="FET27"/>
      <c r="FEU27"/>
      <c r="FEV27"/>
      <c r="FEW27"/>
      <c r="FEX27"/>
      <c r="FEY27"/>
      <c r="FEZ27"/>
      <c r="FFA27"/>
      <c r="FFB27"/>
      <c r="FFC27"/>
      <c r="FFD27"/>
      <c r="FFE27"/>
      <c r="FFF27"/>
      <c r="FFG27"/>
      <c r="FFH27"/>
      <c r="FFI27"/>
      <c r="FFJ27"/>
      <c r="FFK27"/>
      <c r="FFL27"/>
      <c r="FFM27"/>
      <c r="FFN27"/>
      <c r="FFO27"/>
      <c r="FFP27"/>
      <c r="FFQ27"/>
      <c r="FFR27"/>
      <c r="FFS27"/>
      <c r="FFT27"/>
      <c r="FFU27"/>
      <c r="FFV27"/>
      <c r="FFW27"/>
      <c r="FFX27"/>
      <c r="FFY27"/>
      <c r="FFZ27"/>
      <c r="FGA27"/>
      <c r="FGB27"/>
      <c r="FGC27"/>
      <c r="FGD27"/>
      <c r="FGE27"/>
      <c r="FGF27"/>
      <c r="FGG27"/>
      <c r="FGH27"/>
      <c r="FGI27"/>
      <c r="FGJ27"/>
      <c r="FGK27"/>
      <c r="FGL27"/>
      <c r="FGM27"/>
      <c r="FGN27"/>
      <c r="FGO27"/>
      <c r="FGP27"/>
      <c r="FGQ27"/>
      <c r="FGR27"/>
      <c r="FGS27"/>
      <c r="FGT27"/>
      <c r="FGU27"/>
      <c r="FGV27"/>
      <c r="FGW27"/>
      <c r="FGX27"/>
      <c r="FGY27"/>
      <c r="FGZ27"/>
      <c r="FHA27"/>
      <c r="FHB27"/>
      <c r="FHC27"/>
      <c r="FHD27"/>
      <c r="FHE27"/>
      <c r="FHF27"/>
      <c r="FHG27"/>
      <c r="FHH27"/>
      <c r="FHI27"/>
      <c r="FHJ27"/>
      <c r="FHK27"/>
      <c r="FHL27"/>
      <c r="FHM27"/>
      <c r="FHN27"/>
      <c r="FHO27"/>
      <c r="FHP27"/>
      <c r="FHQ27"/>
      <c r="FHR27"/>
      <c r="FHS27"/>
      <c r="FHT27"/>
      <c r="FHU27"/>
      <c r="FHV27"/>
      <c r="FHW27"/>
      <c r="FHX27"/>
      <c r="FHY27"/>
      <c r="FHZ27"/>
      <c r="FIA27"/>
      <c r="FIB27"/>
      <c r="FIC27"/>
      <c r="FID27"/>
      <c r="FIE27"/>
      <c r="FIF27"/>
      <c r="FIG27"/>
      <c r="FIH27"/>
      <c r="FII27"/>
      <c r="FIJ27"/>
      <c r="FIK27"/>
      <c r="FIL27"/>
      <c r="FIM27"/>
      <c r="FIN27"/>
      <c r="FIO27"/>
      <c r="FIP27"/>
      <c r="FIQ27"/>
      <c r="FIR27"/>
      <c r="FIS27"/>
      <c r="FIT27"/>
      <c r="FIU27"/>
      <c r="FIV27"/>
      <c r="FIW27"/>
      <c r="FIX27"/>
      <c r="FIY27"/>
      <c r="FIZ27"/>
      <c r="FJA27"/>
      <c r="FJB27"/>
      <c r="FJC27"/>
      <c r="FJD27"/>
      <c r="FJE27"/>
      <c r="FJF27"/>
      <c r="FJG27"/>
      <c r="FJH27"/>
      <c r="FJI27"/>
      <c r="FJJ27"/>
      <c r="FJK27"/>
      <c r="FJL27"/>
      <c r="FJM27"/>
      <c r="FJN27"/>
      <c r="FJO27"/>
      <c r="FJP27"/>
      <c r="FJQ27"/>
      <c r="FJR27"/>
      <c r="FJS27"/>
      <c r="FJT27"/>
      <c r="FJU27"/>
      <c r="FJV27"/>
      <c r="FJW27"/>
      <c r="FJX27"/>
      <c r="FJY27"/>
      <c r="FJZ27"/>
      <c r="FKA27"/>
      <c r="FKB27"/>
      <c r="FKC27"/>
      <c r="FKD27"/>
      <c r="FKE27"/>
      <c r="FKF27"/>
      <c r="FKG27"/>
      <c r="FKH27"/>
      <c r="FKI27"/>
      <c r="FKJ27"/>
      <c r="FKK27"/>
      <c r="FKL27"/>
      <c r="FKM27"/>
      <c r="FKN27"/>
      <c r="FKO27"/>
      <c r="FKP27"/>
      <c r="FKQ27"/>
      <c r="FKR27"/>
      <c r="FKS27"/>
      <c r="FKT27"/>
      <c r="FKU27"/>
      <c r="FKV27"/>
      <c r="FKW27"/>
      <c r="FKX27"/>
      <c r="FKY27"/>
      <c r="FKZ27"/>
      <c r="FLA27"/>
      <c r="FLB27"/>
      <c r="FLC27"/>
      <c r="FLD27"/>
      <c r="FLE27"/>
      <c r="FLF27"/>
      <c r="FLG27"/>
      <c r="FLH27"/>
      <c r="FLI27"/>
      <c r="FLJ27"/>
      <c r="FLK27"/>
      <c r="FLL27"/>
      <c r="FLM27"/>
      <c r="FLN27"/>
      <c r="FLO27"/>
      <c r="FLP27"/>
      <c r="FLQ27"/>
      <c r="FLR27"/>
      <c r="FLS27"/>
      <c r="FLT27"/>
      <c r="FLU27"/>
      <c r="FLV27"/>
      <c r="FLW27"/>
      <c r="FLX27"/>
      <c r="FLY27"/>
      <c r="FLZ27"/>
      <c r="FMA27"/>
      <c r="FMB27"/>
      <c r="FMC27"/>
      <c r="FMD27"/>
      <c r="FME27"/>
      <c r="FMF27"/>
      <c r="FMG27"/>
      <c r="FMH27"/>
      <c r="FMI27"/>
      <c r="FMJ27"/>
      <c r="FMK27"/>
      <c r="FML27"/>
      <c r="FMM27"/>
      <c r="FMN27"/>
      <c r="FMO27"/>
      <c r="FMP27"/>
      <c r="FMQ27"/>
      <c r="FMR27"/>
      <c r="FMS27"/>
      <c r="FMT27"/>
      <c r="FMU27"/>
      <c r="FMV27"/>
      <c r="FMW27"/>
      <c r="FMX27"/>
      <c r="FMY27"/>
      <c r="FMZ27"/>
      <c r="FNA27"/>
      <c r="FNB27"/>
      <c r="FNC27"/>
      <c r="FND27"/>
      <c r="FNE27"/>
      <c r="FNF27"/>
      <c r="FNG27"/>
      <c r="FNH27"/>
      <c r="FNI27"/>
      <c r="FNJ27"/>
      <c r="FNK27"/>
      <c r="FNL27"/>
      <c r="FNM27"/>
      <c r="FNN27"/>
      <c r="FNO27"/>
      <c r="FNP27"/>
      <c r="FNQ27"/>
      <c r="FNR27"/>
      <c r="FNS27"/>
      <c r="FNT27"/>
      <c r="FNU27"/>
      <c r="FNV27"/>
      <c r="FNW27"/>
      <c r="FNX27"/>
      <c r="FNY27"/>
      <c r="FNZ27"/>
      <c r="FOA27"/>
      <c r="FOB27"/>
      <c r="FOC27"/>
      <c r="FOD27"/>
      <c r="FOE27"/>
      <c r="FOF27"/>
      <c r="FOG27"/>
      <c r="FOH27"/>
      <c r="FOI27"/>
      <c r="FOJ27"/>
      <c r="FOK27"/>
      <c r="FOL27"/>
      <c r="FOM27"/>
      <c r="FON27"/>
      <c r="FOO27"/>
      <c r="FOP27"/>
      <c r="FOQ27"/>
      <c r="FOR27"/>
      <c r="FOS27"/>
      <c r="FOT27"/>
      <c r="FOU27"/>
      <c r="FOV27"/>
      <c r="FOW27"/>
      <c r="FOX27"/>
      <c r="FOY27"/>
      <c r="FOZ27"/>
      <c r="FPA27"/>
      <c r="FPB27"/>
      <c r="FPC27"/>
      <c r="FPD27"/>
      <c r="FPE27"/>
      <c r="FPF27"/>
      <c r="FPG27"/>
      <c r="FPH27"/>
      <c r="FPI27"/>
      <c r="FPJ27"/>
      <c r="FPK27"/>
      <c r="FPL27"/>
      <c r="FPM27"/>
      <c r="FPN27"/>
      <c r="FPO27"/>
      <c r="FPP27"/>
      <c r="FPQ27"/>
      <c r="FPR27"/>
      <c r="FPS27"/>
      <c r="FPT27"/>
      <c r="FPU27"/>
      <c r="FPV27"/>
      <c r="FPW27"/>
      <c r="FPX27"/>
      <c r="FPY27"/>
      <c r="FPZ27"/>
      <c r="FQA27"/>
      <c r="FQB27"/>
      <c r="FQC27"/>
      <c r="FQD27"/>
      <c r="FQE27"/>
      <c r="FQF27"/>
      <c r="FQG27"/>
      <c r="FQH27"/>
      <c r="FQI27"/>
      <c r="FQJ27"/>
      <c r="FQK27"/>
      <c r="FQL27"/>
      <c r="FQM27"/>
      <c r="FQN27"/>
      <c r="FQO27"/>
      <c r="FQP27"/>
      <c r="FQQ27"/>
      <c r="FQR27"/>
      <c r="FQS27"/>
      <c r="FQT27"/>
      <c r="FQU27"/>
      <c r="FQV27"/>
      <c r="FQW27"/>
      <c r="FQX27"/>
      <c r="FQY27"/>
      <c r="FQZ27"/>
      <c r="FRA27"/>
      <c r="FRB27"/>
      <c r="FRC27"/>
      <c r="FRD27"/>
      <c r="FRE27"/>
      <c r="FRF27"/>
      <c r="FRG27"/>
      <c r="FRH27"/>
      <c r="FRI27"/>
      <c r="FRJ27"/>
      <c r="FRK27"/>
      <c r="FRL27"/>
      <c r="FRM27"/>
      <c r="FRN27"/>
      <c r="FRO27"/>
      <c r="FRP27"/>
      <c r="FRQ27"/>
      <c r="FRR27"/>
      <c r="FRS27"/>
      <c r="FRT27"/>
      <c r="FRU27"/>
      <c r="FRV27"/>
      <c r="FRW27"/>
      <c r="FRX27"/>
      <c r="FRY27"/>
      <c r="FRZ27"/>
      <c r="FSA27"/>
      <c r="FSB27"/>
      <c r="FSC27"/>
      <c r="FSD27"/>
      <c r="FSE27"/>
      <c r="FSF27"/>
      <c r="FSG27"/>
      <c r="FSH27"/>
      <c r="FSI27"/>
      <c r="FSJ27"/>
      <c r="FSK27"/>
      <c r="FSL27"/>
      <c r="FSM27"/>
      <c r="FSN27"/>
      <c r="FSO27"/>
      <c r="FSP27"/>
      <c r="FSQ27"/>
      <c r="FSR27"/>
      <c r="FSS27"/>
      <c r="FST27"/>
      <c r="FSU27"/>
      <c r="FSV27"/>
      <c r="FSW27"/>
      <c r="FSX27"/>
      <c r="FSY27"/>
      <c r="FSZ27"/>
      <c r="FTA27"/>
      <c r="FTB27"/>
      <c r="FTC27"/>
      <c r="FTD27"/>
      <c r="FTE27"/>
      <c r="FTF27"/>
      <c r="FTG27"/>
      <c r="FTH27"/>
      <c r="FTI27"/>
      <c r="FTJ27"/>
      <c r="FTK27"/>
      <c r="FTL27"/>
      <c r="FTM27"/>
      <c r="FTN27"/>
      <c r="FTO27"/>
      <c r="FTP27"/>
      <c r="FTQ27"/>
      <c r="FTR27"/>
      <c r="FTS27"/>
      <c r="FTT27"/>
      <c r="FTU27"/>
      <c r="FTV27"/>
      <c r="FTW27"/>
      <c r="FTX27"/>
      <c r="FTY27"/>
      <c r="FTZ27"/>
      <c r="FUA27"/>
      <c r="FUB27"/>
      <c r="FUC27"/>
      <c r="FUD27"/>
      <c r="FUE27"/>
      <c r="FUF27"/>
      <c r="FUG27"/>
      <c r="FUH27"/>
      <c r="FUI27"/>
      <c r="FUJ27"/>
      <c r="FUK27"/>
      <c r="FUL27"/>
      <c r="FUM27"/>
      <c r="FUN27"/>
      <c r="FUO27"/>
      <c r="FUP27"/>
      <c r="FUQ27"/>
      <c r="FUR27"/>
      <c r="FUS27"/>
      <c r="FUT27"/>
      <c r="FUU27"/>
      <c r="FUV27"/>
      <c r="FUW27"/>
      <c r="FUX27"/>
      <c r="FUY27"/>
      <c r="FUZ27"/>
      <c r="FVA27"/>
      <c r="FVB27"/>
      <c r="FVC27"/>
      <c r="FVD27"/>
      <c r="FVE27"/>
      <c r="FVF27"/>
      <c r="FVG27"/>
      <c r="FVH27"/>
      <c r="FVI27"/>
      <c r="FVJ27"/>
      <c r="FVK27"/>
      <c r="FVL27"/>
      <c r="FVM27"/>
      <c r="FVN27"/>
      <c r="FVO27"/>
      <c r="FVP27"/>
      <c r="FVQ27"/>
      <c r="FVR27"/>
      <c r="FVS27"/>
      <c r="FVT27"/>
      <c r="FVU27"/>
      <c r="FVV27"/>
      <c r="FVW27"/>
      <c r="FVX27"/>
      <c r="FVY27"/>
      <c r="FVZ27"/>
      <c r="FWA27"/>
      <c r="FWB27"/>
      <c r="FWC27"/>
      <c r="FWD27"/>
      <c r="FWE27"/>
      <c r="FWF27"/>
      <c r="FWG27"/>
      <c r="FWH27"/>
      <c r="FWI27"/>
      <c r="FWJ27"/>
      <c r="FWK27"/>
      <c r="FWL27"/>
      <c r="FWM27"/>
      <c r="FWN27"/>
      <c r="FWO27"/>
      <c r="FWP27"/>
      <c r="FWQ27"/>
      <c r="FWR27"/>
      <c r="FWS27"/>
      <c r="FWT27"/>
      <c r="FWU27"/>
      <c r="FWV27"/>
      <c r="FWW27"/>
      <c r="FWX27"/>
      <c r="FWY27"/>
      <c r="FWZ27"/>
      <c r="FXA27"/>
      <c r="FXB27"/>
      <c r="FXC27"/>
      <c r="FXD27"/>
      <c r="FXE27"/>
      <c r="FXF27"/>
      <c r="FXG27"/>
      <c r="FXH27"/>
      <c r="FXI27"/>
      <c r="FXJ27"/>
      <c r="FXK27"/>
      <c r="FXL27"/>
      <c r="FXM27"/>
      <c r="FXN27"/>
      <c r="FXO27"/>
      <c r="FXP27"/>
      <c r="FXQ27"/>
      <c r="FXR27"/>
      <c r="FXS27"/>
      <c r="FXT27"/>
      <c r="FXU27"/>
      <c r="FXV27"/>
      <c r="FXW27"/>
      <c r="FXX27"/>
      <c r="FXY27"/>
      <c r="FXZ27"/>
      <c r="FYA27"/>
      <c r="FYB27"/>
      <c r="FYC27"/>
      <c r="FYD27"/>
      <c r="FYE27"/>
      <c r="FYF27"/>
      <c r="FYG27"/>
      <c r="FYH27"/>
      <c r="FYI27"/>
      <c r="FYJ27"/>
      <c r="FYK27"/>
      <c r="FYL27"/>
      <c r="FYM27"/>
      <c r="FYN27"/>
      <c r="FYO27"/>
      <c r="FYP27"/>
      <c r="FYQ27"/>
      <c r="FYR27"/>
      <c r="FYS27"/>
      <c r="FYT27"/>
      <c r="FYU27"/>
      <c r="FYV27"/>
      <c r="FYW27"/>
      <c r="FYX27"/>
      <c r="FYY27"/>
      <c r="FYZ27"/>
      <c r="FZA27"/>
      <c r="FZB27"/>
      <c r="FZC27"/>
      <c r="FZD27"/>
      <c r="FZE27"/>
      <c r="FZF27"/>
      <c r="FZG27"/>
      <c r="FZH27"/>
      <c r="FZI27"/>
      <c r="FZJ27"/>
      <c r="FZK27"/>
      <c r="FZL27"/>
      <c r="FZM27"/>
      <c r="FZN27"/>
      <c r="FZO27"/>
      <c r="FZP27"/>
      <c r="FZQ27"/>
      <c r="FZR27"/>
      <c r="FZS27"/>
      <c r="FZT27"/>
      <c r="FZU27"/>
      <c r="FZV27"/>
      <c r="FZW27"/>
      <c r="FZX27"/>
      <c r="FZY27"/>
      <c r="FZZ27"/>
      <c r="GAA27"/>
      <c r="GAB27"/>
      <c r="GAC27"/>
      <c r="GAD27"/>
      <c r="GAE27"/>
      <c r="GAF27"/>
      <c r="GAG27"/>
      <c r="GAH27"/>
      <c r="GAI27"/>
      <c r="GAJ27"/>
      <c r="GAK27"/>
      <c r="GAL27"/>
      <c r="GAM27"/>
      <c r="GAN27"/>
      <c r="GAO27"/>
      <c r="GAP27"/>
      <c r="GAQ27"/>
      <c r="GAR27"/>
      <c r="GAS27"/>
      <c r="GAT27"/>
      <c r="GAU27"/>
      <c r="GAV27"/>
      <c r="GAW27"/>
      <c r="GAX27"/>
      <c r="GAY27"/>
      <c r="GAZ27"/>
      <c r="GBA27"/>
      <c r="GBB27"/>
      <c r="GBC27"/>
      <c r="GBD27"/>
      <c r="GBE27"/>
      <c r="GBF27"/>
      <c r="GBG27"/>
      <c r="GBH27"/>
      <c r="GBI27"/>
      <c r="GBJ27"/>
      <c r="GBK27"/>
      <c r="GBL27"/>
      <c r="GBM27"/>
      <c r="GBN27"/>
      <c r="GBO27"/>
      <c r="GBP27"/>
      <c r="GBQ27"/>
      <c r="GBR27"/>
      <c r="GBS27"/>
      <c r="GBT27"/>
      <c r="GBU27"/>
      <c r="GBV27"/>
      <c r="GBW27"/>
      <c r="GBX27"/>
      <c r="GBY27"/>
      <c r="GBZ27"/>
      <c r="GCA27"/>
      <c r="GCB27"/>
      <c r="GCC27"/>
      <c r="GCD27"/>
      <c r="GCE27"/>
      <c r="GCF27"/>
      <c r="GCG27"/>
      <c r="GCH27"/>
      <c r="GCI27"/>
      <c r="GCJ27"/>
      <c r="GCK27"/>
      <c r="GCL27"/>
      <c r="GCM27"/>
      <c r="GCN27"/>
      <c r="GCO27"/>
      <c r="GCP27"/>
      <c r="GCQ27"/>
      <c r="GCR27"/>
      <c r="GCS27"/>
      <c r="GCT27"/>
      <c r="GCU27"/>
      <c r="GCV27"/>
      <c r="GCW27"/>
      <c r="GCX27"/>
      <c r="GCY27"/>
      <c r="GCZ27"/>
      <c r="GDA27"/>
      <c r="GDB27"/>
      <c r="GDC27"/>
      <c r="GDD27"/>
      <c r="GDE27"/>
      <c r="GDF27"/>
      <c r="GDG27"/>
      <c r="GDH27"/>
      <c r="GDI27"/>
      <c r="GDJ27"/>
      <c r="GDK27"/>
      <c r="GDL27"/>
      <c r="GDM27"/>
      <c r="GDN27"/>
      <c r="GDO27"/>
      <c r="GDP27"/>
      <c r="GDQ27"/>
      <c r="GDR27"/>
      <c r="GDS27"/>
      <c r="GDT27"/>
      <c r="GDU27"/>
      <c r="GDV27"/>
      <c r="GDW27"/>
      <c r="GDX27"/>
      <c r="GDY27"/>
      <c r="GDZ27"/>
      <c r="GEA27"/>
      <c r="GEB27"/>
      <c r="GEC27"/>
      <c r="GED27"/>
      <c r="GEE27"/>
      <c r="GEF27"/>
      <c r="GEG27"/>
      <c r="GEH27"/>
      <c r="GEI27"/>
      <c r="GEJ27"/>
      <c r="GEK27"/>
      <c r="GEL27"/>
      <c r="GEM27"/>
      <c r="GEN27"/>
      <c r="GEO27"/>
      <c r="GEP27"/>
      <c r="GEQ27"/>
      <c r="GER27"/>
      <c r="GES27"/>
      <c r="GET27"/>
      <c r="GEU27"/>
      <c r="GEV27"/>
      <c r="GEW27"/>
      <c r="GEX27"/>
      <c r="GEY27"/>
      <c r="GEZ27"/>
      <c r="GFA27"/>
      <c r="GFB27"/>
      <c r="GFC27"/>
      <c r="GFD27"/>
      <c r="GFE27"/>
      <c r="GFF27"/>
      <c r="GFG27"/>
      <c r="GFH27"/>
      <c r="GFI27"/>
      <c r="GFJ27"/>
      <c r="GFK27"/>
      <c r="GFL27"/>
      <c r="GFM27"/>
      <c r="GFN27"/>
      <c r="GFO27"/>
      <c r="GFP27"/>
      <c r="GFQ27"/>
      <c r="GFR27"/>
      <c r="GFS27"/>
      <c r="GFT27"/>
      <c r="GFU27"/>
      <c r="GFV27"/>
      <c r="GFW27"/>
      <c r="GFX27"/>
      <c r="GFY27"/>
      <c r="GFZ27"/>
      <c r="GGA27"/>
      <c r="GGB27"/>
      <c r="GGC27"/>
      <c r="GGD27"/>
      <c r="GGE27"/>
      <c r="GGF27"/>
      <c r="GGG27"/>
      <c r="GGH27"/>
      <c r="GGI27"/>
      <c r="GGJ27"/>
      <c r="GGK27"/>
      <c r="GGL27"/>
      <c r="GGM27"/>
      <c r="GGN27"/>
      <c r="GGO27"/>
      <c r="GGP27"/>
      <c r="GGQ27"/>
      <c r="GGR27"/>
      <c r="GGS27"/>
      <c r="GGT27"/>
      <c r="GGU27"/>
      <c r="GGV27"/>
      <c r="GGW27"/>
      <c r="GGX27"/>
      <c r="GGY27"/>
      <c r="GGZ27"/>
      <c r="GHA27"/>
      <c r="GHB27"/>
      <c r="GHC27"/>
      <c r="GHD27"/>
      <c r="GHE27"/>
      <c r="GHF27"/>
      <c r="GHG27"/>
      <c r="GHH27"/>
      <c r="GHI27"/>
      <c r="GHJ27"/>
      <c r="GHK27"/>
      <c r="GHL27"/>
      <c r="GHM27"/>
      <c r="GHN27"/>
      <c r="GHO27"/>
      <c r="GHP27"/>
      <c r="GHQ27"/>
      <c r="GHR27"/>
      <c r="GHS27"/>
      <c r="GHT27"/>
      <c r="GHU27"/>
      <c r="GHV27"/>
      <c r="GHW27"/>
      <c r="GHX27"/>
      <c r="GHY27"/>
      <c r="GHZ27"/>
      <c r="GIA27"/>
      <c r="GIB27"/>
      <c r="GIC27"/>
      <c r="GID27"/>
      <c r="GIE27"/>
      <c r="GIF27"/>
      <c r="GIG27"/>
      <c r="GIH27"/>
      <c r="GII27"/>
      <c r="GIJ27"/>
      <c r="GIK27"/>
      <c r="GIL27"/>
      <c r="GIM27"/>
      <c r="GIN27"/>
      <c r="GIO27"/>
      <c r="GIP27"/>
      <c r="GIQ27"/>
      <c r="GIR27"/>
      <c r="GIS27"/>
      <c r="GIT27"/>
      <c r="GIU27"/>
      <c r="GIV27"/>
      <c r="GIW27"/>
      <c r="GIX27"/>
      <c r="GIY27"/>
      <c r="GIZ27"/>
      <c r="GJA27"/>
      <c r="GJB27"/>
      <c r="GJC27"/>
      <c r="GJD27"/>
      <c r="GJE27"/>
      <c r="GJF27"/>
      <c r="GJG27"/>
      <c r="GJH27"/>
      <c r="GJI27"/>
      <c r="GJJ27"/>
      <c r="GJK27"/>
      <c r="GJL27"/>
      <c r="GJM27"/>
      <c r="GJN27"/>
      <c r="GJO27"/>
      <c r="GJP27"/>
      <c r="GJQ27"/>
      <c r="GJR27"/>
      <c r="GJS27"/>
      <c r="GJT27"/>
      <c r="GJU27"/>
      <c r="GJV27"/>
      <c r="GJW27"/>
      <c r="GJX27"/>
      <c r="GJY27"/>
      <c r="GJZ27"/>
      <c r="GKA27"/>
      <c r="GKB27"/>
      <c r="GKC27"/>
      <c r="GKD27"/>
      <c r="GKE27"/>
      <c r="GKF27"/>
      <c r="GKG27"/>
      <c r="GKH27"/>
      <c r="GKI27"/>
      <c r="GKJ27"/>
      <c r="GKK27"/>
      <c r="GKL27"/>
      <c r="GKM27"/>
      <c r="GKN27"/>
      <c r="GKO27"/>
      <c r="GKP27"/>
      <c r="GKQ27"/>
      <c r="GKR27"/>
      <c r="GKS27"/>
      <c r="GKT27"/>
      <c r="GKU27"/>
      <c r="GKV27"/>
      <c r="GKW27"/>
      <c r="GKX27"/>
      <c r="GKY27"/>
      <c r="GKZ27"/>
      <c r="GLA27"/>
      <c r="GLB27"/>
      <c r="GLC27"/>
      <c r="GLD27"/>
      <c r="GLE27"/>
      <c r="GLF27"/>
      <c r="GLG27"/>
      <c r="GLH27"/>
      <c r="GLI27"/>
      <c r="GLJ27"/>
      <c r="GLK27"/>
      <c r="GLL27"/>
      <c r="GLM27"/>
      <c r="GLN27"/>
      <c r="GLO27"/>
      <c r="GLP27"/>
      <c r="GLQ27"/>
      <c r="GLR27"/>
      <c r="GLS27"/>
      <c r="GLT27"/>
      <c r="GLU27"/>
      <c r="GLV27"/>
      <c r="GLW27"/>
      <c r="GLX27"/>
      <c r="GLY27"/>
      <c r="GLZ27"/>
      <c r="GMA27"/>
      <c r="GMB27"/>
      <c r="GMC27"/>
      <c r="GMD27"/>
      <c r="GME27"/>
      <c r="GMF27"/>
      <c r="GMG27"/>
      <c r="GMH27"/>
      <c r="GMI27"/>
      <c r="GMJ27"/>
      <c r="GMK27"/>
      <c r="GML27"/>
      <c r="GMM27"/>
      <c r="GMN27"/>
      <c r="GMO27"/>
      <c r="GMP27"/>
      <c r="GMQ27"/>
      <c r="GMR27"/>
      <c r="GMS27"/>
      <c r="GMT27"/>
      <c r="GMU27"/>
      <c r="GMV27"/>
      <c r="GMW27"/>
      <c r="GMX27"/>
      <c r="GMY27"/>
      <c r="GMZ27"/>
      <c r="GNA27"/>
      <c r="GNB27"/>
      <c r="GNC27"/>
      <c r="GND27"/>
      <c r="GNE27"/>
      <c r="GNF27"/>
      <c r="GNG27"/>
      <c r="GNH27"/>
      <c r="GNI27"/>
      <c r="GNJ27"/>
      <c r="GNK27"/>
      <c r="GNL27"/>
      <c r="GNM27"/>
      <c r="GNN27"/>
      <c r="GNO27"/>
      <c r="GNP27"/>
      <c r="GNQ27"/>
      <c r="GNR27"/>
      <c r="GNS27"/>
      <c r="GNT27"/>
      <c r="GNU27"/>
      <c r="GNV27"/>
      <c r="GNW27"/>
      <c r="GNX27"/>
      <c r="GNY27"/>
      <c r="GNZ27"/>
      <c r="GOA27"/>
      <c r="GOB27"/>
      <c r="GOC27"/>
      <c r="GOD27"/>
      <c r="GOE27"/>
      <c r="GOF27"/>
      <c r="GOG27"/>
      <c r="GOH27"/>
      <c r="GOI27"/>
      <c r="GOJ27"/>
      <c r="GOK27"/>
      <c r="GOL27"/>
      <c r="GOM27"/>
      <c r="GON27"/>
      <c r="GOO27"/>
      <c r="GOP27"/>
      <c r="GOQ27"/>
      <c r="GOR27"/>
      <c r="GOS27"/>
      <c r="GOT27"/>
      <c r="GOU27"/>
      <c r="GOV27"/>
      <c r="GOW27"/>
      <c r="GOX27"/>
      <c r="GOY27"/>
      <c r="GOZ27"/>
      <c r="GPA27"/>
      <c r="GPB27"/>
      <c r="GPC27"/>
      <c r="GPD27"/>
      <c r="GPE27"/>
      <c r="GPF27"/>
      <c r="GPG27"/>
      <c r="GPH27"/>
      <c r="GPI27"/>
      <c r="GPJ27"/>
      <c r="GPK27"/>
      <c r="GPL27"/>
      <c r="GPM27"/>
      <c r="GPN27"/>
      <c r="GPO27"/>
      <c r="GPP27"/>
      <c r="GPQ27"/>
      <c r="GPR27"/>
      <c r="GPS27"/>
      <c r="GPT27"/>
      <c r="GPU27"/>
      <c r="GPV27"/>
      <c r="GPW27"/>
      <c r="GPX27"/>
      <c r="GPY27"/>
      <c r="GPZ27"/>
      <c r="GQA27"/>
      <c r="GQB27"/>
      <c r="GQC27"/>
      <c r="GQD27"/>
      <c r="GQE27"/>
      <c r="GQF27"/>
      <c r="GQG27"/>
      <c r="GQH27"/>
      <c r="GQI27"/>
      <c r="GQJ27"/>
      <c r="GQK27"/>
      <c r="GQL27"/>
      <c r="GQM27"/>
      <c r="GQN27"/>
      <c r="GQO27"/>
      <c r="GQP27"/>
      <c r="GQQ27"/>
      <c r="GQR27"/>
      <c r="GQS27"/>
      <c r="GQT27"/>
      <c r="GQU27"/>
      <c r="GQV27"/>
      <c r="GQW27"/>
      <c r="GQX27"/>
      <c r="GQY27"/>
      <c r="GQZ27"/>
      <c r="GRA27"/>
      <c r="GRB27"/>
      <c r="GRC27"/>
      <c r="GRD27"/>
      <c r="GRE27"/>
      <c r="GRF27"/>
      <c r="GRG27"/>
      <c r="GRH27"/>
      <c r="GRI27"/>
      <c r="GRJ27"/>
      <c r="GRK27"/>
      <c r="GRL27"/>
      <c r="GRM27"/>
      <c r="GRN27"/>
      <c r="GRO27"/>
      <c r="GRP27"/>
      <c r="GRQ27"/>
      <c r="GRR27"/>
      <c r="GRS27"/>
      <c r="GRT27"/>
      <c r="GRU27"/>
      <c r="GRV27"/>
      <c r="GRW27"/>
      <c r="GRX27"/>
      <c r="GRY27"/>
      <c r="GRZ27"/>
      <c r="GSA27"/>
      <c r="GSB27"/>
      <c r="GSC27"/>
      <c r="GSD27"/>
      <c r="GSE27"/>
      <c r="GSF27"/>
      <c r="GSG27"/>
      <c r="GSH27"/>
      <c r="GSI27"/>
      <c r="GSJ27"/>
      <c r="GSK27"/>
      <c r="GSL27"/>
      <c r="GSM27"/>
      <c r="GSN27"/>
      <c r="GSO27"/>
      <c r="GSP27"/>
      <c r="GSQ27"/>
      <c r="GSR27"/>
      <c r="GSS27"/>
      <c r="GST27"/>
      <c r="GSU27"/>
      <c r="GSV27"/>
      <c r="GSW27"/>
      <c r="GSX27"/>
      <c r="GSY27"/>
      <c r="GSZ27"/>
      <c r="GTA27"/>
      <c r="GTB27"/>
      <c r="GTC27"/>
      <c r="GTD27"/>
      <c r="GTE27"/>
      <c r="GTF27"/>
      <c r="GTG27"/>
      <c r="GTH27"/>
      <c r="GTI27"/>
      <c r="GTJ27"/>
      <c r="GTK27"/>
      <c r="GTL27"/>
      <c r="GTM27"/>
      <c r="GTN27"/>
      <c r="GTO27"/>
      <c r="GTP27"/>
      <c r="GTQ27"/>
      <c r="GTR27"/>
      <c r="GTS27"/>
      <c r="GTT27"/>
      <c r="GTU27"/>
      <c r="GTV27"/>
      <c r="GTW27"/>
      <c r="GTX27"/>
      <c r="GTY27"/>
      <c r="GTZ27"/>
      <c r="GUA27"/>
      <c r="GUB27"/>
      <c r="GUC27"/>
      <c r="GUD27"/>
      <c r="GUE27"/>
      <c r="GUF27"/>
      <c r="GUG27"/>
      <c r="GUH27"/>
      <c r="GUI27"/>
      <c r="GUJ27"/>
      <c r="GUK27"/>
      <c r="GUL27"/>
      <c r="GUM27"/>
      <c r="GUN27"/>
      <c r="GUO27"/>
      <c r="GUP27"/>
      <c r="GUQ27"/>
      <c r="GUR27"/>
      <c r="GUS27"/>
      <c r="GUT27"/>
      <c r="GUU27"/>
      <c r="GUV27"/>
      <c r="GUW27"/>
      <c r="GUX27"/>
      <c r="GUY27"/>
      <c r="GUZ27"/>
      <c r="GVA27"/>
      <c r="GVB27"/>
      <c r="GVC27"/>
      <c r="GVD27"/>
      <c r="GVE27"/>
      <c r="GVF27"/>
      <c r="GVG27"/>
      <c r="GVH27"/>
      <c r="GVI27"/>
      <c r="GVJ27"/>
      <c r="GVK27"/>
      <c r="GVL27"/>
      <c r="GVM27"/>
      <c r="GVN27"/>
      <c r="GVO27"/>
      <c r="GVP27"/>
      <c r="GVQ27"/>
      <c r="GVR27"/>
      <c r="GVS27"/>
      <c r="GVT27"/>
      <c r="GVU27"/>
      <c r="GVV27"/>
      <c r="GVW27"/>
      <c r="GVX27"/>
      <c r="GVY27"/>
      <c r="GVZ27"/>
      <c r="GWA27"/>
      <c r="GWB27"/>
      <c r="GWC27"/>
      <c r="GWD27"/>
      <c r="GWE27"/>
      <c r="GWF27"/>
      <c r="GWG27"/>
      <c r="GWH27"/>
      <c r="GWI27"/>
      <c r="GWJ27"/>
      <c r="GWK27"/>
      <c r="GWL27"/>
      <c r="GWM27"/>
      <c r="GWN27"/>
      <c r="GWO27"/>
      <c r="GWP27"/>
      <c r="GWQ27"/>
      <c r="GWR27"/>
      <c r="GWS27"/>
      <c r="GWT27"/>
      <c r="GWU27"/>
      <c r="GWV27"/>
      <c r="GWW27"/>
      <c r="GWX27"/>
      <c r="GWY27"/>
      <c r="GWZ27"/>
      <c r="GXA27"/>
      <c r="GXB27"/>
      <c r="GXC27"/>
      <c r="GXD27"/>
      <c r="GXE27"/>
      <c r="GXF27"/>
      <c r="GXG27"/>
      <c r="GXH27"/>
      <c r="GXI27"/>
      <c r="GXJ27"/>
      <c r="GXK27"/>
      <c r="GXL27"/>
      <c r="GXM27"/>
      <c r="GXN27"/>
      <c r="GXO27"/>
      <c r="GXP27"/>
      <c r="GXQ27"/>
      <c r="GXR27"/>
      <c r="GXS27"/>
      <c r="GXT27"/>
      <c r="GXU27"/>
      <c r="GXV27"/>
      <c r="GXW27"/>
      <c r="GXX27"/>
      <c r="GXY27"/>
      <c r="GXZ27"/>
      <c r="GYA27"/>
      <c r="GYB27"/>
      <c r="GYC27"/>
      <c r="GYD27"/>
      <c r="GYE27"/>
      <c r="GYF27"/>
      <c r="GYG27"/>
      <c r="GYH27"/>
      <c r="GYI27"/>
      <c r="GYJ27"/>
      <c r="GYK27"/>
      <c r="GYL27"/>
      <c r="GYM27"/>
      <c r="GYN27"/>
      <c r="GYO27"/>
      <c r="GYP27"/>
      <c r="GYQ27"/>
      <c r="GYR27"/>
      <c r="GYS27"/>
      <c r="GYT27"/>
      <c r="GYU27"/>
      <c r="GYV27"/>
      <c r="GYW27"/>
      <c r="GYX27"/>
      <c r="GYY27"/>
      <c r="GYZ27"/>
      <c r="GZA27"/>
      <c r="GZB27"/>
      <c r="GZC27"/>
      <c r="GZD27"/>
      <c r="GZE27"/>
      <c r="GZF27"/>
      <c r="GZG27"/>
      <c r="GZH27"/>
      <c r="GZI27"/>
      <c r="GZJ27"/>
      <c r="GZK27"/>
      <c r="GZL27"/>
      <c r="GZM27"/>
      <c r="GZN27"/>
      <c r="GZO27"/>
      <c r="GZP27"/>
      <c r="GZQ27"/>
      <c r="GZR27"/>
      <c r="GZS27"/>
      <c r="GZT27"/>
      <c r="GZU27"/>
      <c r="GZV27"/>
      <c r="GZW27"/>
      <c r="GZX27"/>
      <c r="GZY27"/>
      <c r="GZZ27"/>
      <c r="HAA27"/>
      <c r="HAB27"/>
      <c r="HAC27"/>
      <c r="HAD27"/>
      <c r="HAE27"/>
      <c r="HAF27"/>
      <c r="HAG27"/>
      <c r="HAH27"/>
      <c r="HAI27"/>
      <c r="HAJ27"/>
      <c r="HAK27"/>
      <c r="HAL27"/>
      <c r="HAM27"/>
      <c r="HAN27"/>
      <c r="HAO27"/>
      <c r="HAP27"/>
      <c r="HAQ27"/>
      <c r="HAR27"/>
      <c r="HAS27"/>
      <c r="HAT27"/>
      <c r="HAU27"/>
      <c r="HAV27"/>
      <c r="HAW27"/>
      <c r="HAX27"/>
      <c r="HAY27"/>
      <c r="HAZ27"/>
      <c r="HBA27"/>
      <c r="HBB27"/>
      <c r="HBC27"/>
      <c r="HBD27"/>
      <c r="HBE27"/>
      <c r="HBF27"/>
      <c r="HBG27"/>
      <c r="HBH27"/>
      <c r="HBI27"/>
      <c r="HBJ27"/>
      <c r="HBK27"/>
      <c r="HBL27"/>
      <c r="HBM27"/>
      <c r="HBN27"/>
      <c r="HBO27"/>
      <c r="HBP27"/>
      <c r="HBQ27"/>
      <c r="HBR27"/>
      <c r="HBS27"/>
      <c r="HBT27"/>
      <c r="HBU27"/>
      <c r="HBV27"/>
      <c r="HBW27"/>
      <c r="HBX27"/>
      <c r="HBY27"/>
      <c r="HBZ27"/>
      <c r="HCA27"/>
      <c r="HCB27"/>
      <c r="HCC27"/>
      <c r="HCD27"/>
      <c r="HCE27"/>
      <c r="HCF27"/>
      <c r="HCG27"/>
      <c r="HCH27"/>
      <c r="HCI27"/>
      <c r="HCJ27"/>
      <c r="HCK27"/>
      <c r="HCL27"/>
      <c r="HCM27"/>
      <c r="HCN27"/>
      <c r="HCO27"/>
      <c r="HCP27"/>
      <c r="HCQ27"/>
      <c r="HCR27"/>
      <c r="HCS27"/>
      <c r="HCT27"/>
      <c r="HCU27"/>
      <c r="HCV27"/>
      <c r="HCW27"/>
      <c r="HCX27"/>
      <c r="HCY27"/>
      <c r="HCZ27"/>
      <c r="HDA27"/>
      <c r="HDB27"/>
      <c r="HDC27"/>
      <c r="HDD27"/>
      <c r="HDE27"/>
      <c r="HDF27"/>
      <c r="HDG27"/>
      <c r="HDH27"/>
      <c r="HDI27"/>
      <c r="HDJ27"/>
      <c r="HDK27"/>
      <c r="HDL27"/>
      <c r="HDM27"/>
      <c r="HDN27"/>
      <c r="HDO27"/>
      <c r="HDP27"/>
      <c r="HDQ27"/>
      <c r="HDR27"/>
      <c r="HDS27"/>
      <c r="HDT27"/>
      <c r="HDU27"/>
      <c r="HDV27"/>
      <c r="HDW27"/>
      <c r="HDX27"/>
      <c r="HDY27"/>
      <c r="HDZ27"/>
      <c r="HEA27"/>
      <c r="HEB27"/>
      <c r="HEC27"/>
      <c r="HED27"/>
      <c r="HEE27"/>
      <c r="HEF27"/>
      <c r="HEG27"/>
      <c r="HEH27"/>
      <c r="HEI27"/>
      <c r="HEJ27"/>
      <c r="HEK27"/>
      <c r="HEL27"/>
      <c r="HEM27"/>
      <c r="HEN27"/>
      <c r="HEO27"/>
      <c r="HEP27"/>
      <c r="HEQ27"/>
      <c r="HER27"/>
      <c r="HES27"/>
      <c r="HET27"/>
      <c r="HEU27"/>
      <c r="HEV27"/>
      <c r="HEW27"/>
      <c r="HEX27"/>
      <c r="HEY27"/>
      <c r="HEZ27"/>
      <c r="HFA27"/>
      <c r="HFB27"/>
      <c r="HFC27"/>
      <c r="HFD27"/>
      <c r="HFE27"/>
      <c r="HFF27"/>
      <c r="HFG27"/>
      <c r="HFH27"/>
      <c r="HFI27"/>
      <c r="HFJ27"/>
      <c r="HFK27"/>
      <c r="HFL27"/>
      <c r="HFM27"/>
      <c r="HFN27"/>
      <c r="HFO27"/>
      <c r="HFP27"/>
      <c r="HFQ27"/>
      <c r="HFR27"/>
      <c r="HFS27"/>
      <c r="HFT27"/>
      <c r="HFU27"/>
      <c r="HFV27"/>
      <c r="HFW27"/>
      <c r="HFX27"/>
      <c r="HFY27"/>
      <c r="HFZ27"/>
      <c r="HGA27"/>
      <c r="HGB27"/>
      <c r="HGC27"/>
      <c r="HGD27"/>
      <c r="HGE27"/>
      <c r="HGF27"/>
      <c r="HGG27"/>
      <c r="HGH27"/>
      <c r="HGI27"/>
      <c r="HGJ27"/>
      <c r="HGK27"/>
      <c r="HGL27"/>
      <c r="HGM27"/>
      <c r="HGN27"/>
      <c r="HGO27"/>
      <c r="HGP27"/>
      <c r="HGQ27"/>
      <c r="HGR27"/>
      <c r="HGS27"/>
      <c r="HGT27"/>
      <c r="HGU27"/>
      <c r="HGV27"/>
      <c r="HGW27"/>
      <c r="HGX27"/>
      <c r="HGY27"/>
      <c r="HGZ27"/>
      <c r="HHA27"/>
      <c r="HHB27"/>
      <c r="HHC27"/>
      <c r="HHD27"/>
      <c r="HHE27"/>
      <c r="HHF27"/>
      <c r="HHG27"/>
      <c r="HHH27"/>
      <c r="HHI27"/>
      <c r="HHJ27"/>
      <c r="HHK27"/>
      <c r="HHL27"/>
      <c r="HHM27"/>
      <c r="HHN27"/>
      <c r="HHO27"/>
      <c r="HHP27"/>
      <c r="HHQ27"/>
      <c r="HHR27"/>
      <c r="HHS27"/>
      <c r="HHT27"/>
      <c r="HHU27"/>
      <c r="HHV27"/>
      <c r="HHW27"/>
      <c r="HHX27"/>
      <c r="HHY27"/>
      <c r="HHZ27"/>
      <c r="HIA27"/>
      <c r="HIB27"/>
      <c r="HIC27"/>
      <c r="HID27"/>
      <c r="HIE27"/>
      <c r="HIF27"/>
      <c r="HIG27"/>
      <c r="HIH27"/>
      <c r="HII27"/>
      <c r="HIJ27"/>
      <c r="HIK27"/>
      <c r="HIL27"/>
      <c r="HIM27"/>
      <c r="HIN27"/>
      <c r="HIO27"/>
      <c r="HIP27"/>
      <c r="HIQ27"/>
      <c r="HIR27"/>
      <c r="HIS27"/>
      <c r="HIT27"/>
      <c r="HIU27"/>
      <c r="HIV27"/>
      <c r="HIW27"/>
      <c r="HIX27"/>
      <c r="HIY27"/>
      <c r="HIZ27"/>
      <c r="HJA27"/>
      <c r="HJB27"/>
      <c r="HJC27"/>
      <c r="HJD27"/>
      <c r="HJE27"/>
      <c r="HJF27"/>
      <c r="HJG27"/>
      <c r="HJH27"/>
      <c r="HJI27"/>
      <c r="HJJ27"/>
      <c r="HJK27"/>
      <c r="HJL27"/>
      <c r="HJM27"/>
      <c r="HJN27"/>
      <c r="HJO27"/>
      <c r="HJP27"/>
      <c r="HJQ27"/>
      <c r="HJR27"/>
      <c r="HJS27"/>
      <c r="HJT27"/>
      <c r="HJU27"/>
      <c r="HJV27"/>
      <c r="HJW27"/>
      <c r="HJX27"/>
      <c r="HJY27"/>
      <c r="HJZ27"/>
      <c r="HKA27"/>
      <c r="HKB27"/>
      <c r="HKC27"/>
      <c r="HKD27"/>
      <c r="HKE27"/>
      <c r="HKF27"/>
      <c r="HKG27"/>
      <c r="HKH27"/>
      <c r="HKI27"/>
      <c r="HKJ27"/>
      <c r="HKK27"/>
      <c r="HKL27"/>
      <c r="HKM27"/>
      <c r="HKN27"/>
      <c r="HKO27"/>
      <c r="HKP27"/>
      <c r="HKQ27"/>
      <c r="HKR27"/>
      <c r="HKS27"/>
      <c r="HKT27"/>
      <c r="HKU27"/>
      <c r="HKV27"/>
      <c r="HKW27"/>
      <c r="HKX27"/>
      <c r="HKY27"/>
      <c r="HKZ27"/>
      <c r="HLA27"/>
      <c r="HLB27"/>
      <c r="HLC27"/>
      <c r="HLD27"/>
      <c r="HLE27"/>
      <c r="HLF27"/>
      <c r="HLG27"/>
      <c r="HLH27"/>
      <c r="HLI27"/>
      <c r="HLJ27"/>
      <c r="HLK27"/>
      <c r="HLL27"/>
      <c r="HLM27"/>
      <c r="HLN27"/>
      <c r="HLO27"/>
      <c r="HLP27"/>
      <c r="HLQ27"/>
      <c r="HLR27"/>
      <c r="HLS27"/>
      <c r="HLT27"/>
      <c r="HLU27"/>
      <c r="HLV27"/>
      <c r="HLW27"/>
      <c r="HLX27"/>
      <c r="HLY27"/>
      <c r="HLZ27"/>
      <c r="HMA27"/>
      <c r="HMB27"/>
      <c r="HMC27"/>
      <c r="HMD27"/>
      <c r="HME27"/>
      <c r="HMF27"/>
      <c r="HMG27"/>
      <c r="HMH27"/>
      <c r="HMI27"/>
      <c r="HMJ27"/>
      <c r="HMK27"/>
      <c r="HML27"/>
      <c r="HMM27"/>
      <c r="HMN27"/>
      <c r="HMO27"/>
      <c r="HMP27"/>
      <c r="HMQ27"/>
      <c r="HMR27"/>
      <c r="HMS27"/>
      <c r="HMT27"/>
      <c r="HMU27"/>
      <c r="HMV27"/>
      <c r="HMW27"/>
      <c r="HMX27"/>
      <c r="HMY27"/>
      <c r="HMZ27"/>
      <c r="HNA27"/>
      <c r="HNB27"/>
      <c r="HNC27"/>
      <c r="HND27"/>
      <c r="HNE27"/>
      <c r="HNF27"/>
      <c r="HNG27"/>
      <c r="HNH27"/>
      <c r="HNI27"/>
      <c r="HNJ27"/>
      <c r="HNK27"/>
      <c r="HNL27"/>
      <c r="HNM27"/>
      <c r="HNN27"/>
      <c r="HNO27"/>
      <c r="HNP27"/>
      <c r="HNQ27"/>
      <c r="HNR27"/>
      <c r="HNS27"/>
      <c r="HNT27"/>
      <c r="HNU27"/>
      <c r="HNV27"/>
      <c r="HNW27"/>
      <c r="HNX27"/>
      <c r="HNY27"/>
      <c r="HNZ27"/>
      <c r="HOA27"/>
      <c r="HOB27"/>
      <c r="HOC27"/>
      <c r="HOD27"/>
      <c r="HOE27"/>
      <c r="HOF27"/>
      <c r="HOG27"/>
      <c r="HOH27"/>
      <c r="HOI27"/>
      <c r="HOJ27"/>
      <c r="HOK27"/>
      <c r="HOL27"/>
      <c r="HOM27"/>
      <c r="HON27"/>
      <c r="HOO27"/>
      <c r="HOP27"/>
      <c r="HOQ27"/>
      <c r="HOR27"/>
      <c r="HOS27"/>
      <c r="HOT27"/>
      <c r="HOU27"/>
      <c r="HOV27"/>
      <c r="HOW27"/>
      <c r="HOX27"/>
      <c r="HOY27"/>
      <c r="HOZ27"/>
      <c r="HPA27"/>
      <c r="HPB27"/>
      <c r="HPC27"/>
      <c r="HPD27"/>
      <c r="HPE27"/>
      <c r="HPF27"/>
      <c r="HPG27"/>
      <c r="HPH27"/>
      <c r="HPI27"/>
      <c r="HPJ27"/>
      <c r="HPK27"/>
      <c r="HPL27"/>
      <c r="HPM27"/>
      <c r="HPN27"/>
      <c r="HPO27"/>
      <c r="HPP27"/>
      <c r="HPQ27"/>
      <c r="HPR27"/>
      <c r="HPS27"/>
      <c r="HPT27"/>
      <c r="HPU27"/>
      <c r="HPV27"/>
      <c r="HPW27"/>
      <c r="HPX27"/>
      <c r="HPY27"/>
      <c r="HPZ27"/>
      <c r="HQA27"/>
      <c r="HQB27"/>
      <c r="HQC27"/>
      <c r="HQD27"/>
      <c r="HQE27"/>
      <c r="HQF27"/>
      <c r="HQG27"/>
      <c r="HQH27"/>
      <c r="HQI27"/>
      <c r="HQJ27"/>
      <c r="HQK27"/>
      <c r="HQL27"/>
      <c r="HQM27"/>
      <c r="HQN27"/>
      <c r="HQO27"/>
      <c r="HQP27"/>
      <c r="HQQ27"/>
      <c r="HQR27"/>
      <c r="HQS27"/>
      <c r="HQT27"/>
      <c r="HQU27"/>
      <c r="HQV27"/>
      <c r="HQW27"/>
      <c r="HQX27"/>
      <c r="HQY27"/>
      <c r="HQZ27"/>
      <c r="HRA27"/>
      <c r="HRB27"/>
      <c r="HRC27"/>
      <c r="HRD27"/>
      <c r="HRE27"/>
      <c r="HRF27"/>
      <c r="HRG27"/>
      <c r="HRH27"/>
      <c r="HRI27"/>
      <c r="HRJ27"/>
      <c r="HRK27"/>
      <c r="HRL27"/>
      <c r="HRM27"/>
      <c r="HRN27"/>
      <c r="HRO27"/>
      <c r="HRP27"/>
      <c r="HRQ27"/>
      <c r="HRR27"/>
      <c r="HRS27"/>
      <c r="HRT27"/>
      <c r="HRU27"/>
      <c r="HRV27"/>
      <c r="HRW27"/>
      <c r="HRX27"/>
      <c r="HRY27"/>
      <c r="HRZ27"/>
      <c r="HSA27"/>
      <c r="HSB27"/>
      <c r="HSC27"/>
      <c r="HSD27"/>
      <c r="HSE27"/>
      <c r="HSF27"/>
      <c r="HSG27"/>
      <c r="HSH27"/>
      <c r="HSI27"/>
      <c r="HSJ27"/>
      <c r="HSK27"/>
      <c r="HSL27"/>
      <c r="HSM27"/>
      <c r="HSN27"/>
      <c r="HSO27"/>
      <c r="HSP27"/>
      <c r="HSQ27"/>
      <c r="HSR27"/>
      <c r="HSS27"/>
      <c r="HST27"/>
      <c r="HSU27"/>
      <c r="HSV27"/>
      <c r="HSW27"/>
      <c r="HSX27"/>
      <c r="HSY27"/>
      <c r="HSZ27"/>
      <c r="HTA27"/>
      <c r="HTB27"/>
      <c r="HTC27"/>
      <c r="HTD27"/>
      <c r="HTE27"/>
      <c r="HTF27"/>
      <c r="HTG27"/>
      <c r="HTH27"/>
      <c r="HTI27"/>
      <c r="HTJ27"/>
      <c r="HTK27"/>
      <c r="HTL27"/>
      <c r="HTM27"/>
      <c r="HTN27"/>
      <c r="HTO27"/>
      <c r="HTP27"/>
      <c r="HTQ27"/>
      <c r="HTR27"/>
      <c r="HTS27"/>
      <c r="HTT27"/>
      <c r="HTU27"/>
      <c r="HTV27"/>
      <c r="HTW27"/>
      <c r="HTX27"/>
      <c r="HTY27"/>
      <c r="HTZ27"/>
      <c r="HUA27"/>
      <c r="HUB27"/>
      <c r="HUC27"/>
      <c r="HUD27"/>
      <c r="HUE27"/>
      <c r="HUF27"/>
      <c r="HUG27"/>
      <c r="HUH27"/>
      <c r="HUI27"/>
      <c r="HUJ27"/>
      <c r="HUK27"/>
      <c r="HUL27"/>
      <c r="HUM27"/>
      <c r="HUN27"/>
      <c r="HUO27"/>
      <c r="HUP27"/>
      <c r="HUQ27"/>
      <c r="HUR27"/>
      <c r="HUS27"/>
      <c r="HUT27"/>
      <c r="HUU27"/>
      <c r="HUV27"/>
      <c r="HUW27"/>
      <c r="HUX27"/>
      <c r="HUY27"/>
      <c r="HUZ27"/>
      <c r="HVA27"/>
      <c r="HVB27"/>
      <c r="HVC27"/>
      <c r="HVD27"/>
      <c r="HVE27"/>
      <c r="HVF27"/>
      <c r="HVG27"/>
      <c r="HVH27"/>
      <c r="HVI27"/>
      <c r="HVJ27"/>
      <c r="HVK27"/>
      <c r="HVL27"/>
      <c r="HVM27"/>
      <c r="HVN27"/>
      <c r="HVO27"/>
      <c r="HVP27"/>
      <c r="HVQ27"/>
      <c r="HVR27"/>
      <c r="HVS27"/>
      <c r="HVT27"/>
      <c r="HVU27"/>
      <c r="HVV27"/>
      <c r="HVW27"/>
      <c r="HVX27"/>
      <c r="HVY27"/>
      <c r="HVZ27"/>
      <c r="HWA27"/>
      <c r="HWB27"/>
      <c r="HWC27"/>
      <c r="HWD27"/>
      <c r="HWE27"/>
      <c r="HWF27"/>
      <c r="HWG27"/>
      <c r="HWH27"/>
      <c r="HWI27"/>
      <c r="HWJ27"/>
      <c r="HWK27"/>
      <c r="HWL27"/>
      <c r="HWM27"/>
      <c r="HWN27"/>
      <c r="HWO27"/>
      <c r="HWP27"/>
      <c r="HWQ27"/>
      <c r="HWR27"/>
      <c r="HWS27"/>
      <c r="HWT27"/>
      <c r="HWU27"/>
      <c r="HWV27"/>
      <c r="HWW27"/>
      <c r="HWX27"/>
      <c r="HWY27"/>
      <c r="HWZ27"/>
      <c r="HXA27"/>
      <c r="HXB27"/>
      <c r="HXC27"/>
      <c r="HXD27"/>
      <c r="HXE27"/>
      <c r="HXF27"/>
      <c r="HXG27"/>
      <c r="HXH27"/>
      <c r="HXI27"/>
      <c r="HXJ27"/>
      <c r="HXK27"/>
      <c r="HXL27"/>
      <c r="HXM27"/>
      <c r="HXN27"/>
      <c r="HXO27"/>
      <c r="HXP27"/>
      <c r="HXQ27"/>
      <c r="HXR27"/>
      <c r="HXS27"/>
      <c r="HXT27"/>
      <c r="HXU27"/>
      <c r="HXV27"/>
      <c r="HXW27"/>
      <c r="HXX27"/>
      <c r="HXY27"/>
      <c r="HXZ27"/>
      <c r="HYA27"/>
      <c r="HYB27"/>
      <c r="HYC27"/>
      <c r="HYD27"/>
      <c r="HYE27"/>
      <c r="HYF27"/>
      <c r="HYG27"/>
      <c r="HYH27"/>
      <c r="HYI27"/>
      <c r="HYJ27"/>
      <c r="HYK27"/>
      <c r="HYL27"/>
      <c r="HYM27"/>
      <c r="HYN27"/>
      <c r="HYO27"/>
      <c r="HYP27"/>
      <c r="HYQ27"/>
      <c r="HYR27"/>
      <c r="HYS27"/>
      <c r="HYT27"/>
      <c r="HYU27"/>
      <c r="HYV27"/>
      <c r="HYW27"/>
      <c r="HYX27"/>
      <c r="HYY27"/>
      <c r="HYZ27"/>
      <c r="HZA27"/>
      <c r="HZB27"/>
      <c r="HZC27"/>
      <c r="HZD27"/>
      <c r="HZE27"/>
      <c r="HZF27"/>
      <c r="HZG27"/>
      <c r="HZH27"/>
      <c r="HZI27"/>
      <c r="HZJ27"/>
      <c r="HZK27"/>
      <c r="HZL27"/>
      <c r="HZM27"/>
      <c r="HZN27"/>
      <c r="HZO27"/>
      <c r="HZP27"/>
      <c r="HZQ27"/>
      <c r="HZR27"/>
      <c r="HZS27"/>
      <c r="HZT27"/>
      <c r="HZU27"/>
      <c r="HZV27"/>
      <c r="HZW27"/>
      <c r="HZX27"/>
      <c r="HZY27"/>
      <c r="HZZ27"/>
      <c r="IAA27"/>
      <c r="IAB27"/>
      <c r="IAC27"/>
      <c r="IAD27"/>
      <c r="IAE27"/>
      <c r="IAF27"/>
      <c r="IAG27"/>
      <c r="IAH27"/>
      <c r="IAI27"/>
      <c r="IAJ27"/>
      <c r="IAK27"/>
      <c r="IAL27"/>
      <c r="IAM27"/>
      <c r="IAN27"/>
      <c r="IAO27"/>
      <c r="IAP27"/>
      <c r="IAQ27"/>
      <c r="IAR27"/>
      <c r="IAS27"/>
      <c r="IAT27"/>
      <c r="IAU27"/>
      <c r="IAV27"/>
      <c r="IAW27"/>
      <c r="IAX27"/>
      <c r="IAY27"/>
      <c r="IAZ27"/>
      <c r="IBA27"/>
      <c r="IBB27"/>
      <c r="IBC27"/>
      <c r="IBD27"/>
      <c r="IBE27"/>
      <c r="IBF27"/>
      <c r="IBG27"/>
      <c r="IBH27"/>
      <c r="IBI27"/>
      <c r="IBJ27"/>
      <c r="IBK27"/>
      <c r="IBL27"/>
      <c r="IBM27"/>
      <c r="IBN27"/>
      <c r="IBO27"/>
      <c r="IBP27"/>
      <c r="IBQ27"/>
      <c r="IBR27"/>
      <c r="IBS27"/>
      <c r="IBT27"/>
      <c r="IBU27"/>
      <c r="IBV27"/>
      <c r="IBW27"/>
      <c r="IBX27"/>
      <c r="IBY27"/>
      <c r="IBZ27"/>
      <c r="ICA27"/>
      <c r="ICB27"/>
      <c r="ICC27"/>
      <c r="ICD27"/>
      <c r="ICE27"/>
      <c r="ICF27"/>
      <c r="ICG27"/>
      <c r="ICH27"/>
      <c r="ICI27"/>
      <c r="ICJ27"/>
      <c r="ICK27"/>
      <c r="ICL27"/>
      <c r="ICM27"/>
      <c r="ICN27"/>
      <c r="ICO27"/>
      <c r="ICP27"/>
      <c r="ICQ27"/>
      <c r="ICR27"/>
      <c r="ICS27"/>
      <c r="ICT27"/>
      <c r="ICU27"/>
      <c r="ICV27"/>
      <c r="ICW27"/>
      <c r="ICX27"/>
      <c r="ICY27"/>
      <c r="ICZ27"/>
      <c r="IDA27"/>
      <c r="IDB27"/>
      <c r="IDC27"/>
      <c r="IDD27"/>
      <c r="IDE27"/>
      <c r="IDF27"/>
      <c r="IDG27"/>
      <c r="IDH27"/>
      <c r="IDI27"/>
      <c r="IDJ27"/>
      <c r="IDK27"/>
      <c r="IDL27"/>
      <c r="IDM27"/>
      <c r="IDN27"/>
      <c r="IDO27"/>
      <c r="IDP27"/>
      <c r="IDQ27"/>
      <c r="IDR27"/>
      <c r="IDS27"/>
      <c r="IDT27"/>
      <c r="IDU27"/>
      <c r="IDV27"/>
      <c r="IDW27"/>
      <c r="IDX27"/>
      <c r="IDY27"/>
      <c r="IDZ27"/>
      <c r="IEA27"/>
      <c r="IEB27"/>
      <c r="IEC27"/>
      <c r="IED27"/>
      <c r="IEE27"/>
      <c r="IEF27"/>
      <c r="IEG27"/>
      <c r="IEH27"/>
      <c r="IEI27"/>
      <c r="IEJ27"/>
      <c r="IEK27"/>
      <c r="IEL27"/>
      <c r="IEM27"/>
      <c r="IEN27"/>
      <c r="IEO27"/>
      <c r="IEP27"/>
      <c r="IEQ27"/>
      <c r="IER27"/>
      <c r="IES27"/>
      <c r="IET27"/>
      <c r="IEU27"/>
      <c r="IEV27"/>
      <c r="IEW27"/>
      <c r="IEX27"/>
      <c r="IEY27"/>
      <c r="IEZ27"/>
      <c r="IFA27"/>
      <c r="IFB27"/>
      <c r="IFC27"/>
      <c r="IFD27"/>
      <c r="IFE27"/>
      <c r="IFF27"/>
      <c r="IFG27"/>
      <c r="IFH27"/>
      <c r="IFI27"/>
      <c r="IFJ27"/>
      <c r="IFK27"/>
      <c r="IFL27"/>
      <c r="IFM27"/>
      <c r="IFN27"/>
      <c r="IFO27"/>
      <c r="IFP27"/>
      <c r="IFQ27"/>
      <c r="IFR27"/>
      <c r="IFS27"/>
      <c r="IFT27"/>
      <c r="IFU27"/>
      <c r="IFV27"/>
      <c r="IFW27"/>
      <c r="IFX27"/>
      <c r="IFY27"/>
      <c r="IFZ27"/>
      <c r="IGA27"/>
      <c r="IGB27"/>
      <c r="IGC27"/>
      <c r="IGD27"/>
      <c r="IGE27"/>
      <c r="IGF27"/>
      <c r="IGG27"/>
      <c r="IGH27"/>
      <c r="IGI27"/>
      <c r="IGJ27"/>
      <c r="IGK27"/>
      <c r="IGL27"/>
      <c r="IGM27"/>
      <c r="IGN27"/>
      <c r="IGO27"/>
      <c r="IGP27"/>
      <c r="IGQ27"/>
      <c r="IGR27"/>
      <c r="IGS27"/>
      <c r="IGT27"/>
      <c r="IGU27"/>
      <c r="IGV27"/>
      <c r="IGW27"/>
      <c r="IGX27"/>
      <c r="IGY27"/>
      <c r="IGZ27"/>
      <c r="IHA27"/>
      <c r="IHB27"/>
      <c r="IHC27"/>
      <c r="IHD27"/>
      <c r="IHE27"/>
      <c r="IHF27"/>
      <c r="IHG27"/>
      <c r="IHH27"/>
      <c r="IHI27"/>
      <c r="IHJ27"/>
      <c r="IHK27"/>
      <c r="IHL27"/>
      <c r="IHM27"/>
      <c r="IHN27"/>
      <c r="IHO27"/>
      <c r="IHP27"/>
      <c r="IHQ27"/>
      <c r="IHR27"/>
      <c r="IHS27"/>
      <c r="IHT27"/>
      <c r="IHU27"/>
      <c r="IHV27"/>
      <c r="IHW27"/>
      <c r="IHX27"/>
      <c r="IHY27"/>
      <c r="IHZ27"/>
      <c r="IIA27"/>
      <c r="IIB27"/>
      <c r="IIC27"/>
      <c r="IID27"/>
      <c r="IIE27"/>
      <c r="IIF27"/>
      <c r="IIG27"/>
      <c r="IIH27"/>
      <c r="III27"/>
      <c r="IIJ27"/>
      <c r="IIK27"/>
      <c r="IIL27"/>
      <c r="IIM27"/>
      <c r="IIN27"/>
      <c r="IIO27"/>
      <c r="IIP27"/>
      <c r="IIQ27"/>
      <c r="IIR27"/>
      <c r="IIS27"/>
      <c r="IIT27"/>
      <c r="IIU27"/>
      <c r="IIV27"/>
      <c r="IIW27"/>
      <c r="IIX27"/>
      <c r="IIY27"/>
      <c r="IIZ27"/>
      <c r="IJA27"/>
      <c r="IJB27"/>
      <c r="IJC27"/>
      <c r="IJD27"/>
      <c r="IJE27"/>
      <c r="IJF27"/>
      <c r="IJG27"/>
      <c r="IJH27"/>
      <c r="IJI27"/>
      <c r="IJJ27"/>
      <c r="IJK27"/>
      <c r="IJL27"/>
      <c r="IJM27"/>
      <c r="IJN27"/>
      <c r="IJO27"/>
      <c r="IJP27"/>
      <c r="IJQ27"/>
      <c r="IJR27"/>
      <c r="IJS27"/>
      <c r="IJT27"/>
      <c r="IJU27"/>
      <c r="IJV27"/>
      <c r="IJW27"/>
      <c r="IJX27"/>
      <c r="IJY27"/>
      <c r="IJZ27"/>
      <c r="IKA27"/>
      <c r="IKB27"/>
      <c r="IKC27"/>
      <c r="IKD27"/>
      <c r="IKE27"/>
      <c r="IKF27"/>
      <c r="IKG27"/>
      <c r="IKH27"/>
      <c r="IKI27"/>
      <c r="IKJ27"/>
      <c r="IKK27"/>
      <c r="IKL27"/>
      <c r="IKM27"/>
      <c r="IKN27"/>
      <c r="IKO27"/>
      <c r="IKP27"/>
      <c r="IKQ27"/>
      <c r="IKR27"/>
      <c r="IKS27"/>
      <c r="IKT27"/>
      <c r="IKU27"/>
      <c r="IKV27"/>
      <c r="IKW27"/>
      <c r="IKX27"/>
      <c r="IKY27"/>
      <c r="IKZ27"/>
      <c r="ILA27"/>
      <c r="ILB27"/>
      <c r="ILC27"/>
      <c r="ILD27"/>
      <c r="ILE27"/>
      <c r="ILF27"/>
      <c r="ILG27"/>
      <c r="ILH27"/>
      <c r="ILI27"/>
      <c r="ILJ27"/>
      <c r="ILK27"/>
      <c r="ILL27"/>
      <c r="ILM27"/>
      <c r="ILN27"/>
      <c r="ILO27"/>
      <c r="ILP27"/>
      <c r="ILQ27"/>
      <c r="ILR27"/>
      <c r="ILS27"/>
      <c r="ILT27"/>
      <c r="ILU27"/>
      <c r="ILV27"/>
      <c r="ILW27"/>
      <c r="ILX27"/>
      <c r="ILY27"/>
      <c r="ILZ27"/>
      <c r="IMA27"/>
      <c r="IMB27"/>
      <c r="IMC27"/>
      <c r="IMD27"/>
      <c r="IME27"/>
      <c r="IMF27"/>
      <c r="IMG27"/>
      <c r="IMH27"/>
      <c r="IMI27"/>
      <c r="IMJ27"/>
      <c r="IMK27"/>
      <c r="IML27"/>
      <c r="IMM27"/>
      <c r="IMN27"/>
      <c r="IMO27"/>
      <c r="IMP27"/>
      <c r="IMQ27"/>
      <c r="IMR27"/>
      <c r="IMS27"/>
      <c r="IMT27"/>
      <c r="IMU27"/>
      <c r="IMV27"/>
      <c r="IMW27"/>
      <c r="IMX27"/>
      <c r="IMY27"/>
      <c r="IMZ27"/>
      <c r="INA27"/>
      <c r="INB27"/>
      <c r="INC27"/>
      <c r="IND27"/>
      <c r="INE27"/>
      <c r="INF27"/>
      <c r="ING27"/>
      <c r="INH27"/>
      <c r="INI27"/>
      <c r="INJ27"/>
      <c r="INK27"/>
      <c r="INL27"/>
      <c r="INM27"/>
      <c r="INN27"/>
      <c r="INO27"/>
      <c r="INP27"/>
      <c r="INQ27"/>
      <c r="INR27"/>
      <c r="INS27"/>
      <c r="INT27"/>
      <c r="INU27"/>
      <c r="INV27"/>
      <c r="INW27"/>
      <c r="INX27"/>
      <c r="INY27"/>
      <c r="INZ27"/>
      <c r="IOA27"/>
      <c r="IOB27"/>
      <c r="IOC27"/>
      <c r="IOD27"/>
      <c r="IOE27"/>
      <c r="IOF27"/>
      <c r="IOG27"/>
      <c r="IOH27"/>
      <c r="IOI27"/>
      <c r="IOJ27"/>
      <c r="IOK27"/>
      <c r="IOL27"/>
      <c r="IOM27"/>
      <c r="ION27"/>
      <c r="IOO27"/>
      <c r="IOP27"/>
      <c r="IOQ27"/>
      <c r="IOR27"/>
      <c r="IOS27"/>
      <c r="IOT27"/>
      <c r="IOU27"/>
      <c r="IOV27"/>
      <c r="IOW27"/>
      <c r="IOX27"/>
      <c r="IOY27"/>
      <c r="IOZ27"/>
      <c r="IPA27"/>
      <c r="IPB27"/>
      <c r="IPC27"/>
      <c r="IPD27"/>
      <c r="IPE27"/>
      <c r="IPF27"/>
      <c r="IPG27"/>
      <c r="IPH27"/>
      <c r="IPI27"/>
      <c r="IPJ27"/>
      <c r="IPK27"/>
      <c r="IPL27"/>
      <c r="IPM27"/>
      <c r="IPN27"/>
      <c r="IPO27"/>
      <c r="IPP27"/>
      <c r="IPQ27"/>
      <c r="IPR27"/>
      <c r="IPS27"/>
      <c r="IPT27"/>
      <c r="IPU27"/>
      <c r="IPV27"/>
      <c r="IPW27"/>
      <c r="IPX27"/>
      <c r="IPY27"/>
      <c r="IPZ27"/>
      <c r="IQA27"/>
      <c r="IQB27"/>
      <c r="IQC27"/>
      <c r="IQD27"/>
      <c r="IQE27"/>
      <c r="IQF27"/>
      <c r="IQG27"/>
      <c r="IQH27"/>
      <c r="IQI27"/>
      <c r="IQJ27"/>
      <c r="IQK27"/>
      <c r="IQL27"/>
      <c r="IQM27"/>
      <c r="IQN27"/>
      <c r="IQO27"/>
      <c r="IQP27"/>
      <c r="IQQ27"/>
      <c r="IQR27"/>
      <c r="IQS27"/>
      <c r="IQT27"/>
      <c r="IQU27"/>
      <c r="IQV27"/>
      <c r="IQW27"/>
      <c r="IQX27"/>
      <c r="IQY27"/>
      <c r="IQZ27"/>
      <c r="IRA27"/>
      <c r="IRB27"/>
      <c r="IRC27"/>
      <c r="IRD27"/>
      <c r="IRE27"/>
      <c r="IRF27"/>
      <c r="IRG27"/>
      <c r="IRH27"/>
      <c r="IRI27"/>
      <c r="IRJ27"/>
      <c r="IRK27"/>
      <c r="IRL27"/>
      <c r="IRM27"/>
      <c r="IRN27"/>
      <c r="IRO27"/>
      <c r="IRP27"/>
      <c r="IRQ27"/>
      <c r="IRR27"/>
      <c r="IRS27"/>
      <c r="IRT27"/>
      <c r="IRU27"/>
      <c r="IRV27"/>
      <c r="IRW27"/>
      <c r="IRX27"/>
      <c r="IRY27"/>
      <c r="IRZ27"/>
      <c r="ISA27"/>
      <c r="ISB27"/>
      <c r="ISC27"/>
      <c r="ISD27"/>
      <c r="ISE27"/>
      <c r="ISF27"/>
      <c r="ISG27"/>
      <c r="ISH27"/>
      <c r="ISI27"/>
      <c r="ISJ27"/>
      <c r="ISK27"/>
      <c r="ISL27"/>
      <c r="ISM27"/>
      <c r="ISN27"/>
      <c r="ISO27"/>
      <c r="ISP27"/>
      <c r="ISQ27"/>
      <c r="ISR27"/>
      <c r="ISS27"/>
      <c r="IST27"/>
      <c r="ISU27"/>
      <c r="ISV27"/>
      <c r="ISW27"/>
      <c r="ISX27"/>
      <c r="ISY27"/>
      <c r="ISZ27"/>
      <c r="ITA27"/>
      <c r="ITB27"/>
      <c r="ITC27"/>
      <c r="ITD27"/>
      <c r="ITE27"/>
      <c r="ITF27"/>
      <c r="ITG27"/>
      <c r="ITH27"/>
      <c r="ITI27"/>
      <c r="ITJ27"/>
      <c r="ITK27"/>
      <c r="ITL27"/>
      <c r="ITM27"/>
      <c r="ITN27"/>
      <c r="ITO27"/>
      <c r="ITP27"/>
      <c r="ITQ27"/>
      <c r="ITR27"/>
      <c r="ITS27"/>
      <c r="ITT27"/>
      <c r="ITU27"/>
      <c r="ITV27"/>
      <c r="ITW27"/>
      <c r="ITX27"/>
      <c r="ITY27"/>
      <c r="ITZ27"/>
      <c r="IUA27"/>
      <c r="IUB27"/>
      <c r="IUC27"/>
      <c r="IUD27"/>
      <c r="IUE27"/>
      <c r="IUF27"/>
      <c r="IUG27"/>
      <c r="IUH27"/>
      <c r="IUI27"/>
      <c r="IUJ27"/>
      <c r="IUK27"/>
      <c r="IUL27"/>
      <c r="IUM27"/>
      <c r="IUN27"/>
      <c r="IUO27"/>
      <c r="IUP27"/>
      <c r="IUQ27"/>
      <c r="IUR27"/>
      <c r="IUS27"/>
      <c r="IUT27"/>
      <c r="IUU27"/>
      <c r="IUV27"/>
      <c r="IUW27"/>
      <c r="IUX27"/>
      <c r="IUY27"/>
      <c r="IUZ27"/>
      <c r="IVA27"/>
      <c r="IVB27"/>
      <c r="IVC27"/>
      <c r="IVD27"/>
      <c r="IVE27"/>
      <c r="IVF27"/>
      <c r="IVG27"/>
      <c r="IVH27"/>
      <c r="IVI27"/>
      <c r="IVJ27"/>
      <c r="IVK27"/>
      <c r="IVL27"/>
      <c r="IVM27"/>
      <c r="IVN27"/>
      <c r="IVO27"/>
      <c r="IVP27"/>
      <c r="IVQ27"/>
      <c r="IVR27"/>
      <c r="IVS27"/>
      <c r="IVT27"/>
      <c r="IVU27"/>
      <c r="IVV27"/>
      <c r="IVW27"/>
      <c r="IVX27"/>
      <c r="IVY27"/>
      <c r="IVZ27"/>
      <c r="IWA27"/>
      <c r="IWB27"/>
      <c r="IWC27"/>
      <c r="IWD27"/>
      <c r="IWE27"/>
      <c r="IWF27"/>
      <c r="IWG27"/>
      <c r="IWH27"/>
      <c r="IWI27"/>
      <c r="IWJ27"/>
      <c r="IWK27"/>
      <c r="IWL27"/>
      <c r="IWM27"/>
      <c r="IWN27"/>
      <c r="IWO27"/>
      <c r="IWP27"/>
      <c r="IWQ27"/>
      <c r="IWR27"/>
      <c r="IWS27"/>
      <c r="IWT27"/>
      <c r="IWU27"/>
      <c r="IWV27"/>
      <c r="IWW27"/>
      <c r="IWX27"/>
      <c r="IWY27"/>
      <c r="IWZ27"/>
      <c r="IXA27"/>
      <c r="IXB27"/>
      <c r="IXC27"/>
      <c r="IXD27"/>
      <c r="IXE27"/>
      <c r="IXF27"/>
      <c r="IXG27"/>
      <c r="IXH27"/>
      <c r="IXI27"/>
      <c r="IXJ27"/>
      <c r="IXK27"/>
      <c r="IXL27"/>
      <c r="IXM27"/>
      <c r="IXN27"/>
      <c r="IXO27"/>
      <c r="IXP27"/>
      <c r="IXQ27"/>
      <c r="IXR27"/>
      <c r="IXS27"/>
      <c r="IXT27"/>
      <c r="IXU27"/>
      <c r="IXV27"/>
      <c r="IXW27"/>
      <c r="IXX27"/>
      <c r="IXY27"/>
      <c r="IXZ27"/>
      <c r="IYA27"/>
      <c r="IYB27"/>
      <c r="IYC27"/>
      <c r="IYD27"/>
      <c r="IYE27"/>
      <c r="IYF27"/>
      <c r="IYG27"/>
      <c r="IYH27"/>
      <c r="IYI27"/>
      <c r="IYJ27"/>
      <c r="IYK27"/>
      <c r="IYL27"/>
      <c r="IYM27"/>
      <c r="IYN27"/>
      <c r="IYO27"/>
      <c r="IYP27"/>
      <c r="IYQ27"/>
      <c r="IYR27"/>
      <c r="IYS27"/>
      <c r="IYT27"/>
      <c r="IYU27"/>
      <c r="IYV27"/>
      <c r="IYW27"/>
      <c r="IYX27"/>
      <c r="IYY27"/>
      <c r="IYZ27"/>
      <c r="IZA27"/>
      <c r="IZB27"/>
      <c r="IZC27"/>
      <c r="IZD27"/>
      <c r="IZE27"/>
      <c r="IZF27"/>
      <c r="IZG27"/>
      <c r="IZH27"/>
      <c r="IZI27"/>
      <c r="IZJ27"/>
      <c r="IZK27"/>
      <c r="IZL27"/>
      <c r="IZM27"/>
      <c r="IZN27"/>
      <c r="IZO27"/>
      <c r="IZP27"/>
      <c r="IZQ27"/>
      <c r="IZR27"/>
      <c r="IZS27"/>
      <c r="IZT27"/>
      <c r="IZU27"/>
      <c r="IZV27"/>
      <c r="IZW27"/>
      <c r="IZX27"/>
      <c r="IZY27"/>
      <c r="IZZ27"/>
      <c r="JAA27"/>
      <c r="JAB27"/>
      <c r="JAC27"/>
      <c r="JAD27"/>
      <c r="JAE27"/>
      <c r="JAF27"/>
      <c r="JAG27"/>
      <c r="JAH27"/>
      <c r="JAI27"/>
      <c r="JAJ27"/>
      <c r="JAK27"/>
      <c r="JAL27"/>
      <c r="JAM27"/>
      <c r="JAN27"/>
      <c r="JAO27"/>
      <c r="JAP27"/>
      <c r="JAQ27"/>
      <c r="JAR27"/>
      <c r="JAS27"/>
      <c r="JAT27"/>
      <c r="JAU27"/>
      <c r="JAV27"/>
      <c r="JAW27"/>
      <c r="JAX27"/>
      <c r="JAY27"/>
      <c r="JAZ27"/>
      <c r="JBA27"/>
      <c r="JBB27"/>
      <c r="JBC27"/>
      <c r="JBD27"/>
      <c r="JBE27"/>
      <c r="JBF27"/>
      <c r="JBG27"/>
      <c r="JBH27"/>
      <c r="JBI27"/>
      <c r="JBJ27"/>
      <c r="JBK27"/>
      <c r="JBL27"/>
      <c r="JBM27"/>
      <c r="JBN27"/>
      <c r="JBO27"/>
      <c r="JBP27"/>
      <c r="JBQ27"/>
      <c r="JBR27"/>
      <c r="JBS27"/>
      <c r="JBT27"/>
      <c r="JBU27"/>
      <c r="JBV27"/>
      <c r="JBW27"/>
      <c r="JBX27"/>
      <c r="JBY27"/>
      <c r="JBZ27"/>
      <c r="JCA27"/>
      <c r="JCB27"/>
      <c r="JCC27"/>
      <c r="JCD27"/>
      <c r="JCE27"/>
      <c r="JCF27"/>
      <c r="JCG27"/>
      <c r="JCH27"/>
      <c r="JCI27"/>
      <c r="JCJ27"/>
      <c r="JCK27"/>
      <c r="JCL27"/>
      <c r="JCM27"/>
      <c r="JCN27"/>
      <c r="JCO27"/>
      <c r="JCP27"/>
      <c r="JCQ27"/>
      <c r="JCR27"/>
      <c r="JCS27"/>
      <c r="JCT27"/>
      <c r="JCU27"/>
      <c r="JCV27"/>
      <c r="JCW27"/>
      <c r="JCX27"/>
      <c r="JCY27"/>
      <c r="JCZ27"/>
      <c r="JDA27"/>
      <c r="JDB27"/>
      <c r="JDC27"/>
      <c r="JDD27"/>
      <c r="JDE27"/>
      <c r="JDF27"/>
      <c r="JDG27"/>
      <c r="JDH27"/>
      <c r="JDI27"/>
      <c r="JDJ27"/>
      <c r="JDK27"/>
      <c r="JDL27"/>
      <c r="JDM27"/>
      <c r="JDN27"/>
      <c r="JDO27"/>
      <c r="JDP27"/>
      <c r="JDQ27"/>
      <c r="JDR27"/>
      <c r="JDS27"/>
      <c r="JDT27"/>
      <c r="JDU27"/>
      <c r="JDV27"/>
      <c r="JDW27"/>
      <c r="JDX27"/>
      <c r="JDY27"/>
      <c r="JDZ27"/>
      <c r="JEA27"/>
      <c r="JEB27"/>
      <c r="JEC27"/>
      <c r="JED27"/>
      <c r="JEE27"/>
      <c r="JEF27"/>
      <c r="JEG27"/>
      <c r="JEH27"/>
      <c r="JEI27"/>
      <c r="JEJ27"/>
      <c r="JEK27"/>
      <c r="JEL27"/>
      <c r="JEM27"/>
      <c r="JEN27"/>
      <c r="JEO27"/>
      <c r="JEP27"/>
      <c r="JEQ27"/>
      <c r="JER27"/>
      <c r="JES27"/>
      <c r="JET27"/>
      <c r="JEU27"/>
      <c r="JEV27"/>
      <c r="JEW27"/>
      <c r="JEX27"/>
      <c r="JEY27"/>
      <c r="JEZ27"/>
      <c r="JFA27"/>
      <c r="JFB27"/>
      <c r="JFC27"/>
      <c r="JFD27"/>
      <c r="JFE27"/>
      <c r="JFF27"/>
      <c r="JFG27"/>
      <c r="JFH27"/>
      <c r="JFI27"/>
      <c r="JFJ27"/>
      <c r="JFK27"/>
      <c r="JFL27"/>
      <c r="JFM27"/>
      <c r="JFN27"/>
      <c r="JFO27"/>
      <c r="JFP27"/>
      <c r="JFQ27"/>
      <c r="JFR27"/>
      <c r="JFS27"/>
      <c r="JFT27"/>
      <c r="JFU27"/>
      <c r="JFV27"/>
      <c r="JFW27"/>
      <c r="JFX27"/>
      <c r="JFY27"/>
      <c r="JFZ27"/>
      <c r="JGA27"/>
      <c r="JGB27"/>
      <c r="JGC27"/>
      <c r="JGD27"/>
      <c r="JGE27"/>
      <c r="JGF27"/>
      <c r="JGG27"/>
      <c r="JGH27"/>
      <c r="JGI27"/>
      <c r="JGJ27"/>
      <c r="JGK27"/>
      <c r="JGL27"/>
      <c r="JGM27"/>
      <c r="JGN27"/>
      <c r="JGO27"/>
      <c r="JGP27"/>
      <c r="JGQ27"/>
      <c r="JGR27"/>
      <c r="JGS27"/>
      <c r="JGT27"/>
      <c r="JGU27"/>
      <c r="JGV27"/>
      <c r="JGW27"/>
      <c r="JGX27"/>
      <c r="JGY27"/>
      <c r="JGZ27"/>
      <c r="JHA27"/>
      <c r="JHB27"/>
      <c r="JHC27"/>
      <c r="JHD27"/>
      <c r="JHE27"/>
      <c r="JHF27"/>
      <c r="JHG27"/>
      <c r="JHH27"/>
      <c r="JHI27"/>
      <c r="JHJ27"/>
      <c r="JHK27"/>
      <c r="JHL27"/>
      <c r="JHM27"/>
      <c r="JHN27"/>
      <c r="JHO27"/>
      <c r="JHP27"/>
      <c r="JHQ27"/>
      <c r="JHR27"/>
      <c r="JHS27"/>
      <c r="JHT27"/>
      <c r="JHU27"/>
      <c r="JHV27"/>
      <c r="JHW27"/>
      <c r="JHX27"/>
      <c r="JHY27"/>
      <c r="JHZ27"/>
      <c r="JIA27"/>
      <c r="JIB27"/>
      <c r="JIC27"/>
      <c r="JID27"/>
      <c r="JIE27"/>
      <c r="JIF27"/>
      <c r="JIG27"/>
      <c r="JIH27"/>
      <c r="JII27"/>
      <c r="JIJ27"/>
      <c r="JIK27"/>
      <c r="JIL27"/>
      <c r="JIM27"/>
      <c r="JIN27"/>
      <c r="JIO27"/>
      <c r="JIP27"/>
      <c r="JIQ27"/>
      <c r="JIR27"/>
      <c r="JIS27"/>
      <c r="JIT27"/>
      <c r="JIU27"/>
      <c r="JIV27"/>
      <c r="JIW27"/>
      <c r="JIX27"/>
      <c r="JIY27"/>
      <c r="JIZ27"/>
      <c r="JJA27"/>
      <c r="JJB27"/>
      <c r="JJC27"/>
      <c r="JJD27"/>
      <c r="JJE27"/>
      <c r="JJF27"/>
      <c r="JJG27"/>
      <c r="JJH27"/>
      <c r="JJI27"/>
      <c r="JJJ27"/>
      <c r="JJK27"/>
      <c r="JJL27"/>
      <c r="JJM27"/>
      <c r="JJN27"/>
      <c r="JJO27"/>
      <c r="JJP27"/>
      <c r="JJQ27"/>
      <c r="JJR27"/>
      <c r="JJS27"/>
      <c r="JJT27"/>
      <c r="JJU27"/>
      <c r="JJV27"/>
      <c r="JJW27"/>
      <c r="JJX27"/>
      <c r="JJY27"/>
      <c r="JJZ27"/>
      <c r="JKA27"/>
      <c r="JKB27"/>
      <c r="JKC27"/>
      <c r="JKD27"/>
      <c r="JKE27"/>
      <c r="JKF27"/>
      <c r="JKG27"/>
      <c r="JKH27"/>
      <c r="JKI27"/>
      <c r="JKJ27"/>
      <c r="JKK27"/>
      <c r="JKL27"/>
      <c r="JKM27"/>
      <c r="JKN27"/>
      <c r="JKO27"/>
      <c r="JKP27"/>
      <c r="JKQ27"/>
      <c r="JKR27"/>
      <c r="JKS27"/>
      <c r="JKT27"/>
      <c r="JKU27"/>
      <c r="JKV27"/>
      <c r="JKW27"/>
      <c r="JKX27"/>
      <c r="JKY27"/>
      <c r="JKZ27"/>
      <c r="JLA27"/>
      <c r="JLB27"/>
      <c r="JLC27"/>
      <c r="JLD27"/>
      <c r="JLE27"/>
      <c r="JLF27"/>
      <c r="JLG27"/>
      <c r="JLH27"/>
      <c r="JLI27"/>
      <c r="JLJ27"/>
      <c r="JLK27"/>
      <c r="JLL27"/>
      <c r="JLM27"/>
      <c r="JLN27"/>
      <c r="JLO27"/>
      <c r="JLP27"/>
      <c r="JLQ27"/>
      <c r="JLR27"/>
      <c r="JLS27"/>
      <c r="JLT27"/>
      <c r="JLU27"/>
      <c r="JLV27"/>
      <c r="JLW27"/>
      <c r="JLX27"/>
      <c r="JLY27"/>
      <c r="JLZ27"/>
      <c r="JMA27"/>
      <c r="JMB27"/>
      <c r="JMC27"/>
      <c r="JMD27"/>
      <c r="JME27"/>
      <c r="JMF27"/>
      <c r="JMG27"/>
      <c r="JMH27"/>
      <c r="JMI27"/>
      <c r="JMJ27"/>
      <c r="JMK27"/>
      <c r="JML27"/>
      <c r="JMM27"/>
      <c r="JMN27"/>
      <c r="JMO27"/>
      <c r="JMP27"/>
      <c r="JMQ27"/>
      <c r="JMR27"/>
      <c r="JMS27"/>
      <c r="JMT27"/>
      <c r="JMU27"/>
      <c r="JMV27"/>
      <c r="JMW27"/>
      <c r="JMX27"/>
      <c r="JMY27"/>
      <c r="JMZ27"/>
      <c r="JNA27"/>
      <c r="JNB27"/>
      <c r="JNC27"/>
      <c r="JND27"/>
      <c r="JNE27"/>
      <c r="JNF27"/>
      <c r="JNG27"/>
      <c r="JNH27"/>
      <c r="JNI27"/>
      <c r="JNJ27"/>
      <c r="JNK27"/>
      <c r="JNL27"/>
      <c r="JNM27"/>
      <c r="JNN27"/>
      <c r="JNO27"/>
      <c r="JNP27"/>
      <c r="JNQ27"/>
      <c r="JNR27"/>
      <c r="JNS27"/>
      <c r="JNT27"/>
      <c r="JNU27"/>
      <c r="JNV27"/>
      <c r="JNW27"/>
      <c r="JNX27"/>
      <c r="JNY27"/>
      <c r="JNZ27"/>
      <c r="JOA27"/>
      <c r="JOB27"/>
      <c r="JOC27"/>
      <c r="JOD27"/>
      <c r="JOE27"/>
      <c r="JOF27"/>
      <c r="JOG27"/>
      <c r="JOH27"/>
      <c r="JOI27"/>
      <c r="JOJ27"/>
      <c r="JOK27"/>
      <c r="JOL27"/>
      <c r="JOM27"/>
      <c r="JON27"/>
      <c r="JOO27"/>
      <c r="JOP27"/>
      <c r="JOQ27"/>
      <c r="JOR27"/>
      <c r="JOS27"/>
      <c r="JOT27"/>
      <c r="JOU27"/>
      <c r="JOV27"/>
      <c r="JOW27"/>
      <c r="JOX27"/>
      <c r="JOY27"/>
      <c r="JOZ27"/>
      <c r="JPA27"/>
      <c r="JPB27"/>
      <c r="JPC27"/>
      <c r="JPD27"/>
      <c r="JPE27"/>
      <c r="JPF27"/>
      <c r="JPG27"/>
      <c r="JPH27"/>
      <c r="JPI27"/>
      <c r="JPJ27"/>
      <c r="JPK27"/>
      <c r="JPL27"/>
      <c r="JPM27"/>
      <c r="JPN27"/>
      <c r="JPO27"/>
      <c r="JPP27"/>
      <c r="JPQ27"/>
      <c r="JPR27"/>
      <c r="JPS27"/>
      <c r="JPT27"/>
      <c r="JPU27"/>
      <c r="JPV27"/>
      <c r="JPW27"/>
      <c r="JPX27"/>
      <c r="JPY27"/>
      <c r="JPZ27"/>
      <c r="JQA27"/>
      <c r="JQB27"/>
      <c r="JQC27"/>
      <c r="JQD27"/>
      <c r="JQE27"/>
      <c r="JQF27"/>
      <c r="JQG27"/>
      <c r="JQH27"/>
      <c r="JQI27"/>
      <c r="JQJ27"/>
      <c r="JQK27"/>
      <c r="JQL27"/>
      <c r="JQM27"/>
      <c r="JQN27"/>
      <c r="JQO27"/>
      <c r="JQP27"/>
      <c r="JQQ27"/>
      <c r="JQR27"/>
      <c r="JQS27"/>
      <c r="JQT27"/>
      <c r="JQU27"/>
      <c r="JQV27"/>
      <c r="JQW27"/>
      <c r="JQX27"/>
      <c r="JQY27"/>
      <c r="JQZ27"/>
      <c r="JRA27"/>
      <c r="JRB27"/>
      <c r="JRC27"/>
      <c r="JRD27"/>
      <c r="JRE27"/>
      <c r="JRF27"/>
      <c r="JRG27"/>
      <c r="JRH27"/>
      <c r="JRI27"/>
      <c r="JRJ27"/>
      <c r="JRK27"/>
      <c r="JRL27"/>
      <c r="JRM27"/>
      <c r="JRN27"/>
      <c r="JRO27"/>
      <c r="JRP27"/>
      <c r="JRQ27"/>
      <c r="JRR27"/>
      <c r="JRS27"/>
      <c r="JRT27"/>
      <c r="JRU27"/>
      <c r="JRV27"/>
      <c r="JRW27"/>
      <c r="JRX27"/>
      <c r="JRY27"/>
      <c r="JRZ27"/>
      <c r="JSA27"/>
      <c r="JSB27"/>
      <c r="JSC27"/>
      <c r="JSD27"/>
      <c r="JSE27"/>
      <c r="JSF27"/>
      <c r="JSG27"/>
      <c r="JSH27"/>
      <c r="JSI27"/>
      <c r="JSJ27"/>
      <c r="JSK27"/>
      <c r="JSL27"/>
      <c r="JSM27"/>
      <c r="JSN27"/>
      <c r="JSO27"/>
      <c r="JSP27"/>
      <c r="JSQ27"/>
      <c r="JSR27"/>
      <c r="JSS27"/>
      <c r="JST27"/>
      <c r="JSU27"/>
      <c r="JSV27"/>
      <c r="JSW27"/>
      <c r="JSX27"/>
      <c r="JSY27"/>
      <c r="JSZ27"/>
      <c r="JTA27"/>
      <c r="JTB27"/>
      <c r="JTC27"/>
      <c r="JTD27"/>
      <c r="JTE27"/>
      <c r="JTF27"/>
      <c r="JTG27"/>
      <c r="JTH27"/>
      <c r="JTI27"/>
      <c r="JTJ27"/>
      <c r="JTK27"/>
      <c r="JTL27"/>
      <c r="JTM27"/>
      <c r="JTN27"/>
      <c r="JTO27"/>
      <c r="JTP27"/>
      <c r="JTQ27"/>
      <c r="JTR27"/>
      <c r="JTS27"/>
      <c r="JTT27"/>
      <c r="JTU27"/>
      <c r="JTV27"/>
      <c r="JTW27"/>
      <c r="JTX27"/>
      <c r="JTY27"/>
      <c r="JTZ27"/>
      <c r="JUA27"/>
      <c r="JUB27"/>
      <c r="JUC27"/>
      <c r="JUD27"/>
      <c r="JUE27"/>
      <c r="JUF27"/>
      <c r="JUG27"/>
      <c r="JUH27"/>
      <c r="JUI27"/>
      <c r="JUJ27"/>
      <c r="JUK27"/>
      <c r="JUL27"/>
      <c r="JUM27"/>
      <c r="JUN27"/>
      <c r="JUO27"/>
      <c r="JUP27"/>
      <c r="JUQ27"/>
      <c r="JUR27"/>
      <c r="JUS27"/>
      <c r="JUT27"/>
      <c r="JUU27"/>
      <c r="JUV27"/>
      <c r="JUW27"/>
      <c r="JUX27"/>
      <c r="JUY27"/>
      <c r="JUZ27"/>
      <c r="JVA27"/>
      <c r="JVB27"/>
      <c r="JVC27"/>
      <c r="JVD27"/>
      <c r="JVE27"/>
      <c r="JVF27"/>
      <c r="JVG27"/>
      <c r="JVH27"/>
      <c r="JVI27"/>
      <c r="JVJ27"/>
      <c r="JVK27"/>
      <c r="JVL27"/>
      <c r="JVM27"/>
      <c r="JVN27"/>
      <c r="JVO27"/>
      <c r="JVP27"/>
      <c r="JVQ27"/>
      <c r="JVR27"/>
      <c r="JVS27"/>
      <c r="JVT27"/>
      <c r="JVU27"/>
      <c r="JVV27"/>
      <c r="JVW27"/>
      <c r="JVX27"/>
      <c r="JVY27"/>
      <c r="JVZ27"/>
      <c r="JWA27"/>
      <c r="JWB27"/>
      <c r="JWC27"/>
      <c r="JWD27"/>
      <c r="JWE27"/>
      <c r="JWF27"/>
      <c r="JWG27"/>
      <c r="JWH27"/>
      <c r="JWI27"/>
      <c r="JWJ27"/>
      <c r="JWK27"/>
      <c r="JWL27"/>
      <c r="JWM27"/>
      <c r="JWN27"/>
      <c r="JWO27"/>
      <c r="JWP27"/>
      <c r="JWQ27"/>
      <c r="JWR27"/>
      <c r="JWS27"/>
      <c r="JWT27"/>
      <c r="JWU27"/>
      <c r="JWV27"/>
      <c r="JWW27"/>
      <c r="JWX27"/>
      <c r="JWY27"/>
      <c r="JWZ27"/>
      <c r="JXA27"/>
      <c r="JXB27"/>
      <c r="JXC27"/>
      <c r="JXD27"/>
      <c r="JXE27"/>
      <c r="JXF27"/>
      <c r="JXG27"/>
      <c r="JXH27"/>
      <c r="JXI27"/>
      <c r="JXJ27"/>
      <c r="JXK27"/>
      <c r="JXL27"/>
      <c r="JXM27"/>
      <c r="JXN27"/>
      <c r="JXO27"/>
      <c r="JXP27"/>
      <c r="JXQ27"/>
      <c r="JXR27"/>
      <c r="JXS27"/>
      <c r="JXT27"/>
      <c r="JXU27"/>
      <c r="JXV27"/>
      <c r="JXW27"/>
      <c r="JXX27"/>
      <c r="JXY27"/>
      <c r="JXZ27"/>
      <c r="JYA27"/>
      <c r="JYB27"/>
      <c r="JYC27"/>
      <c r="JYD27"/>
      <c r="JYE27"/>
      <c r="JYF27"/>
      <c r="JYG27"/>
      <c r="JYH27"/>
      <c r="JYI27"/>
      <c r="JYJ27"/>
      <c r="JYK27"/>
      <c r="JYL27"/>
      <c r="JYM27"/>
      <c r="JYN27"/>
      <c r="JYO27"/>
      <c r="JYP27"/>
      <c r="JYQ27"/>
      <c r="JYR27"/>
      <c r="JYS27"/>
      <c r="JYT27"/>
      <c r="JYU27"/>
      <c r="JYV27"/>
      <c r="JYW27"/>
      <c r="JYX27"/>
      <c r="JYY27"/>
      <c r="JYZ27"/>
      <c r="JZA27"/>
      <c r="JZB27"/>
      <c r="JZC27"/>
      <c r="JZD27"/>
      <c r="JZE27"/>
      <c r="JZF27"/>
      <c r="JZG27"/>
      <c r="JZH27"/>
      <c r="JZI27"/>
      <c r="JZJ27"/>
      <c r="JZK27"/>
      <c r="JZL27"/>
      <c r="JZM27"/>
      <c r="JZN27"/>
      <c r="JZO27"/>
      <c r="JZP27"/>
      <c r="JZQ27"/>
      <c r="JZR27"/>
      <c r="JZS27"/>
      <c r="JZT27"/>
      <c r="JZU27"/>
      <c r="JZV27"/>
      <c r="JZW27"/>
      <c r="JZX27"/>
      <c r="JZY27"/>
      <c r="JZZ27"/>
      <c r="KAA27"/>
      <c r="KAB27"/>
      <c r="KAC27"/>
      <c r="KAD27"/>
      <c r="KAE27"/>
      <c r="KAF27"/>
      <c r="KAG27"/>
      <c r="KAH27"/>
      <c r="KAI27"/>
      <c r="KAJ27"/>
      <c r="KAK27"/>
      <c r="KAL27"/>
      <c r="KAM27"/>
      <c r="KAN27"/>
      <c r="KAO27"/>
      <c r="KAP27"/>
      <c r="KAQ27"/>
      <c r="KAR27"/>
      <c r="KAS27"/>
      <c r="KAT27"/>
      <c r="KAU27"/>
      <c r="KAV27"/>
      <c r="KAW27"/>
      <c r="KAX27"/>
      <c r="KAY27"/>
      <c r="KAZ27"/>
      <c r="KBA27"/>
      <c r="KBB27"/>
      <c r="KBC27"/>
      <c r="KBD27"/>
      <c r="KBE27"/>
      <c r="KBF27"/>
      <c r="KBG27"/>
      <c r="KBH27"/>
      <c r="KBI27"/>
      <c r="KBJ27"/>
      <c r="KBK27"/>
      <c r="KBL27"/>
      <c r="KBM27"/>
      <c r="KBN27"/>
      <c r="KBO27"/>
      <c r="KBP27"/>
      <c r="KBQ27"/>
      <c r="KBR27"/>
      <c r="KBS27"/>
      <c r="KBT27"/>
      <c r="KBU27"/>
      <c r="KBV27"/>
      <c r="KBW27"/>
      <c r="KBX27"/>
      <c r="KBY27"/>
      <c r="KBZ27"/>
      <c r="KCA27"/>
      <c r="KCB27"/>
      <c r="KCC27"/>
      <c r="KCD27"/>
      <c r="KCE27"/>
      <c r="KCF27"/>
      <c r="KCG27"/>
      <c r="KCH27"/>
      <c r="KCI27"/>
      <c r="KCJ27"/>
      <c r="KCK27"/>
      <c r="KCL27"/>
      <c r="KCM27"/>
      <c r="KCN27"/>
      <c r="KCO27"/>
      <c r="KCP27"/>
      <c r="KCQ27"/>
      <c r="KCR27"/>
      <c r="KCS27"/>
      <c r="KCT27"/>
      <c r="KCU27"/>
      <c r="KCV27"/>
      <c r="KCW27"/>
      <c r="KCX27"/>
      <c r="KCY27"/>
      <c r="KCZ27"/>
      <c r="KDA27"/>
      <c r="KDB27"/>
      <c r="KDC27"/>
      <c r="KDD27"/>
      <c r="KDE27"/>
      <c r="KDF27"/>
      <c r="KDG27"/>
      <c r="KDH27"/>
      <c r="KDI27"/>
      <c r="KDJ27"/>
      <c r="KDK27"/>
      <c r="KDL27"/>
      <c r="KDM27"/>
      <c r="KDN27"/>
      <c r="KDO27"/>
      <c r="KDP27"/>
      <c r="KDQ27"/>
      <c r="KDR27"/>
      <c r="KDS27"/>
      <c r="KDT27"/>
      <c r="KDU27"/>
      <c r="KDV27"/>
      <c r="KDW27"/>
      <c r="KDX27"/>
      <c r="KDY27"/>
      <c r="KDZ27"/>
      <c r="KEA27"/>
      <c r="KEB27"/>
      <c r="KEC27"/>
      <c r="KED27"/>
      <c r="KEE27"/>
      <c r="KEF27"/>
      <c r="KEG27"/>
      <c r="KEH27"/>
      <c r="KEI27"/>
      <c r="KEJ27"/>
      <c r="KEK27"/>
      <c r="KEL27"/>
      <c r="KEM27"/>
      <c r="KEN27"/>
      <c r="KEO27"/>
      <c r="KEP27"/>
      <c r="KEQ27"/>
      <c r="KER27"/>
      <c r="KES27"/>
      <c r="KET27"/>
      <c r="KEU27"/>
      <c r="KEV27"/>
      <c r="KEW27"/>
      <c r="KEX27"/>
      <c r="KEY27"/>
      <c r="KEZ27"/>
      <c r="KFA27"/>
      <c r="KFB27"/>
      <c r="KFC27"/>
      <c r="KFD27"/>
      <c r="KFE27"/>
      <c r="KFF27"/>
      <c r="KFG27"/>
      <c r="KFH27"/>
      <c r="KFI27"/>
    </row>
    <row r="28" spans="1:7601" s="103" customFormat="1" ht="63">
      <c r="A28" s="116">
        <v>20</v>
      </c>
      <c r="B28" s="114" t="s">
        <v>337</v>
      </c>
      <c r="C28" s="113" t="s">
        <v>318</v>
      </c>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c r="AOB28"/>
      <c r="AOC28"/>
      <c r="AOD28"/>
      <c r="AOE28"/>
      <c r="AOF28"/>
      <c r="AOG28"/>
      <c r="AOH28"/>
      <c r="AOI28"/>
      <c r="AOJ28"/>
      <c r="AOK28"/>
      <c r="AOL28"/>
      <c r="AOM28"/>
      <c r="AON28"/>
      <c r="AOO28"/>
      <c r="AOP28"/>
      <c r="AOQ28"/>
      <c r="AOR28"/>
      <c r="AOS28"/>
      <c r="AOT28"/>
      <c r="AOU28"/>
      <c r="AOV28"/>
      <c r="AOW28"/>
      <c r="AOX28"/>
      <c r="AOY28"/>
      <c r="AOZ28"/>
      <c r="APA28"/>
      <c r="APB28"/>
      <c r="APC28"/>
      <c r="APD28"/>
      <c r="APE28"/>
      <c r="APF28"/>
      <c r="APG28"/>
      <c r="APH28"/>
      <c r="API28"/>
      <c r="APJ28"/>
      <c r="APK28"/>
      <c r="APL28"/>
      <c r="APM28"/>
      <c r="APN28"/>
      <c r="APO28"/>
      <c r="APP28"/>
      <c r="APQ28"/>
      <c r="APR28"/>
      <c r="APS28"/>
      <c r="APT28"/>
      <c r="APU28"/>
      <c r="APV28"/>
      <c r="APW28"/>
      <c r="APX28"/>
      <c r="APY28"/>
      <c r="APZ28"/>
      <c r="AQA28"/>
      <c r="AQB28"/>
      <c r="AQC28"/>
      <c r="AQD28"/>
      <c r="AQE28"/>
      <c r="AQF28"/>
      <c r="AQG28"/>
      <c r="AQH28"/>
      <c r="AQI28"/>
      <c r="AQJ28"/>
      <c r="AQK28"/>
      <c r="AQL28"/>
      <c r="AQM28"/>
      <c r="AQN28"/>
      <c r="AQO28"/>
      <c r="AQP28"/>
      <c r="AQQ28"/>
      <c r="AQR28"/>
      <c r="AQS28"/>
      <c r="AQT28"/>
      <c r="AQU28"/>
      <c r="AQV28"/>
      <c r="AQW28"/>
      <c r="AQX28"/>
      <c r="AQY28"/>
      <c r="AQZ28"/>
      <c r="ARA28"/>
      <c r="ARB28"/>
      <c r="ARC28"/>
      <c r="ARD28"/>
      <c r="ARE28"/>
      <c r="ARF28"/>
      <c r="ARG28"/>
      <c r="ARH28"/>
      <c r="ARI28"/>
      <c r="ARJ28"/>
      <c r="ARK28"/>
      <c r="ARL28"/>
      <c r="ARM28"/>
      <c r="ARN28"/>
      <c r="ARO28"/>
      <c r="ARP28"/>
      <c r="ARQ28"/>
      <c r="ARR28"/>
      <c r="ARS28"/>
      <c r="ART28"/>
      <c r="ARU28"/>
      <c r="ARV28"/>
      <c r="ARW28"/>
      <c r="ARX28"/>
      <c r="ARY28"/>
      <c r="ARZ28"/>
      <c r="ASA28"/>
      <c r="ASB28"/>
      <c r="ASC28"/>
      <c r="ASD28"/>
      <c r="ASE28"/>
      <c r="ASF28"/>
      <c r="ASG28"/>
      <c r="ASH28"/>
      <c r="ASI28"/>
      <c r="ASJ28"/>
      <c r="ASK28"/>
      <c r="ASL28"/>
      <c r="ASM28"/>
      <c r="ASN28"/>
      <c r="ASO28"/>
      <c r="ASP28"/>
      <c r="ASQ28"/>
      <c r="ASR28"/>
      <c r="ASS28"/>
      <c r="AST28"/>
      <c r="ASU28"/>
      <c r="ASV28"/>
      <c r="ASW28"/>
      <c r="ASX28"/>
      <c r="ASY28"/>
      <c r="ASZ28"/>
      <c r="ATA28"/>
      <c r="ATB28"/>
      <c r="ATC28"/>
      <c r="ATD28"/>
      <c r="ATE28"/>
      <c r="ATF28"/>
      <c r="ATG28"/>
      <c r="ATH28"/>
      <c r="ATI28"/>
      <c r="ATJ28"/>
      <c r="ATK28"/>
      <c r="ATL28"/>
      <c r="ATM28"/>
      <c r="ATN28"/>
      <c r="ATO28"/>
      <c r="ATP28"/>
      <c r="ATQ28"/>
      <c r="ATR28"/>
      <c r="ATS28"/>
      <c r="ATT28"/>
      <c r="ATU28"/>
      <c r="ATV28"/>
      <c r="ATW28"/>
      <c r="ATX28"/>
      <c r="ATY28"/>
      <c r="ATZ28"/>
      <c r="AUA28"/>
      <c r="AUB28"/>
      <c r="AUC28"/>
      <c r="AUD28"/>
      <c r="AUE28"/>
      <c r="AUF28"/>
      <c r="AUG28"/>
      <c r="AUH28"/>
      <c r="AUI28"/>
      <c r="AUJ28"/>
      <c r="AUK28"/>
      <c r="AUL28"/>
      <c r="AUM28"/>
      <c r="AUN28"/>
      <c r="AUO28"/>
      <c r="AUP28"/>
      <c r="AUQ28"/>
      <c r="AUR28"/>
      <c r="AUS28"/>
      <c r="AUT28"/>
      <c r="AUU28"/>
      <c r="AUV28"/>
      <c r="AUW28"/>
      <c r="AUX28"/>
      <c r="AUY28"/>
      <c r="AUZ28"/>
      <c r="AVA28"/>
      <c r="AVB28"/>
      <c r="AVC28"/>
      <c r="AVD28"/>
      <c r="AVE28"/>
      <c r="AVF28"/>
      <c r="AVG28"/>
      <c r="AVH28"/>
      <c r="AVI28"/>
      <c r="AVJ28"/>
      <c r="AVK28"/>
      <c r="AVL28"/>
      <c r="AVM28"/>
      <c r="AVN28"/>
      <c r="AVO28"/>
      <c r="AVP28"/>
      <c r="AVQ28"/>
      <c r="AVR28"/>
      <c r="AVS28"/>
      <c r="AVT28"/>
      <c r="AVU28"/>
      <c r="AVV28"/>
      <c r="AVW28"/>
      <c r="AVX28"/>
      <c r="AVY28"/>
      <c r="AVZ28"/>
      <c r="AWA28"/>
      <c r="AWB28"/>
      <c r="AWC28"/>
      <c r="AWD28"/>
      <c r="AWE28"/>
      <c r="AWF28"/>
      <c r="AWG28"/>
      <c r="AWH28"/>
      <c r="AWI28"/>
      <c r="AWJ28"/>
      <c r="AWK28"/>
      <c r="AWL28"/>
      <c r="AWM28"/>
      <c r="AWN28"/>
      <c r="AWO28"/>
      <c r="AWP28"/>
      <c r="AWQ28"/>
      <c r="AWR28"/>
      <c r="AWS28"/>
      <c r="AWT28"/>
      <c r="AWU28"/>
      <c r="AWV28"/>
      <c r="AWW28"/>
      <c r="AWX28"/>
      <c r="AWY28"/>
      <c r="AWZ28"/>
      <c r="AXA28"/>
      <c r="AXB28"/>
      <c r="AXC28"/>
      <c r="AXD28"/>
      <c r="AXE28"/>
      <c r="AXF28"/>
      <c r="AXG28"/>
      <c r="AXH28"/>
      <c r="AXI28"/>
      <c r="AXJ28"/>
      <c r="AXK28"/>
      <c r="AXL28"/>
      <c r="AXM28"/>
      <c r="AXN28"/>
      <c r="AXO28"/>
      <c r="AXP28"/>
      <c r="AXQ28"/>
      <c r="AXR28"/>
      <c r="AXS28"/>
      <c r="AXT28"/>
      <c r="AXU28"/>
      <c r="AXV28"/>
      <c r="AXW28"/>
      <c r="AXX28"/>
      <c r="AXY28"/>
      <c r="AXZ28"/>
      <c r="AYA28"/>
      <c r="AYB28"/>
      <c r="AYC28"/>
      <c r="AYD28"/>
      <c r="AYE28"/>
      <c r="AYF28"/>
      <c r="AYG28"/>
      <c r="AYH28"/>
      <c r="AYI28"/>
      <c r="AYJ28"/>
      <c r="AYK28"/>
      <c r="AYL28"/>
      <c r="AYM28"/>
      <c r="AYN28"/>
      <c r="AYO28"/>
      <c r="AYP28"/>
      <c r="AYQ28"/>
      <c r="AYR28"/>
      <c r="AYS28"/>
      <c r="AYT28"/>
      <c r="AYU28"/>
      <c r="AYV28"/>
      <c r="AYW28"/>
      <c r="AYX28"/>
      <c r="AYY28"/>
      <c r="AYZ28"/>
      <c r="AZA28"/>
      <c r="AZB28"/>
      <c r="AZC28"/>
      <c r="AZD28"/>
      <c r="AZE28"/>
      <c r="AZF28"/>
      <c r="AZG28"/>
      <c r="AZH28"/>
      <c r="AZI28"/>
      <c r="AZJ28"/>
      <c r="AZK28"/>
      <c r="AZL28"/>
      <c r="AZM28"/>
      <c r="AZN28"/>
      <c r="AZO28"/>
      <c r="AZP28"/>
      <c r="AZQ28"/>
      <c r="AZR28"/>
      <c r="AZS28"/>
      <c r="AZT28"/>
      <c r="AZU28"/>
      <c r="AZV28"/>
      <c r="AZW28"/>
      <c r="AZX28"/>
      <c r="AZY28"/>
      <c r="AZZ28"/>
      <c r="BAA28"/>
      <c r="BAB28"/>
      <c r="BAC28"/>
      <c r="BAD28"/>
      <c r="BAE28"/>
      <c r="BAF28"/>
      <c r="BAG28"/>
      <c r="BAH28"/>
      <c r="BAI28"/>
      <c r="BAJ28"/>
      <c r="BAK28"/>
      <c r="BAL28"/>
      <c r="BAM28"/>
      <c r="BAN28"/>
      <c r="BAO28"/>
      <c r="BAP28"/>
      <c r="BAQ28"/>
      <c r="BAR28"/>
      <c r="BAS28"/>
      <c r="BAT28"/>
      <c r="BAU28"/>
      <c r="BAV28"/>
      <c r="BAW28"/>
      <c r="BAX28"/>
      <c r="BAY28"/>
      <c r="BAZ28"/>
      <c r="BBA28"/>
      <c r="BBB28"/>
      <c r="BBC28"/>
      <c r="BBD28"/>
      <c r="BBE28"/>
      <c r="BBF28"/>
      <c r="BBG28"/>
      <c r="BBH28"/>
      <c r="BBI28"/>
      <c r="BBJ28"/>
      <c r="BBK28"/>
      <c r="BBL28"/>
      <c r="BBM28"/>
      <c r="BBN28"/>
      <c r="BBO28"/>
      <c r="BBP28"/>
      <c r="BBQ28"/>
      <c r="BBR28"/>
      <c r="BBS28"/>
      <c r="BBT28"/>
      <c r="BBU28"/>
      <c r="BBV28"/>
      <c r="BBW28"/>
      <c r="BBX28"/>
      <c r="BBY28"/>
      <c r="BBZ28"/>
      <c r="BCA28"/>
      <c r="BCB28"/>
      <c r="BCC28"/>
      <c r="BCD28"/>
      <c r="BCE28"/>
      <c r="BCF28"/>
      <c r="BCG28"/>
      <c r="BCH28"/>
      <c r="BCI28"/>
      <c r="BCJ28"/>
      <c r="BCK28"/>
      <c r="BCL28"/>
      <c r="BCM28"/>
      <c r="BCN28"/>
      <c r="BCO28"/>
      <c r="BCP28"/>
      <c r="BCQ28"/>
      <c r="BCR28"/>
      <c r="BCS28"/>
      <c r="BCT28"/>
      <c r="BCU28"/>
      <c r="BCV28"/>
      <c r="BCW28"/>
      <c r="BCX28"/>
      <c r="BCY28"/>
      <c r="BCZ28"/>
      <c r="BDA28"/>
      <c r="BDB28"/>
      <c r="BDC28"/>
      <c r="BDD28"/>
      <c r="BDE28"/>
      <c r="BDF28"/>
      <c r="BDG28"/>
      <c r="BDH28"/>
      <c r="BDI28"/>
      <c r="BDJ28"/>
      <c r="BDK28"/>
      <c r="BDL28"/>
      <c r="BDM28"/>
      <c r="BDN28"/>
      <c r="BDO28"/>
      <c r="BDP28"/>
      <c r="BDQ28"/>
      <c r="BDR28"/>
      <c r="BDS28"/>
      <c r="BDT28"/>
      <c r="BDU28"/>
      <c r="BDV28"/>
      <c r="BDW28"/>
      <c r="BDX28"/>
      <c r="BDY28"/>
      <c r="BDZ28"/>
      <c r="BEA28"/>
      <c r="BEB28"/>
      <c r="BEC28"/>
      <c r="BED28"/>
      <c r="BEE28"/>
      <c r="BEF28"/>
      <c r="BEG28"/>
      <c r="BEH28"/>
      <c r="BEI28"/>
      <c r="BEJ28"/>
      <c r="BEK28"/>
      <c r="BEL28"/>
      <c r="BEM28"/>
      <c r="BEN28"/>
      <c r="BEO28"/>
      <c r="BEP28"/>
      <c r="BEQ28"/>
      <c r="BER28"/>
      <c r="BES28"/>
      <c r="BET28"/>
      <c r="BEU28"/>
      <c r="BEV28"/>
      <c r="BEW28"/>
      <c r="BEX28"/>
      <c r="BEY28"/>
      <c r="BEZ28"/>
      <c r="BFA28"/>
      <c r="BFB28"/>
      <c r="BFC28"/>
      <c r="BFD28"/>
      <c r="BFE28"/>
      <c r="BFF28"/>
      <c r="BFG28"/>
      <c r="BFH28"/>
      <c r="BFI28"/>
      <c r="BFJ28"/>
      <c r="BFK28"/>
      <c r="BFL28"/>
      <c r="BFM28"/>
      <c r="BFN28"/>
      <c r="BFO28"/>
      <c r="BFP28"/>
      <c r="BFQ28"/>
      <c r="BFR28"/>
      <c r="BFS28"/>
      <c r="BFT28"/>
      <c r="BFU28"/>
      <c r="BFV28"/>
      <c r="BFW28"/>
      <c r="BFX28"/>
      <c r="BFY28"/>
      <c r="BFZ28"/>
      <c r="BGA28"/>
      <c r="BGB28"/>
      <c r="BGC28"/>
      <c r="BGD28"/>
      <c r="BGE28"/>
      <c r="BGF28"/>
      <c r="BGG28"/>
      <c r="BGH28"/>
      <c r="BGI28"/>
      <c r="BGJ28"/>
      <c r="BGK28"/>
      <c r="BGL28"/>
      <c r="BGM28"/>
      <c r="BGN28"/>
      <c r="BGO28"/>
      <c r="BGP28"/>
      <c r="BGQ28"/>
      <c r="BGR28"/>
      <c r="BGS28"/>
      <c r="BGT28"/>
      <c r="BGU28"/>
      <c r="BGV28"/>
      <c r="BGW28"/>
      <c r="BGX28"/>
      <c r="BGY28"/>
      <c r="BGZ28"/>
      <c r="BHA28"/>
      <c r="BHB28"/>
      <c r="BHC28"/>
      <c r="BHD28"/>
      <c r="BHE28"/>
      <c r="BHF28"/>
      <c r="BHG28"/>
      <c r="BHH28"/>
      <c r="BHI28"/>
      <c r="BHJ28"/>
      <c r="BHK28"/>
      <c r="BHL28"/>
      <c r="BHM28"/>
      <c r="BHN28"/>
      <c r="BHO28"/>
      <c r="BHP28"/>
      <c r="BHQ28"/>
      <c r="BHR28"/>
      <c r="BHS28"/>
      <c r="BHT28"/>
      <c r="BHU28"/>
      <c r="BHV28"/>
      <c r="BHW28"/>
      <c r="BHX28"/>
      <c r="BHY28"/>
      <c r="BHZ28"/>
      <c r="BIA28"/>
      <c r="BIB28"/>
      <c r="BIC28"/>
      <c r="BID28"/>
      <c r="BIE28"/>
      <c r="BIF28"/>
      <c r="BIG28"/>
      <c r="BIH28"/>
      <c r="BII28"/>
      <c r="BIJ28"/>
      <c r="BIK28"/>
      <c r="BIL28"/>
      <c r="BIM28"/>
      <c r="BIN28"/>
      <c r="BIO28"/>
      <c r="BIP28"/>
      <c r="BIQ28"/>
      <c r="BIR28"/>
      <c r="BIS28"/>
      <c r="BIT28"/>
      <c r="BIU28"/>
      <c r="BIV28"/>
      <c r="BIW28"/>
      <c r="BIX28"/>
      <c r="BIY28"/>
      <c r="BIZ28"/>
      <c r="BJA28"/>
      <c r="BJB28"/>
      <c r="BJC28"/>
      <c r="BJD28"/>
      <c r="BJE28"/>
      <c r="BJF28"/>
      <c r="BJG28"/>
      <c r="BJH28"/>
      <c r="BJI28"/>
      <c r="BJJ28"/>
      <c r="BJK28"/>
      <c r="BJL28"/>
      <c r="BJM28"/>
      <c r="BJN28"/>
      <c r="BJO28"/>
      <c r="BJP28"/>
      <c r="BJQ28"/>
      <c r="BJR28"/>
      <c r="BJS28"/>
      <c r="BJT28"/>
      <c r="BJU28"/>
      <c r="BJV28"/>
      <c r="BJW28"/>
      <c r="BJX28"/>
      <c r="BJY28"/>
      <c r="BJZ28"/>
      <c r="BKA28"/>
      <c r="BKB28"/>
      <c r="BKC28"/>
      <c r="BKD28"/>
      <c r="BKE28"/>
      <c r="BKF28"/>
      <c r="BKG28"/>
      <c r="BKH28"/>
      <c r="BKI28"/>
      <c r="BKJ28"/>
      <c r="BKK28"/>
      <c r="BKL28"/>
      <c r="BKM28"/>
      <c r="BKN28"/>
      <c r="BKO28"/>
      <c r="BKP28"/>
      <c r="BKQ28"/>
      <c r="BKR28"/>
      <c r="BKS28"/>
      <c r="BKT28"/>
      <c r="BKU28"/>
      <c r="BKV28"/>
      <c r="BKW28"/>
      <c r="BKX28"/>
      <c r="BKY28"/>
      <c r="BKZ28"/>
      <c r="BLA28"/>
      <c r="BLB28"/>
      <c r="BLC28"/>
      <c r="BLD28"/>
      <c r="BLE28"/>
      <c r="BLF28"/>
      <c r="BLG28"/>
      <c r="BLH28"/>
      <c r="BLI28"/>
      <c r="BLJ28"/>
      <c r="BLK28"/>
      <c r="BLL28"/>
      <c r="BLM28"/>
      <c r="BLN28"/>
      <c r="BLO28"/>
      <c r="BLP28"/>
      <c r="BLQ28"/>
      <c r="BLR28"/>
      <c r="BLS28"/>
      <c r="BLT28"/>
      <c r="BLU28"/>
      <c r="BLV28"/>
      <c r="BLW28"/>
      <c r="BLX28"/>
      <c r="BLY28"/>
      <c r="BLZ28"/>
      <c r="BMA28"/>
      <c r="BMB28"/>
      <c r="BMC28"/>
      <c r="BMD28"/>
      <c r="BME28"/>
      <c r="BMF28"/>
      <c r="BMG28"/>
      <c r="BMH28"/>
      <c r="BMI28"/>
      <c r="BMJ28"/>
      <c r="BMK28"/>
      <c r="BML28"/>
      <c r="BMM28"/>
      <c r="BMN28"/>
      <c r="BMO28"/>
      <c r="BMP28"/>
      <c r="BMQ28"/>
      <c r="BMR28"/>
      <c r="BMS28"/>
      <c r="BMT28"/>
      <c r="BMU28"/>
      <c r="BMV28"/>
      <c r="BMW28"/>
      <c r="BMX28"/>
      <c r="BMY28"/>
      <c r="BMZ28"/>
      <c r="BNA28"/>
      <c r="BNB28"/>
      <c r="BNC28"/>
      <c r="BND28"/>
      <c r="BNE28"/>
      <c r="BNF28"/>
      <c r="BNG28"/>
      <c r="BNH28"/>
      <c r="BNI28"/>
      <c r="BNJ28"/>
      <c r="BNK28"/>
      <c r="BNL28"/>
      <c r="BNM28"/>
      <c r="BNN28"/>
      <c r="BNO28"/>
      <c r="BNP28"/>
      <c r="BNQ28"/>
      <c r="BNR28"/>
      <c r="BNS28"/>
      <c r="BNT28"/>
      <c r="BNU28"/>
      <c r="BNV28"/>
      <c r="BNW28"/>
      <c r="BNX28"/>
      <c r="BNY28"/>
      <c r="BNZ28"/>
      <c r="BOA28"/>
      <c r="BOB28"/>
      <c r="BOC28"/>
      <c r="BOD28"/>
      <c r="BOE28"/>
      <c r="BOF28"/>
      <c r="BOG28"/>
      <c r="BOH28"/>
      <c r="BOI28"/>
      <c r="BOJ28"/>
      <c r="BOK28"/>
      <c r="BOL28"/>
      <c r="BOM28"/>
      <c r="BON28"/>
      <c r="BOO28"/>
      <c r="BOP28"/>
      <c r="BOQ28"/>
      <c r="BOR28"/>
      <c r="BOS28"/>
      <c r="BOT28"/>
      <c r="BOU28"/>
      <c r="BOV28"/>
      <c r="BOW28"/>
      <c r="BOX28"/>
      <c r="BOY28"/>
      <c r="BOZ28"/>
      <c r="BPA28"/>
      <c r="BPB28"/>
      <c r="BPC28"/>
      <c r="BPD28"/>
      <c r="BPE28"/>
      <c r="BPF28"/>
      <c r="BPG28"/>
      <c r="BPH28"/>
      <c r="BPI28"/>
      <c r="BPJ28"/>
      <c r="BPK28"/>
      <c r="BPL28"/>
      <c r="BPM28"/>
      <c r="BPN28"/>
      <c r="BPO28"/>
      <c r="BPP28"/>
      <c r="BPQ28"/>
      <c r="BPR28"/>
      <c r="BPS28"/>
      <c r="BPT28"/>
      <c r="BPU28"/>
      <c r="BPV28"/>
      <c r="BPW28"/>
      <c r="BPX28"/>
      <c r="BPY28"/>
      <c r="BPZ28"/>
      <c r="BQA28"/>
      <c r="BQB28"/>
      <c r="BQC28"/>
      <c r="BQD28"/>
      <c r="BQE28"/>
      <c r="BQF28"/>
      <c r="BQG28"/>
      <c r="BQH28"/>
      <c r="BQI28"/>
      <c r="BQJ28"/>
      <c r="BQK28"/>
      <c r="BQL28"/>
      <c r="BQM28"/>
      <c r="BQN28"/>
      <c r="BQO28"/>
      <c r="BQP28"/>
      <c r="BQQ28"/>
      <c r="BQR28"/>
      <c r="BQS28"/>
      <c r="BQT28"/>
      <c r="BQU28"/>
      <c r="BQV28"/>
      <c r="BQW28"/>
      <c r="BQX28"/>
      <c r="BQY28"/>
      <c r="BQZ28"/>
      <c r="BRA28"/>
      <c r="BRB28"/>
      <c r="BRC28"/>
      <c r="BRD28"/>
      <c r="BRE28"/>
      <c r="BRF28"/>
      <c r="BRG28"/>
      <c r="BRH28"/>
      <c r="BRI28"/>
      <c r="BRJ28"/>
      <c r="BRK28"/>
      <c r="BRL28"/>
      <c r="BRM28"/>
      <c r="BRN28"/>
      <c r="BRO28"/>
      <c r="BRP28"/>
      <c r="BRQ28"/>
      <c r="BRR28"/>
      <c r="BRS28"/>
      <c r="BRT28"/>
      <c r="BRU28"/>
      <c r="BRV28"/>
      <c r="BRW28"/>
      <c r="BRX28"/>
      <c r="BRY28"/>
      <c r="BRZ28"/>
      <c r="BSA28"/>
      <c r="BSB28"/>
      <c r="BSC28"/>
      <c r="BSD28"/>
      <c r="BSE28"/>
      <c r="BSF28"/>
      <c r="BSG28"/>
      <c r="BSH28"/>
      <c r="BSI28"/>
      <c r="BSJ28"/>
      <c r="BSK28"/>
      <c r="BSL28"/>
      <c r="BSM28"/>
      <c r="BSN28"/>
      <c r="BSO28"/>
      <c r="BSP28"/>
      <c r="BSQ28"/>
      <c r="BSR28"/>
      <c r="BSS28"/>
      <c r="BST28"/>
      <c r="BSU28"/>
      <c r="BSV28"/>
      <c r="BSW28"/>
      <c r="BSX28"/>
      <c r="BSY28"/>
      <c r="BSZ28"/>
      <c r="BTA28"/>
      <c r="BTB28"/>
      <c r="BTC28"/>
      <c r="BTD28"/>
      <c r="BTE28"/>
      <c r="BTF28"/>
      <c r="BTG28"/>
      <c r="BTH28"/>
      <c r="BTI28"/>
      <c r="BTJ28"/>
      <c r="BTK28"/>
      <c r="BTL28"/>
      <c r="BTM28"/>
      <c r="BTN28"/>
      <c r="BTO28"/>
      <c r="BTP28"/>
      <c r="BTQ28"/>
      <c r="BTR28"/>
      <c r="BTS28"/>
      <c r="BTT28"/>
      <c r="BTU28"/>
      <c r="BTV28"/>
      <c r="BTW28"/>
      <c r="BTX28"/>
      <c r="BTY28"/>
      <c r="BTZ28"/>
      <c r="BUA28"/>
      <c r="BUB28"/>
      <c r="BUC28"/>
      <c r="BUD28"/>
      <c r="BUE28"/>
      <c r="BUF28"/>
      <c r="BUG28"/>
      <c r="BUH28"/>
      <c r="BUI28"/>
      <c r="BUJ28"/>
      <c r="BUK28"/>
      <c r="BUL28"/>
      <c r="BUM28"/>
      <c r="BUN28"/>
      <c r="BUO28"/>
      <c r="BUP28"/>
      <c r="BUQ28"/>
      <c r="BUR28"/>
      <c r="BUS28"/>
      <c r="BUT28"/>
      <c r="BUU28"/>
      <c r="BUV28"/>
      <c r="BUW28"/>
      <c r="BUX28"/>
      <c r="BUY28"/>
      <c r="BUZ28"/>
      <c r="BVA28"/>
      <c r="BVB28"/>
      <c r="BVC28"/>
      <c r="BVD28"/>
      <c r="BVE28"/>
      <c r="BVF28"/>
      <c r="BVG28"/>
      <c r="BVH28"/>
      <c r="BVI28"/>
      <c r="BVJ28"/>
      <c r="BVK28"/>
      <c r="BVL28"/>
      <c r="BVM28"/>
      <c r="BVN28"/>
      <c r="BVO28"/>
      <c r="BVP28"/>
      <c r="BVQ28"/>
      <c r="BVR28"/>
      <c r="BVS28"/>
      <c r="BVT28"/>
      <c r="BVU28"/>
      <c r="BVV28"/>
      <c r="BVW28"/>
      <c r="BVX28"/>
      <c r="BVY28"/>
      <c r="BVZ28"/>
      <c r="BWA28"/>
      <c r="BWB28"/>
      <c r="BWC28"/>
      <c r="BWD28"/>
      <c r="BWE28"/>
      <c r="BWF28"/>
      <c r="BWG28"/>
      <c r="BWH28"/>
      <c r="BWI28"/>
      <c r="BWJ28"/>
      <c r="BWK28"/>
      <c r="BWL28"/>
      <c r="BWM28"/>
      <c r="BWN28"/>
      <c r="BWO28"/>
      <c r="BWP28"/>
      <c r="BWQ28"/>
      <c r="BWR28"/>
      <c r="BWS28"/>
      <c r="BWT28"/>
      <c r="BWU28"/>
      <c r="BWV28"/>
      <c r="BWW28"/>
      <c r="BWX28"/>
      <c r="BWY28"/>
      <c r="BWZ28"/>
      <c r="BXA28"/>
      <c r="BXB28"/>
      <c r="BXC28"/>
      <c r="BXD28"/>
      <c r="BXE28"/>
      <c r="BXF28"/>
      <c r="BXG28"/>
      <c r="BXH28"/>
      <c r="BXI28"/>
      <c r="BXJ28"/>
      <c r="BXK28"/>
      <c r="BXL28"/>
      <c r="BXM28"/>
      <c r="BXN28"/>
      <c r="BXO28"/>
      <c r="BXP28"/>
      <c r="BXQ28"/>
      <c r="BXR28"/>
      <c r="BXS28"/>
      <c r="BXT28"/>
      <c r="BXU28"/>
      <c r="BXV28"/>
      <c r="BXW28"/>
      <c r="BXX28"/>
      <c r="BXY28"/>
      <c r="BXZ28"/>
      <c r="BYA28"/>
      <c r="BYB28"/>
      <c r="BYC28"/>
      <c r="BYD28"/>
      <c r="BYE28"/>
      <c r="BYF28"/>
      <c r="BYG28"/>
      <c r="BYH28"/>
      <c r="BYI28"/>
      <c r="BYJ28"/>
      <c r="BYK28"/>
      <c r="BYL28"/>
      <c r="BYM28"/>
      <c r="BYN28"/>
      <c r="BYO28"/>
      <c r="BYP28"/>
      <c r="BYQ28"/>
      <c r="BYR28"/>
      <c r="BYS28"/>
      <c r="BYT28"/>
      <c r="BYU28"/>
      <c r="BYV28"/>
      <c r="BYW28"/>
      <c r="BYX28"/>
      <c r="BYY28"/>
      <c r="BYZ28"/>
      <c r="BZA28"/>
      <c r="BZB28"/>
      <c r="BZC28"/>
      <c r="BZD28"/>
      <c r="BZE28"/>
      <c r="BZF28"/>
      <c r="BZG28"/>
      <c r="BZH28"/>
      <c r="BZI28"/>
      <c r="BZJ28"/>
      <c r="BZK28"/>
      <c r="BZL28"/>
      <c r="BZM28"/>
      <c r="BZN28"/>
      <c r="BZO28"/>
      <c r="BZP28"/>
      <c r="BZQ28"/>
      <c r="BZR28"/>
      <c r="BZS28"/>
      <c r="BZT28"/>
      <c r="BZU28"/>
      <c r="BZV28"/>
      <c r="BZW28"/>
      <c r="BZX28"/>
      <c r="BZY28"/>
      <c r="BZZ28"/>
      <c r="CAA28"/>
      <c r="CAB28"/>
      <c r="CAC28"/>
      <c r="CAD28"/>
      <c r="CAE28"/>
      <c r="CAF28"/>
      <c r="CAG28"/>
      <c r="CAH28"/>
      <c r="CAI28"/>
      <c r="CAJ28"/>
      <c r="CAK28"/>
      <c r="CAL28"/>
      <c r="CAM28"/>
      <c r="CAN28"/>
      <c r="CAO28"/>
      <c r="CAP28"/>
      <c r="CAQ28"/>
      <c r="CAR28"/>
      <c r="CAS28"/>
      <c r="CAT28"/>
      <c r="CAU28"/>
      <c r="CAV28"/>
      <c r="CAW28"/>
      <c r="CAX28"/>
      <c r="CAY28"/>
      <c r="CAZ28"/>
      <c r="CBA28"/>
      <c r="CBB28"/>
      <c r="CBC28"/>
      <c r="CBD28"/>
      <c r="CBE28"/>
      <c r="CBF28"/>
      <c r="CBG28"/>
      <c r="CBH28"/>
      <c r="CBI28"/>
      <c r="CBJ28"/>
      <c r="CBK28"/>
      <c r="CBL28"/>
      <c r="CBM28"/>
      <c r="CBN28"/>
      <c r="CBO28"/>
      <c r="CBP28"/>
      <c r="CBQ28"/>
      <c r="CBR28"/>
      <c r="CBS28"/>
      <c r="CBT28"/>
      <c r="CBU28"/>
      <c r="CBV28"/>
      <c r="CBW28"/>
      <c r="CBX28"/>
      <c r="CBY28"/>
      <c r="CBZ28"/>
      <c r="CCA28"/>
      <c r="CCB28"/>
      <c r="CCC28"/>
      <c r="CCD28"/>
      <c r="CCE28"/>
      <c r="CCF28"/>
      <c r="CCG28"/>
      <c r="CCH28"/>
      <c r="CCI28"/>
      <c r="CCJ28"/>
      <c r="CCK28"/>
      <c r="CCL28"/>
      <c r="CCM28"/>
      <c r="CCN28"/>
      <c r="CCO28"/>
      <c r="CCP28"/>
      <c r="CCQ28"/>
      <c r="CCR28"/>
      <c r="CCS28"/>
      <c r="CCT28"/>
      <c r="CCU28"/>
      <c r="CCV28"/>
      <c r="CCW28"/>
      <c r="CCX28"/>
      <c r="CCY28"/>
      <c r="CCZ28"/>
      <c r="CDA28"/>
      <c r="CDB28"/>
      <c r="CDC28"/>
      <c r="CDD28"/>
      <c r="CDE28"/>
      <c r="CDF28"/>
      <c r="CDG28"/>
      <c r="CDH28"/>
      <c r="CDI28"/>
      <c r="CDJ28"/>
      <c r="CDK28"/>
      <c r="CDL28"/>
      <c r="CDM28"/>
      <c r="CDN28"/>
      <c r="CDO28"/>
      <c r="CDP28"/>
      <c r="CDQ28"/>
      <c r="CDR28"/>
      <c r="CDS28"/>
      <c r="CDT28"/>
      <c r="CDU28"/>
      <c r="CDV28"/>
      <c r="CDW28"/>
      <c r="CDX28"/>
      <c r="CDY28"/>
      <c r="CDZ28"/>
      <c r="CEA28"/>
      <c r="CEB28"/>
      <c r="CEC28"/>
      <c r="CED28"/>
      <c r="CEE28"/>
      <c r="CEF28"/>
      <c r="CEG28"/>
      <c r="CEH28"/>
      <c r="CEI28"/>
      <c r="CEJ28"/>
      <c r="CEK28"/>
      <c r="CEL28"/>
      <c r="CEM28"/>
      <c r="CEN28"/>
      <c r="CEO28"/>
      <c r="CEP28"/>
      <c r="CEQ28"/>
      <c r="CER28"/>
      <c r="CES28"/>
      <c r="CET28"/>
      <c r="CEU28"/>
      <c r="CEV28"/>
      <c r="CEW28"/>
      <c r="CEX28"/>
      <c r="CEY28"/>
      <c r="CEZ28"/>
      <c r="CFA28"/>
      <c r="CFB28"/>
      <c r="CFC28"/>
      <c r="CFD28"/>
      <c r="CFE28"/>
      <c r="CFF28"/>
      <c r="CFG28"/>
      <c r="CFH28"/>
      <c r="CFI28"/>
      <c r="CFJ28"/>
      <c r="CFK28"/>
      <c r="CFL28"/>
      <c r="CFM28"/>
      <c r="CFN28"/>
      <c r="CFO28"/>
      <c r="CFP28"/>
      <c r="CFQ28"/>
      <c r="CFR28"/>
      <c r="CFS28"/>
      <c r="CFT28"/>
      <c r="CFU28"/>
      <c r="CFV28"/>
      <c r="CFW28"/>
      <c r="CFX28"/>
      <c r="CFY28"/>
      <c r="CFZ28"/>
      <c r="CGA28"/>
      <c r="CGB28"/>
      <c r="CGC28"/>
      <c r="CGD28"/>
      <c r="CGE28"/>
      <c r="CGF28"/>
      <c r="CGG28"/>
      <c r="CGH28"/>
      <c r="CGI28"/>
      <c r="CGJ28"/>
      <c r="CGK28"/>
      <c r="CGL28"/>
      <c r="CGM28"/>
      <c r="CGN28"/>
      <c r="CGO28"/>
      <c r="CGP28"/>
      <c r="CGQ28"/>
      <c r="CGR28"/>
      <c r="CGS28"/>
      <c r="CGT28"/>
      <c r="CGU28"/>
      <c r="CGV28"/>
      <c r="CGW28"/>
      <c r="CGX28"/>
      <c r="CGY28"/>
      <c r="CGZ28"/>
      <c r="CHA28"/>
      <c r="CHB28"/>
      <c r="CHC28"/>
      <c r="CHD28"/>
      <c r="CHE28"/>
      <c r="CHF28"/>
      <c r="CHG28"/>
      <c r="CHH28"/>
      <c r="CHI28"/>
      <c r="CHJ28"/>
      <c r="CHK28"/>
      <c r="CHL28"/>
      <c r="CHM28"/>
      <c r="CHN28"/>
      <c r="CHO28"/>
      <c r="CHP28"/>
      <c r="CHQ28"/>
      <c r="CHR28"/>
      <c r="CHS28"/>
      <c r="CHT28"/>
      <c r="CHU28"/>
      <c r="CHV28"/>
      <c r="CHW28"/>
      <c r="CHX28"/>
      <c r="CHY28"/>
      <c r="CHZ28"/>
      <c r="CIA28"/>
      <c r="CIB28"/>
      <c r="CIC28"/>
      <c r="CID28"/>
      <c r="CIE28"/>
      <c r="CIF28"/>
      <c r="CIG28"/>
      <c r="CIH28"/>
      <c r="CII28"/>
      <c r="CIJ28"/>
      <c r="CIK28"/>
      <c r="CIL28"/>
      <c r="CIM28"/>
      <c r="CIN28"/>
      <c r="CIO28"/>
      <c r="CIP28"/>
      <c r="CIQ28"/>
      <c r="CIR28"/>
      <c r="CIS28"/>
      <c r="CIT28"/>
      <c r="CIU28"/>
      <c r="CIV28"/>
      <c r="CIW28"/>
      <c r="CIX28"/>
      <c r="CIY28"/>
      <c r="CIZ28"/>
      <c r="CJA28"/>
      <c r="CJB28"/>
      <c r="CJC28"/>
      <c r="CJD28"/>
      <c r="CJE28"/>
      <c r="CJF28"/>
      <c r="CJG28"/>
      <c r="CJH28"/>
      <c r="CJI28"/>
      <c r="CJJ28"/>
      <c r="CJK28"/>
      <c r="CJL28"/>
      <c r="CJM28"/>
      <c r="CJN28"/>
      <c r="CJO28"/>
      <c r="CJP28"/>
      <c r="CJQ28"/>
      <c r="CJR28"/>
      <c r="CJS28"/>
      <c r="CJT28"/>
      <c r="CJU28"/>
      <c r="CJV28"/>
      <c r="CJW28"/>
      <c r="CJX28"/>
      <c r="CJY28"/>
      <c r="CJZ28"/>
      <c r="CKA28"/>
      <c r="CKB28"/>
      <c r="CKC28"/>
      <c r="CKD28"/>
      <c r="CKE28"/>
      <c r="CKF28"/>
      <c r="CKG28"/>
      <c r="CKH28"/>
      <c r="CKI28"/>
      <c r="CKJ28"/>
      <c r="CKK28"/>
      <c r="CKL28"/>
      <c r="CKM28"/>
      <c r="CKN28"/>
      <c r="CKO28"/>
      <c r="CKP28"/>
      <c r="CKQ28"/>
      <c r="CKR28"/>
      <c r="CKS28"/>
      <c r="CKT28"/>
      <c r="CKU28"/>
      <c r="CKV28"/>
      <c r="CKW28"/>
      <c r="CKX28"/>
      <c r="CKY28"/>
      <c r="CKZ28"/>
      <c r="CLA28"/>
      <c r="CLB28"/>
      <c r="CLC28"/>
      <c r="CLD28"/>
      <c r="CLE28"/>
      <c r="CLF28"/>
      <c r="CLG28"/>
      <c r="CLH28"/>
      <c r="CLI28"/>
      <c r="CLJ28"/>
      <c r="CLK28"/>
      <c r="CLL28"/>
      <c r="CLM28"/>
      <c r="CLN28"/>
      <c r="CLO28"/>
      <c r="CLP28"/>
      <c r="CLQ28"/>
      <c r="CLR28"/>
      <c r="CLS28"/>
      <c r="CLT28"/>
      <c r="CLU28"/>
      <c r="CLV28"/>
      <c r="CLW28"/>
      <c r="CLX28"/>
      <c r="CLY28"/>
      <c r="CLZ28"/>
      <c r="CMA28"/>
      <c r="CMB28"/>
      <c r="CMC28"/>
      <c r="CMD28"/>
      <c r="CME28"/>
      <c r="CMF28"/>
      <c r="CMG28"/>
      <c r="CMH28"/>
      <c r="CMI28"/>
      <c r="CMJ28"/>
      <c r="CMK28"/>
      <c r="CML28"/>
      <c r="CMM28"/>
      <c r="CMN28"/>
      <c r="CMO28"/>
      <c r="CMP28"/>
      <c r="CMQ28"/>
      <c r="CMR28"/>
      <c r="CMS28"/>
      <c r="CMT28"/>
      <c r="CMU28"/>
      <c r="CMV28"/>
      <c r="CMW28"/>
      <c r="CMX28"/>
      <c r="CMY28"/>
      <c r="CMZ28"/>
      <c r="CNA28"/>
      <c r="CNB28"/>
      <c r="CNC28"/>
      <c r="CND28"/>
      <c r="CNE28"/>
      <c r="CNF28"/>
      <c r="CNG28"/>
      <c r="CNH28"/>
      <c r="CNI28"/>
      <c r="CNJ28"/>
      <c r="CNK28"/>
      <c r="CNL28"/>
      <c r="CNM28"/>
      <c r="CNN28"/>
      <c r="CNO28"/>
      <c r="CNP28"/>
      <c r="CNQ28"/>
      <c r="CNR28"/>
      <c r="CNS28"/>
      <c r="CNT28"/>
      <c r="CNU28"/>
      <c r="CNV28"/>
      <c r="CNW28"/>
      <c r="CNX28"/>
      <c r="CNY28"/>
      <c r="CNZ28"/>
      <c r="COA28"/>
      <c r="COB28"/>
      <c r="COC28"/>
      <c r="COD28"/>
      <c r="COE28"/>
      <c r="COF28"/>
      <c r="COG28"/>
      <c r="COH28"/>
      <c r="COI28"/>
      <c r="COJ28"/>
      <c r="COK28"/>
      <c r="COL28"/>
      <c r="COM28"/>
      <c r="CON28"/>
      <c r="COO28"/>
      <c r="COP28"/>
      <c r="COQ28"/>
      <c r="COR28"/>
      <c r="COS28"/>
      <c r="COT28"/>
      <c r="COU28"/>
      <c r="COV28"/>
      <c r="COW28"/>
      <c r="COX28"/>
      <c r="COY28"/>
      <c r="COZ28"/>
      <c r="CPA28"/>
      <c r="CPB28"/>
      <c r="CPC28"/>
      <c r="CPD28"/>
      <c r="CPE28"/>
      <c r="CPF28"/>
      <c r="CPG28"/>
      <c r="CPH28"/>
      <c r="CPI28"/>
      <c r="CPJ28"/>
      <c r="CPK28"/>
      <c r="CPL28"/>
      <c r="CPM28"/>
      <c r="CPN28"/>
      <c r="CPO28"/>
      <c r="CPP28"/>
      <c r="CPQ28"/>
      <c r="CPR28"/>
      <c r="CPS28"/>
      <c r="CPT28"/>
      <c r="CPU28"/>
      <c r="CPV28"/>
      <c r="CPW28"/>
      <c r="CPX28"/>
      <c r="CPY28"/>
      <c r="CPZ28"/>
      <c r="CQA28"/>
      <c r="CQB28"/>
      <c r="CQC28"/>
      <c r="CQD28"/>
      <c r="CQE28"/>
      <c r="CQF28"/>
      <c r="CQG28"/>
      <c r="CQH28"/>
      <c r="CQI28"/>
      <c r="CQJ28"/>
      <c r="CQK28"/>
      <c r="CQL28"/>
      <c r="CQM28"/>
      <c r="CQN28"/>
      <c r="CQO28"/>
      <c r="CQP28"/>
      <c r="CQQ28"/>
      <c r="CQR28"/>
      <c r="CQS28"/>
      <c r="CQT28"/>
      <c r="CQU28"/>
      <c r="CQV28"/>
      <c r="CQW28"/>
      <c r="CQX28"/>
      <c r="CQY28"/>
      <c r="CQZ28"/>
      <c r="CRA28"/>
      <c r="CRB28"/>
      <c r="CRC28"/>
      <c r="CRD28"/>
      <c r="CRE28"/>
      <c r="CRF28"/>
      <c r="CRG28"/>
      <c r="CRH28"/>
      <c r="CRI28"/>
      <c r="CRJ28"/>
      <c r="CRK28"/>
      <c r="CRL28"/>
      <c r="CRM28"/>
      <c r="CRN28"/>
      <c r="CRO28"/>
      <c r="CRP28"/>
      <c r="CRQ28"/>
      <c r="CRR28"/>
      <c r="CRS28"/>
      <c r="CRT28"/>
      <c r="CRU28"/>
      <c r="CRV28"/>
      <c r="CRW28"/>
      <c r="CRX28"/>
      <c r="CRY28"/>
      <c r="CRZ28"/>
      <c r="CSA28"/>
      <c r="CSB28"/>
      <c r="CSC28"/>
      <c r="CSD28"/>
      <c r="CSE28"/>
      <c r="CSF28"/>
      <c r="CSG28"/>
      <c r="CSH28"/>
      <c r="CSI28"/>
      <c r="CSJ28"/>
      <c r="CSK28"/>
      <c r="CSL28"/>
      <c r="CSM28"/>
      <c r="CSN28"/>
      <c r="CSO28"/>
      <c r="CSP28"/>
      <c r="CSQ28"/>
      <c r="CSR28"/>
      <c r="CSS28"/>
      <c r="CST28"/>
      <c r="CSU28"/>
      <c r="CSV28"/>
      <c r="CSW28"/>
      <c r="CSX28"/>
      <c r="CSY28"/>
      <c r="CSZ28"/>
      <c r="CTA28"/>
      <c r="CTB28"/>
      <c r="CTC28"/>
      <c r="CTD28"/>
      <c r="CTE28"/>
      <c r="CTF28"/>
      <c r="CTG28"/>
      <c r="CTH28"/>
      <c r="CTI28"/>
      <c r="CTJ28"/>
      <c r="CTK28"/>
      <c r="CTL28"/>
      <c r="CTM28"/>
      <c r="CTN28"/>
      <c r="CTO28"/>
      <c r="CTP28"/>
      <c r="CTQ28"/>
      <c r="CTR28"/>
      <c r="CTS28"/>
      <c r="CTT28"/>
      <c r="CTU28"/>
      <c r="CTV28"/>
      <c r="CTW28"/>
      <c r="CTX28"/>
      <c r="CTY28"/>
      <c r="CTZ28"/>
      <c r="CUA28"/>
      <c r="CUB28"/>
      <c r="CUC28"/>
      <c r="CUD28"/>
      <c r="CUE28"/>
      <c r="CUF28"/>
      <c r="CUG28"/>
      <c r="CUH28"/>
      <c r="CUI28"/>
      <c r="CUJ28"/>
      <c r="CUK28"/>
      <c r="CUL28"/>
      <c r="CUM28"/>
      <c r="CUN28"/>
      <c r="CUO28"/>
      <c r="CUP28"/>
      <c r="CUQ28"/>
      <c r="CUR28"/>
      <c r="CUS28"/>
      <c r="CUT28"/>
      <c r="CUU28"/>
      <c r="CUV28"/>
      <c r="CUW28"/>
      <c r="CUX28"/>
      <c r="CUY28"/>
      <c r="CUZ28"/>
      <c r="CVA28"/>
      <c r="CVB28"/>
      <c r="CVC28"/>
      <c r="CVD28"/>
      <c r="CVE28"/>
      <c r="CVF28"/>
      <c r="CVG28"/>
      <c r="CVH28"/>
      <c r="CVI28"/>
      <c r="CVJ28"/>
      <c r="CVK28"/>
      <c r="CVL28"/>
      <c r="CVM28"/>
      <c r="CVN28"/>
      <c r="CVO28"/>
      <c r="CVP28"/>
      <c r="CVQ28"/>
      <c r="CVR28"/>
      <c r="CVS28"/>
      <c r="CVT28"/>
      <c r="CVU28"/>
      <c r="CVV28"/>
      <c r="CVW28"/>
      <c r="CVX28"/>
      <c r="CVY28"/>
      <c r="CVZ28"/>
      <c r="CWA28"/>
      <c r="CWB28"/>
      <c r="CWC28"/>
      <c r="CWD28"/>
      <c r="CWE28"/>
      <c r="CWF28"/>
      <c r="CWG28"/>
      <c r="CWH28"/>
      <c r="CWI28"/>
      <c r="CWJ28"/>
      <c r="CWK28"/>
      <c r="CWL28"/>
      <c r="CWM28"/>
      <c r="CWN28"/>
      <c r="CWO28"/>
      <c r="CWP28"/>
      <c r="CWQ28"/>
      <c r="CWR28"/>
      <c r="CWS28"/>
      <c r="CWT28"/>
      <c r="CWU28"/>
      <c r="CWV28"/>
      <c r="CWW28"/>
      <c r="CWX28"/>
      <c r="CWY28"/>
      <c r="CWZ28"/>
      <c r="CXA28"/>
      <c r="CXB28"/>
      <c r="CXC28"/>
      <c r="CXD28"/>
      <c r="CXE28"/>
      <c r="CXF28"/>
      <c r="CXG28"/>
      <c r="CXH28"/>
      <c r="CXI28"/>
      <c r="CXJ28"/>
      <c r="CXK28"/>
      <c r="CXL28"/>
      <c r="CXM28"/>
      <c r="CXN28"/>
      <c r="CXO28"/>
      <c r="CXP28"/>
      <c r="CXQ28"/>
      <c r="CXR28"/>
      <c r="CXS28"/>
      <c r="CXT28"/>
      <c r="CXU28"/>
      <c r="CXV28"/>
      <c r="CXW28"/>
      <c r="CXX28"/>
      <c r="CXY28"/>
      <c r="CXZ28"/>
      <c r="CYA28"/>
      <c r="CYB28"/>
      <c r="CYC28"/>
      <c r="CYD28"/>
      <c r="CYE28"/>
      <c r="CYF28"/>
      <c r="CYG28"/>
      <c r="CYH28"/>
      <c r="CYI28"/>
      <c r="CYJ28"/>
      <c r="CYK28"/>
      <c r="CYL28"/>
      <c r="CYM28"/>
      <c r="CYN28"/>
      <c r="CYO28"/>
      <c r="CYP28"/>
      <c r="CYQ28"/>
      <c r="CYR28"/>
      <c r="CYS28"/>
      <c r="CYT28"/>
      <c r="CYU28"/>
      <c r="CYV28"/>
      <c r="CYW28"/>
      <c r="CYX28"/>
      <c r="CYY28"/>
      <c r="CYZ28"/>
      <c r="CZA28"/>
      <c r="CZB28"/>
      <c r="CZC28"/>
      <c r="CZD28"/>
      <c r="CZE28"/>
      <c r="CZF28"/>
      <c r="CZG28"/>
      <c r="CZH28"/>
      <c r="CZI28"/>
      <c r="CZJ28"/>
      <c r="CZK28"/>
      <c r="CZL28"/>
      <c r="CZM28"/>
      <c r="CZN28"/>
      <c r="CZO28"/>
      <c r="CZP28"/>
      <c r="CZQ28"/>
      <c r="CZR28"/>
      <c r="CZS28"/>
      <c r="CZT28"/>
      <c r="CZU28"/>
      <c r="CZV28"/>
      <c r="CZW28"/>
      <c r="CZX28"/>
      <c r="CZY28"/>
      <c r="CZZ28"/>
      <c r="DAA28"/>
      <c r="DAB28"/>
      <c r="DAC28"/>
      <c r="DAD28"/>
      <c r="DAE28"/>
      <c r="DAF28"/>
      <c r="DAG28"/>
      <c r="DAH28"/>
      <c r="DAI28"/>
      <c r="DAJ28"/>
      <c r="DAK28"/>
      <c r="DAL28"/>
      <c r="DAM28"/>
      <c r="DAN28"/>
      <c r="DAO28"/>
      <c r="DAP28"/>
      <c r="DAQ28"/>
      <c r="DAR28"/>
      <c r="DAS28"/>
      <c r="DAT28"/>
      <c r="DAU28"/>
      <c r="DAV28"/>
      <c r="DAW28"/>
      <c r="DAX28"/>
      <c r="DAY28"/>
      <c r="DAZ28"/>
      <c r="DBA28"/>
      <c r="DBB28"/>
      <c r="DBC28"/>
      <c r="DBD28"/>
      <c r="DBE28"/>
      <c r="DBF28"/>
      <c r="DBG28"/>
      <c r="DBH28"/>
      <c r="DBI28"/>
      <c r="DBJ28"/>
      <c r="DBK28"/>
      <c r="DBL28"/>
      <c r="DBM28"/>
      <c r="DBN28"/>
      <c r="DBO28"/>
      <c r="DBP28"/>
      <c r="DBQ28"/>
      <c r="DBR28"/>
      <c r="DBS28"/>
      <c r="DBT28"/>
      <c r="DBU28"/>
      <c r="DBV28"/>
      <c r="DBW28"/>
      <c r="DBX28"/>
      <c r="DBY28"/>
      <c r="DBZ28"/>
      <c r="DCA28"/>
      <c r="DCB28"/>
      <c r="DCC28"/>
      <c r="DCD28"/>
      <c r="DCE28"/>
      <c r="DCF28"/>
      <c r="DCG28"/>
      <c r="DCH28"/>
      <c r="DCI28"/>
      <c r="DCJ28"/>
      <c r="DCK28"/>
      <c r="DCL28"/>
      <c r="DCM28"/>
      <c r="DCN28"/>
      <c r="DCO28"/>
      <c r="DCP28"/>
      <c r="DCQ28"/>
      <c r="DCR28"/>
      <c r="DCS28"/>
      <c r="DCT28"/>
      <c r="DCU28"/>
      <c r="DCV28"/>
      <c r="DCW28"/>
      <c r="DCX28"/>
      <c r="DCY28"/>
      <c r="DCZ28"/>
      <c r="DDA28"/>
      <c r="DDB28"/>
      <c r="DDC28"/>
      <c r="DDD28"/>
      <c r="DDE28"/>
      <c r="DDF28"/>
      <c r="DDG28"/>
      <c r="DDH28"/>
      <c r="DDI28"/>
      <c r="DDJ28"/>
      <c r="DDK28"/>
      <c r="DDL28"/>
      <c r="DDM28"/>
      <c r="DDN28"/>
      <c r="DDO28"/>
      <c r="DDP28"/>
      <c r="DDQ28"/>
      <c r="DDR28"/>
      <c r="DDS28"/>
      <c r="DDT28"/>
      <c r="DDU28"/>
      <c r="DDV28"/>
      <c r="DDW28"/>
      <c r="DDX28"/>
      <c r="DDY28"/>
      <c r="DDZ28"/>
      <c r="DEA28"/>
      <c r="DEB28"/>
      <c r="DEC28"/>
      <c r="DED28"/>
      <c r="DEE28"/>
      <c r="DEF28"/>
      <c r="DEG28"/>
      <c r="DEH28"/>
      <c r="DEI28"/>
      <c r="DEJ28"/>
      <c r="DEK28"/>
      <c r="DEL28"/>
      <c r="DEM28"/>
      <c r="DEN28"/>
      <c r="DEO28"/>
      <c r="DEP28"/>
      <c r="DEQ28"/>
      <c r="DER28"/>
      <c r="DES28"/>
      <c r="DET28"/>
      <c r="DEU28"/>
      <c r="DEV28"/>
      <c r="DEW28"/>
      <c r="DEX28"/>
      <c r="DEY28"/>
      <c r="DEZ28"/>
      <c r="DFA28"/>
      <c r="DFB28"/>
      <c r="DFC28"/>
      <c r="DFD28"/>
      <c r="DFE28"/>
      <c r="DFF28"/>
      <c r="DFG28"/>
      <c r="DFH28"/>
      <c r="DFI28"/>
      <c r="DFJ28"/>
      <c r="DFK28"/>
      <c r="DFL28"/>
      <c r="DFM28"/>
      <c r="DFN28"/>
      <c r="DFO28"/>
      <c r="DFP28"/>
      <c r="DFQ28"/>
      <c r="DFR28"/>
      <c r="DFS28"/>
      <c r="DFT28"/>
      <c r="DFU28"/>
      <c r="DFV28"/>
      <c r="DFW28"/>
      <c r="DFX28"/>
      <c r="DFY28"/>
      <c r="DFZ28"/>
      <c r="DGA28"/>
      <c r="DGB28"/>
      <c r="DGC28"/>
      <c r="DGD28"/>
      <c r="DGE28"/>
      <c r="DGF28"/>
      <c r="DGG28"/>
      <c r="DGH28"/>
      <c r="DGI28"/>
      <c r="DGJ28"/>
      <c r="DGK28"/>
      <c r="DGL28"/>
      <c r="DGM28"/>
      <c r="DGN28"/>
      <c r="DGO28"/>
      <c r="DGP28"/>
      <c r="DGQ28"/>
      <c r="DGR28"/>
      <c r="DGS28"/>
      <c r="DGT28"/>
      <c r="DGU28"/>
      <c r="DGV28"/>
      <c r="DGW28"/>
      <c r="DGX28"/>
      <c r="DGY28"/>
      <c r="DGZ28"/>
      <c r="DHA28"/>
      <c r="DHB28"/>
      <c r="DHC28"/>
      <c r="DHD28"/>
      <c r="DHE28"/>
      <c r="DHF28"/>
      <c r="DHG28"/>
      <c r="DHH28"/>
      <c r="DHI28"/>
      <c r="DHJ28"/>
      <c r="DHK28"/>
      <c r="DHL28"/>
      <c r="DHM28"/>
      <c r="DHN28"/>
      <c r="DHO28"/>
      <c r="DHP28"/>
      <c r="DHQ28"/>
      <c r="DHR28"/>
      <c r="DHS28"/>
      <c r="DHT28"/>
      <c r="DHU28"/>
      <c r="DHV28"/>
      <c r="DHW28"/>
      <c r="DHX28"/>
      <c r="DHY28"/>
      <c r="DHZ28"/>
      <c r="DIA28"/>
      <c r="DIB28"/>
      <c r="DIC28"/>
      <c r="DID28"/>
      <c r="DIE28"/>
      <c r="DIF28"/>
      <c r="DIG28"/>
      <c r="DIH28"/>
      <c r="DII28"/>
      <c r="DIJ28"/>
      <c r="DIK28"/>
      <c r="DIL28"/>
      <c r="DIM28"/>
      <c r="DIN28"/>
      <c r="DIO28"/>
      <c r="DIP28"/>
      <c r="DIQ28"/>
      <c r="DIR28"/>
      <c r="DIS28"/>
      <c r="DIT28"/>
      <c r="DIU28"/>
      <c r="DIV28"/>
      <c r="DIW28"/>
      <c r="DIX28"/>
      <c r="DIY28"/>
      <c r="DIZ28"/>
      <c r="DJA28"/>
      <c r="DJB28"/>
      <c r="DJC28"/>
      <c r="DJD28"/>
      <c r="DJE28"/>
      <c r="DJF28"/>
      <c r="DJG28"/>
      <c r="DJH28"/>
      <c r="DJI28"/>
      <c r="DJJ28"/>
      <c r="DJK28"/>
      <c r="DJL28"/>
      <c r="DJM28"/>
      <c r="DJN28"/>
      <c r="DJO28"/>
      <c r="DJP28"/>
      <c r="DJQ28"/>
      <c r="DJR28"/>
      <c r="DJS28"/>
      <c r="DJT28"/>
      <c r="DJU28"/>
      <c r="DJV28"/>
      <c r="DJW28"/>
      <c r="DJX28"/>
      <c r="DJY28"/>
      <c r="DJZ28"/>
      <c r="DKA28"/>
      <c r="DKB28"/>
      <c r="DKC28"/>
      <c r="DKD28"/>
      <c r="DKE28"/>
      <c r="DKF28"/>
      <c r="DKG28"/>
      <c r="DKH28"/>
      <c r="DKI28"/>
      <c r="DKJ28"/>
      <c r="DKK28"/>
      <c r="DKL28"/>
      <c r="DKM28"/>
      <c r="DKN28"/>
      <c r="DKO28"/>
      <c r="DKP28"/>
      <c r="DKQ28"/>
      <c r="DKR28"/>
      <c r="DKS28"/>
      <c r="DKT28"/>
      <c r="DKU28"/>
      <c r="DKV28"/>
      <c r="DKW28"/>
      <c r="DKX28"/>
      <c r="DKY28"/>
      <c r="DKZ28"/>
      <c r="DLA28"/>
      <c r="DLB28"/>
      <c r="DLC28"/>
      <c r="DLD28"/>
      <c r="DLE28"/>
      <c r="DLF28"/>
      <c r="DLG28"/>
      <c r="DLH28"/>
      <c r="DLI28"/>
      <c r="DLJ28"/>
      <c r="DLK28"/>
      <c r="DLL28"/>
      <c r="DLM28"/>
      <c r="DLN28"/>
      <c r="DLO28"/>
      <c r="DLP28"/>
      <c r="DLQ28"/>
      <c r="DLR28"/>
      <c r="DLS28"/>
      <c r="DLT28"/>
      <c r="DLU28"/>
      <c r="DLV28"/>
      <c r="DLW28"/>
      <c r="DLX28"/>
      <c r="DLY28"/>
      <c r="DLZ28"/>
      <c r="DMA28"/>
      <c r="DMB28"/>
      <c r="DMC28"/>
      <c r="DMD28"/>
      <c r="DME28"/>
      <c r="DMF28"/>
      <c r="DMG28"/>
      <c r="DMH28"/>
      <c r="DMI28"/>
      <c r="DMJ28"/>
      <c r="DMK28"/>
      <c r="DML28"/>
      <c r="DMM28"/>
      <c r="DMN28"/>
      <c r="DMO28"/>
      <c r="DMP28"/>
      <c r="DMQ28"/>
      <c r="DMR28"/>
      <c r="DMS28"/>
      <c r="DMT28"/>
      <c r="DMU28"/>
      <c r="DMV28"/>
      <c r="DMW28"/>
      <c r="DMX28"/>
      <c r="DMY28"/>
      <c r="DMZ28"/>
      <c r="DNA28"/>
      <c r="DNB28"/>
      <c r="DNC28"/>
      <c r="DND28"/>
      <c r="DNE28"/>
      <c r="DNF28"/>
      <c r="DNG28"/>
      <c r="DNH28"/>
      <c r="DNI28"/>
      <c r="DNJ28"/>
      <c r="DNK28"/>
      <c r="DNL28"/>
      <c r="DNM28"/>
      <c r="DNN28"/>
      <c r="DNO28"/>
      <c r="DNP28"/>
      <c r="DNQ28"/>
      <c r="DNR28"/>
      <c r="DNS28"/>
      <c r="DNT28"/>
      <c r="DNU28"/>
      <c r="DNV28"/>
      <c r="DNW28"/>
      <c r="DNX28"/>
      <c r="DNY28"/>
      <c r="DNZ28"/>
      <c r="DOA28"/>
      <c r="DOB28"/>
      <c r="DOC28"/>
      <c r="DOD28"/>
      <c r="DOE28"/>
      <c r="DOF28"/>
      <c r="DOG28"/>
      <c r="DOH28"/>
      <c r="DOI28"/>
      <c r="DOJ28"/>
      <c r="DOK28"/>
      <c r="DOL28"/>
      <c r="DOM28"/>
      <c r="DON28"/>
      <c r="DOO28"/>
      <c r="DOP28"/>
      <c r="DOQ28"/>
      <c r="DOR28"/>
      <c r="DOS28"/>
      <c r="DOT28"/>
      <c r="DOU28"/>
      <c r="DOV28"/>
      <c r="DOW28"/>
      <c r="DOX28"/>
      <c r="DOY28"/>
      <c r="DOZ28"/>
      <c r="DPA28"/>
      <c r="DPB28"/>
      <c r="DPC28"/>
      <c r="DPD28"/>
      <c r="DPE28"/>
      <c r="DPF28"/>
      <c r="DPG28"/>
      <c r="DPH28"/>
      <c r="DPI28"/>
      <c r="DPJ28"/>
      <c r="DPK28"/>
      <c r="DPL28"/>
      <c r="DPM28"/>
      <c r="DPN28"/>
      <c r="DPO28"/>
      <c r="DPP28"/>
      <c r="DPQ28"/>
      <c r="DPR28"/>
      <c r="DPS28"/>
      <c r="DPT28"/>
      <c r="DPU28"/>
      <c r="DPV28"/>
      <c r="DPW28"/>
      <c r="DPX28"/>
      <c r="DPY28"/>
      <c r="DPZ28"/>
      <c r="DQA28"/>
      <c r="DQB28"/>
      <c r="DQC28"/>
      <c r="DQD28"/>
      <c r="DQE28"/>
      <c r="DQF28"/>
      <c r="DQG28"/>
      <c r="DQH28"/>
      <c r="DQI28"/>
      <c r="DQJ28"/>
      <c r="DQK28"/>
      <c r="DQL28"/>
      <c r="DQM28"/>
      <c r="DQN28"/>
      <c r="DQO28"/>
      <c r="DQP28"/>
      <c r="DQQ28"/>
      <c r="DQR28"/>
      <c r="DQS28"/>
      <c r="DQT28"/>
      <c r="DQU28"/>
      <c r="DQV28"/>
      <c r="DQW28"/>
      <c r="DQX28"/>
      <c r="DQY28"/>
      <c r="DQZ28"/>
      <c r="DRA28"/>
      <c r="DRB28"/>
      <c r="DRC28"/>
      <c r="DRD28"/>
      <c r="DRE28"/>
      <c r="DRF28"/>
      <c r="DRG28"/>
      <c r="DRH28"/>
      <c r="DRI28"/>
      <c r="DRJ28"/>
      <c r="DRK28"/>
      <c r="DRL28"/>
      <c r="DRM28"/>
      <c r="DRN28"/>
      <c r="DRO28"/>
      <c r="DRP28"/>
      <c r="DRQ28"/>
      <c r="DRR28"/>
      <c r="DRS28"/>
      <c r="DRT28"/>
      <c r="DRU28"/>
      <c r="DRV28"/>
      <c r="DRW28"/>
      <c r="DRX28"/>
      <c r="DRY28"/>
      <c r="DRZ28"/>
      <c r="DSA28"/>
      <c r="DSB28"/>
      <c r="DSC28"/>
      <c r="DSD28"/>
      <c r="DSE28"/>
      <c r="DSF28"/>
      <c r="DSG28"/>
      <c r="DSH28"/>
      <c r="DSI28"/>
      <c r="DSJ28"/>
      <c r="DSK28"/>
      <c r="DSL28"/>
      <c r="DSM28"/>
      <c r="DSN28"/>
      <c r="DSO28"/>
      <c r="DSP28"/>
      <c r="DSQ28"/>
      <c r="DSR28"/>
      <c r="DSS28"/>
      <c r="DST28"/>
      <c r="DSU28"/>
      <c r="DSV28"/>
      <c r="DSW28"/>
      <c r="DSX28"/>
      <c r="DSY28"/>
      <c r="DSZ28"/>
      <c r="DTA28"/>
      <c r="DTB28"/>
      <c r="DTC28"/>
      <c r="DTD28"/>
      <c r="DTE28"/>
      <c r="DTF28"/>
      <c r="DTG28"/>
      <c r="DTH28"/>
      <c r="DTI28"/>
      <c r="DTJ28"/>
      <c r="DTK28"/>
      <c r="DTL28"/>
      <c r="DTM28"/>
      <c r="DTN28"/>
      <c r="DTO28"/>
      <c r="DTP28"/>
      <c r="DTQ28"/>
      <c r="DTR28"/>
      <c r="DTS28"/>
      <c r="DTT28"/>
      <c r="DTU28"/>
      <c r="DTV28"/>
      <c r="DTW28"/>
      <c r="DTX28"/>
      <c r="DTY28"/>
      <c r="DTZ28"/>
      <c r="DUA28"/>
      <c r="DUB28"/>
      <c r="DUC28"/>
      <c r="DUD28"/>
      <c r="DUE28"/>
      <c r="DUF28"/>
      <c r="DUG28"/>
      <c r="DUH28"/>
      <c r="DUI28"/>
      <c r="DUJ28"/>
      <c r="DUK28"/>
      <c r="DUL28"/>
      <c r="DUM28"/>
      <c r="DUN28"/>
      <c r="DUO28"/>
      <c r="DUP28"/>
      <c r="DUQ28"/>
      <c r="DUR28"/>
      <c r="DUS28"/>
      <c r="DUT28"/>
      <c r="DUU28"/>
      <c r="DUV28"/>
      <c r="DUW28"/>
      <c r="DUX28"/>
      <c r="DUY28"/>
      <c r="DUZ28"/>
      <c r="DVA28"/>
      <c r="DVB28"/>
      <c r="DVC28"/>
      <c r="DVD28"/>
      <c r="DVE28"/>
      <c r="DVF28"/>
      <c r="DVG28"/>
      <c r="DVH28"/>
      <c r="DVI28"/>
      <c r="DVJ28"/>
      <c r="DVK28"/>
      <c r="DVL28"/>
      <c r="DVM28"/>
      <c r="DVN28"/>
      <c r="DVO28"/>
      <c r="DVP28"/>
      <c r="DVQ28"/>
      <c r="DVR28"/>
      <c r="DVS28"/>
      <c r="DVT28"/>
      <c r="DVU28"/>
      <c r="DVV28"/>
      <c r="DVW28"/>
      <c r="DVX28"/>
      <c r="DVY28"/>
      <c r="DVZ28"/>
      <c r="DWA28"/>
      <c r="DWB28"/>
      <c r="DWC28"/>
      <c r="DWD28"/>
      <c r="DWE28"/>
      <c r="DWF28"/>
      <c r="DWG28"/>
      <c r="DWH28"/>
      <c r="DWI28"/>
      <c r="DWJ28"/>
      <c r="DWK28"/>
      <c r="DWL28"/>
      <c r="DWM28"/>
      <c r="DWN28"/>
      <c r="DWO28"/>
      <c r="DWP28"/>
      <c r="DWQ28"/>
      <c r="DWR28"/>
      <c r="DWS28"/>
      <c r="DWT28"/>
      <c r="DWU28"/>
      <c r="DWV28"/>
      <c r="DWW28"/>
      <c r="DWX28"/>
      <c r="DWY28"/>
      <c r="DWZ28"/>
      <c r="DXA28"/>
      <c r="DXB28"/>
      <c r="DXC28"/>
      <c r="DXD28"/>
      <c r="DXE28"/>
      <c r="DXF28"/>
      <c r="DXG28"/>
      <c r="DXH28"/>
      <c r="DXI28"/>
      <c r="DXJ28"/>
      <c r="DXK28"/>
      <c r="DXL28"/>
      <c r="DXM28"/>
      <c r="DXN28"/>
      <c r="DXO28"/>
      <c r="DXP28"/>
      <c r="DXQ28"/>
      <c r="DXR28"/>
      <c r="DXS28"/>
      <c r="DXT28"/>
      <c r="DXU28"/>
      <c r="DXV28"/>
      <c r="DXW28"/>
      <c r="DXX28"/>
      <c r="DXY28"/>
      <c r="DXZ28"/>
      <c r="DYA28"/>
      <c r="DYB28"/>
      <c r="DYC28"/>
      <c r="DYD28"/>
      <c r="DYE28"/>
      <c r="DYF28"/>
      <c r="DYG28"/>
      <c r="DYH28"/>
      <c r="DYI28"/>
      <c r="DYJ28"/>
      <c r="DYK28"/>
      <c r="DYL28"/>
      <c r="DYM28"/>
      <c r="DYN28"/>
      <c r="DYO28"/>
      <c r="DYP28"/>
      <c r="DYQ28"/>
      <c r="DYR28"/>
      <c r="DYS28"/>
      <c r="DYT28"/>
      <c r="DYU28"/>
      <c r="DYV28"/>
      <c r="DYW28"/>
      <c r="DYX28"/>
      <c r="DYY28"/>
      <c r="DYZ28"/>
      <c r="DZA28"/>
      <c r="DZB28"/>
      <c r="DZC28"/>
      <c r="DZD28"/>
      <c r="DZE28"/>
      <c r="DZF28"/>
      <c r="DZG28"/>
      <c r="DZH28"/>
      <c r="DZI28"/>
      <c r="DZJ28"/>
      <c r="DZK28"/>
      <c r="DZL28"/>
      <c r="DZM28"/>
      <c r="DZN28"/>
      <c r="DZO28"/>
      <c r="DZP28"/>
      <c r="DZQ28"/>
      <c r="DZR28"/>
      <c r="DZS28"/>
      <c r="DZT28"/>
      <c r="DZU28"/>
      <c r="DZV28"/>
      <c r="DZW28"/>
      <c r="DZX28"/>
      <c r="DZY28"/>
      <c r="DZZ28"/>
      <c r="EAA28"/>
      <c r="EAB28"/>
      <c r="EAC28"/>
      <c r="EAD28"/>
      <c r="EAE28"/>
      <c r="EAF28"/>
      <c r="EAG28"/>
      <c r="EAH28"/>
      <c r="EAI28"/>
      <c r="EAJ28"/>
      <c r="EAK28"/>
      <c r="EAL28"/>
      <c r="EAM28"/>
      <c r="EAN28"/>
      <c r="EAO28"/>
      <c r="EAP28"/>
      <c r="EAQ28"/>
      <c r="EAR28"/>
      <c r="EAS28"/>
      <c r="EAT28"/>
      <c r="EAU28"/>
      <c r="EAV28"/>
      <c r="EAW28"/>
      <c r="EAX28"/>
      <c r="EAY28"/>
      <c r="EAZ28"/>
      <c r="EBA28"/>
      <c r="EBB28"/>
      <c r="EBC28"/>
      <c r="EBD28"/>
      <c r="EBE28"/>
      <c r="EBF28"/>
      <c r="EBG28"/>
      <c r="EBH28"/>
      <c r="EBI28"/>
      <c r="EBJ28"/>
      <c r="EBK28"/>
      <c r="EBL28"/>
      <c r="EBM28"/>
      <c r="EBN28"/>
      <c r="EBO28"/>
      <c r="EBP28"/>
      <c r="EBQ28"/>
      <c r="EBR28"/>
      <c r="EBS28"/>
      <c r="EBT28"/>
      <c r="EBU28"/>
      <c r="EBV28"/>
      <c r="EBW28"/>
      <c r="EBX28"/>
      <c r="EBY28"/>
      <c r="EBZ28"/>
      <c r="ECA28"/>
      <c r="ECB28"/>
      <c r="ECC28"/>
      <c r="ECD28"/>
      <c r="ECE28"/>
      <c r="ECF28"/>
      <c r="ECG28"/>
      <c r="ECH28"/>
      <c r="ECI28"/>
      <c r="ECJ28"/>
      <c r="ECK28"/>
      <c r="ECL28"/>
      <c r="ECM28"/>
      <c r="ECN28"/>
      <c r="ECO28"/>
      <c r="ECP28"/>
      <c r="ECQ28"/>
      <c r="ECR28"/>
      <c r="ECS28"/>
      <c r="ECT28"/>
      <c r="ECU28"/>
      <c r="ECV28"/>
      <c r="ECW28"/>
      <c r="ECX28"/>
      <c r="ECY28"/>
      <c r="ECZ28"/>
      <c r="EDA28"/>
      <c r="EDB28"/>
      <c r="EDC28"/>
      <c r="EDD28"/>
      <c r="EDE28"/>
      <c r="EDF28"/>
      <c r="EDG28"/>
      <c r="EDH28"/>
      <c r="EDI28"/>
      <c r="EDJ28"/>
      <c r="EDK28"/>
      <c r="EDL28"/>
      <c r="EDM28"/>
      <c r="EDN28"/>
      <c r="EDO28"/>
      <c r="EDP28"/>
      <c r="EDQ28"/>
      <c r="EDR28"/>
      <c r="EDS28"/>
      <c r="EDT28"/>
      <c r="EDU28"/>
      <c r="EDV28"/>
      <c r="EDW28"/>
      <c r="EDX28"/>
      <c r="EDY28"/>
      <c r="EDZ28"/>
      <c r="EEA28"/>
      <c r="EEB28"/>
      <c r="EEC28"/>
      <c r="EED28"/>
      <c r="EEE28"/>
      <c r="EEF28"/>
      <c r="EEG28"/>
      <c r="EEH28"/>
      <c r="EEI28"/>
      <c r="EEJ28"/>
      <c r="EEK28"/>
      <c r="EEL28"/>
      <c r="EEM28"/>
      <c r="EEN28"/>
      <c r="EEO28"/>
      <c r="EEP28"/>
      <c r="EEQ28"/>
      <c r="EER28"/>
      <c r="EES28"/>
      <c r="EET28"/>
      <c r="EEU28"/>
      <c r="EEV28"/>
      <c r="EEW28"/>
      <c r="EEX28"/>
      <c r="EEY28"/>
      <c r="EEZ28"/>
      <c r="EFA28"/>
      <c r="EFB28"/>
      <c r="EFC28"/>
      <c r="EFD28"/>
      <c r="EFE28"/>
      <c r="EFF28"/>
      <c r="EFG28"/>
      <c r="EFH28"/>
      <c r="EFI28"/>
      <c r="EFJ28"/>
      <c r="EFK28"/>
      <c r="EFL28"/>
      <c r="EFM28"/>
      <c r="EFN28"/>
      <c r="EFO28"/>
      <c r="EFP28"/>
      <c r="EFQ28"/>
      <c r="EFR28"/>
      <c r="EFS28"/>
      <c r="EFT28"/>
      <c r="EFU28"/>
      <c r="EFV28"/>
      <c r="EFW28"/>
      <c r="EFX28"/>
      <c r="EFY28"/>
      <c r="EFZ28"/>
      <c r="EGA28"/>
      <c r="EGB28"/>
      <c r="EGC28"/>
      <c r="EGD28"/>
      <c r="EGE28"/>
      <c r="EGF28"/>
      <c r="EGG28"/>
      <c r="EGH28"/>
      <c r="EGI28"/>
      <c r="EGJ28"/>
      <c r="EGK28"/>
      <c r="EGL28"/>
      <c r="EGM28"/>
      <c r="EGN28"/>
      <c r="EGO28"/>
      <c r="EGP28"/>
      <c r="EGQ28"/>
      <c r="EGR28"/>
      <c r="EGS28"/>
      <c r="EGT28"/>
      <c r="EGU28"/>
      <c r="EGV28"/>
      <c r="EGW28"/>
      <c r="EGX28"/>
      <c r="EGY28"/>
      <c r="EGZ28"/>
      <c r="EHA28"/>
      <c r="EHB28"/>
      <c r="EHC28"/>
      <c r="EHD28"/>
      <c r="EHE28"/>
      <c r="EHF28"/>
      <c r="EHG28"/>
      <c r="EHH28"/>
      <c r="EHI28"/>
      <c r="EHJ28"/>
      <c r="EHK28"/>
      <c r="EHL28"/>
      <c r="EHM28"/>
      <c r="EHN28"/>
      <c r="EHO28"/>
      <c r="EHP28"/>
      <c r="EHQ28"/>
      <c r="EHR28"/>
      <c r="EHS28"/>
      <c r="EHT28"/>
      <c r="EHU28"/>
      <c r="EHV28"/>
      <c r="EHW28"/>
      <c r="EHX28"/>
      <c r="EHY28"/>
      <c r="EHZ28"/>
      <c r="EIA28"/>
      <c r="EIB28"/>
      <c r="EIC28"/>
      <c r="EID28"/>
      <c r="EIE28"/>
      <c r="EIF28"/>
      <c r="EIG28"/>
      <c r="EIH28"/>
      <c r="EII28"/>
      <c r="EIJ28"/>
      <c r="EIK28"/>
      <c r="EIL28"/>
      <c r="EIM28"/>
      <c r="EIN28"/>
      <c r="EIO28"/>
      <c r="EIP28"/>
      <c r="EIQ28"/>
      <c r="EIR28"/>
      <c r="EIS28"/>
      <c r="EIT28"/>
      <c r="EIU28"/>
      <c r="EIV28"/>
      <c r="EIW28"/>
      <c r="EIX28"/>
      <c r="EIY28"/>
      <c r="EIZ28"/>
      <c r="EJA28"/>
      <c r="EJB28"/>
      <c r="EJC28"/>
      <c r="EJD28"/>
      <c r="EJE28"/>
      <c r="EJF28"/>
      <c r="EJG28"/>
      <c r="EJH28"/>
      <c r="EJI28"/>
      <c r="EJJ28"/>
      <c r="EJK28"/>
      <c r="EJL28"/>
      <c r="EJM28"/>
      <c r="EJN28"/>
      <c r="EJO28"/>
      <c r="EJP28"/>
      <c r="EJQ28"/>
      <c r="EJR28"/>
      <c r="EJS28"/>
      <c r="EJT28"/>
      <c r="EJU28"/>
      <c r="EJV28"/>
      <c r="EJW28"/>
      <c r="EJX28"/>
      <c r="EJY28"/>
      <c r="EJZ28"/>
      <c r="EKA28"/>
      <c r="EKB28"/>
      <c r="EKC28"/>
      <c r="EKD28"/>
      <c r="EKE28"/>
      <c r="EKF28"/>
      <c r="EKG28"/>
      <c r="EKH28"/>
      <c r="EKI28"/>
      <c r="EKJ28"/>
      <c r="EKK28"/>
      <c r="EKL28"/>
      <c r="EKM28"/>
      <c r="EKN28"/>
      <c r="EKO28"/>
      <c r="EKP28"/>
      <c r="EKQ28"/>
      <c r="EKR28"/>
      <c r="EKS28"/>
      <c r="EKT28"/>
      <c r="EKU28"/>
      <c r="EKV28"/>
      <c r="EKW28"/>
      <c r="EKX28"/>
      <c r="EKY28"/>
      <c r="EKZ28"/>
      <c r="ELA28"/>
      <c r="ELB28"/>
      <c r="ELC28"/>
      <c r="ELD28"/>
      <c r="ELE28"/>
      <c r="ELF28"/>
      <c r="ELG28"/>
      <c r="ELH28"/>
      <c r="ELI28"/>
      <c r="ELJ28"/>
      <c r="ELK28"/>
      <c r="ELL28"/>
      <c r="ELM28"/>
      <c r="ELN28"/>
      <c r="ELO28"/>
      <c r="ELP28"/>
      <c r="ELQ28"/>
      <c r="ELR28"/>
      <c r="ELS28"/>
      <c r="ELT28"/>
      <c r="ELU28"/>
      <c r="ELV28"/>
      <c r="ELW28"/>
      <c r="ELX28"/>
      <c r="ELY28"/>
      <c r="ELZ28"/>
      <c r="EMA28"/>
      <c r="EMB28"/>
      <c r="EMC28"/>
      <c r="EMD28"/>
      <c r="EME28"/>
      <c r="EMF28"/>
      <c r="EMG28"/>
      <c r="EMH28"/>
      <c r="EMI28"/>
      <c r="EMJ28"/>
      <c r="EMK28"/>
      <c r="EML28"/>
      <c r="EMM28"/>
      <c r="EMN28"/>
      <c r="EMO28"/>
      <c r="EMP28"/>
      <c r="EMQ28"/>
      <c r="EMR28"/>
      <c r="EMS28"/>
      <c r="EMT28"/>
      <c r="EMU28"/>
      <c r="EMV28"/>
      <c r="EMW28"/>
      <c r="EMX28"/>
      <c r="EMY28"/>
      <c r="EMZ28"/>
      <c r="ENA28"/>
      <c r="ENB28"/>
      <c r="ENC28"/>
      <c r="END28"/>
      <c r="ENE28"/>
      <c r="ENF28"/>
      <c r="ENG28"/>
      <c r="ENH28"/>
      <c r="ENI28"/>
      <c r="ENJ28"/>
      <c r="ENK28"/>
      <c r="ENL28"/>
      <c r="ENM28"/>
      <c r="ENN28"/>
      <c r="ENO28"/>
      <c r="ENP28"/>
      <c r="ENQ28"/>
      <c r="ENR28"/>
      <c r="ENS28"/>
      <c r="ENT28"/>
      <c r="ENU28"/>
      <c r="ENV28"/>
      <c r="ENW28"/>
      <c r="ENX28"/>
      <c r="ENY28"/>
      <c r="ENZ28"/>
      <c r="EOA28"/>
      <c r="EOB28"/>
      <c r="EOC28"/>
      <c r="EOD28"/>
      <c r="EOE28"/>
      <c r="EOF28"/>
      <c r="EOG28"/>
      <c r="EOH28"/>
      <c r="EOI28"/>
      <c r="EOJ28"/>
      <c r="EOK28"/>
      <c r="EOL28"/>
      <c r="EOM28"/>
      <c r="EON28"/>
      <c r="EOO28"/>
      <c r="EOP28"/>
      <c r="EOQ28"/>
      <c r="EOR28"/>
      <c r="EOS28"/>
      <c r="EOT28"/>
      <c r="EOU28"/>
      <c r="EOV28"/>
      <c r="EOW28"/>
      <c r="EOX28"/>
      <c r="EOY28"/>
      <c r="EOZ28"/>
      <c r="EPA28"/>
      <c r="EPB28"/>
      <c r="EPC28"/>
      <c r="EPD28"/>
      <c r="EPE28"/>
      <c r="EPF28"/>
      <c r="EPG28"/>
      <c r="EPH28"/>
      <c r="EPI28"/>
      <c r="EPJ28"/>
      <c r="EPK28"/>
      <c r="EPL28"/>
      <c r="EPM28"/>
      <c r="EPN28"/>
      <c r="EPO28"/>
      <c r="EPP28"/>
      <c r="EPQ28"/>
      <c r="EPR28"/>
      <c r="EPS28"/>
      <c r="EPT28"/>
      <c r="EPU28"/>
      <c r="EPV28"/>
      <c r="EPW28"/>
      <c r="EPX28"/>
      <c r="EPY28"/>
      <c r="EPZ28"/>
      <c r="EQA28"/>
      <c r="EQB28"/>
      <c r="EQC28"/>
      <c r="EQD28"/>
      <c r="EQE28"/>
      <c r="EQF28"/>
      <c r="EQG28"/>
      <c r="EQH28"/>
      <c r="EQI28"/>
      <c r="EQJ28"/>
      <c r="EQK28"/>
      <c r="EQL28"/>
      <c r="EQM28"/>
      <c r="EQN28"/>
      <c r="EQO28"/>
      <c r="EQP28"/>
      <c r="EQQ28"/>
      <c r="EQR28"/>
      <c r="EQS28"/>
      <c r="EQT28"/>
      <c r="EQU28"/>
      <c r="EQV28"/>
      <c r="EQW28"/>
      <c r="EQX28"/>
      <c r="EQY28"/>
      <c r="EQZ28"/>
      <c r="ERA28"/>
      <c r="ERB28"/>
      <c r="ERC28"/>
      <c r="ERD28"/>
      <c r="ERE28"/>
      <c r="ERF28"/>
      <c r="ERG28"/>
      <c r="ERH28"/>
      <c r="ERI28"/>
      <c r="ERJ28"/>
      <c r="ERK28"/>
      <c r="ERL28"/>
      <c r="ERM28"/>
      <c r="ERN28"/>
      <c r="ERO28"/>
      <c r="ERP28"/>
      <c r="ERQ28"/>
      <c r="ERR28"/>
      <c r="ERS28"/>
      <c r="ERT28"/>
      <c r="ERU28"/>
      <c r="ERV28"/>
      <c r="ERW28"/>
      <c r="ERX28"/>
      <c r="ERY28"/>
      <c r="ERZ28"/>
      <c r="ESA28"/>
      <c r="ESB28"/>
      <c r="ESC28"/>
      <c r="ESD28"/>
      <c r="ESE28"/>
      <c r="ESF28"/>
      <c r="ESG28"/>
      <c r="ESH28"/>
      <c r="ESI28"/>
      <c r="ESJ28"/>
      <c r="ESK28"/>
      <c r="ESL28"/>
      <c r="ESM28"/>
      <c r="ESN28"/>
      <c r="ESO28"/>
      <c r="ESP28"/>
      <c r="ESQ28"/>
      <c r="ESR28"/>
      <c r="ESS28"/>
      <c r="EST28"/>
      <c r="ESU28"/>
      <c r="ESV28"/>
      <c r="ESW28"/>
      <c r="ESX28"/>
      <c r="ESY28"/>
      <c r="ESZ28"/>
      <c r="ETA28"/>
      <c r="ETB28"/>
      <c r="ETC28"/>
      <c r="ETD28"/>
      <c r="ETE28"/>
      <c r="ETF28"/>
      <c r="ETG28"/>
      <c r="ETH28"/>
      <c r="ETI28"/>
      <c r="ETJ28"/>
      <c r="ETK28"/>
      <c r="ETL28"/>
      <c r="ETM28"/>
      <c r="ETN28"/>
      <c r="ETO28"/>
      <c r="ETP28"/>
      <c r="ETQ28"/>
      <c r="ETR28"/>
      <c r="ETS28"/>
      <c r="ETT28"/>
      <c r="ETU28"/>
      <c r="ETV28"/>
      <c r="ETW28"/>
      <c r="ETX28"/>
      <c r="ETY28"/>
      <c r="ETZ28"/>
      <c r="EUA28"/>
      <c r="EUB28"/>
      <c r="EUC28"/>
      <c r="EUD28"/>
      <c r="EUE28"/>
      <c r="EUF28"/>
      <c r="EUG28"/>
      <c r="EUH28"/>
      <c r="EUI28"/>
      <c r="EUJ28"/>
      <c r="EUK28"/>
      <c r="EUL28"/>
      <c r="EUM28"/>
      <c r="EUN28"/>
      <c r="EUO28"/>
      <c r="EUP28"/>
      <c r="EUQ28"/>
      <c r="EUR28"/>
      <c r="EUS28"/>
      <c r="EUT28"/>
      <c r="EUU28"/>
      <c r="EUV28"/>
      <c r="EUW28"/>
      <c r="EUX28"/>
      <c r="EUY28"/>
      <c r="EUZ28"/>
      <c r="EVA28"/>
      <c r="EVB28"/>
      <c r="EVC28"/>
      <c r="EVD28"/>
      <c r="EVE28"/>
      <c r="EVF28"/>
      <c r="EVG28"/>
      <c r="EVH28"/>
      <c r="EVI28"/>
      <c r="EVJ28"/>
      <c r="EVK28"/>
      <c r="EVL28"/>
      <c r="EVM28"/>
      <c r="EVN28"/>
      <c r="EVO28"/>
      <c r="EVP28"/>
      <c r="EVQ28"/>
      <c r="EVR28"/>
      <c r="EVS28"/>
      <c r="EVT28"/>
      <c r="EVU28"/>
      <c r="EVV28"/>
      <c r="EVW28"/>
      <c r="EVX28"/>
      <c r="EVY28"/>
      <c r="EVZ28"/>
      <c r="EWA28"/>
      <c r="EWB28"/>
      <c r="EWC28"/>
      <c r="EWD28"/>
      <c r="EWE28"/>
      <c r="EWF28"/>
      <c r="EWG28"/>
      <c r="EWH28"/>
      <c r="EWI28"/>
      <c r="EWJ28"/>
      <c r="EWK28"/>
      <c r="EWL28"/>
      <c r="EWM28"/>
      <c r="EWN28"/>
      <c r="EWO28"/>
      <c r="EWP28"/>
      <c r="EWQ28"/>
      <c r="EWR28"/>
      <c r="EWS28"/>
      <c r="EWT28"/>
      <c r="EWU28"/>
      <c r="EWV28"/>
      <c r="EWW28"/>
      <c r="EWX28"/>
      <c r="EWY28"/>
      <c r="EWZ28"/>
      <c r="EXA28"/>
      <c r="EXB28"/>
      <c r="EXC28"/>
      <c r="EXD28"/>
      <c r="EXE28"/>
      <c r="EXF28"/>
      <c r="EXG28"/>
      <c r="EXH28"/>
      <c r="EXI28"/>
      <c r="EXJ28"/>
      <c r="EXK28"/>
      <c r="EXL28"/>
      <c r="EXM28"/>
      <c r="EXN28"/>
      <c r="EXO28"/>
      <c r="EXP28"/>
      <c r="EXQ28"/>
      <c r="EXR28"/>
      <c r="EXS28"/>
      <c r="EXT28"/>
      <c r="EXU28"/>
      <c r="EXV28"/>
      <c r="EXW28"/>
      <c r="EXX28"/>
      <c r="EXY28"/>
      <c r="EXZ28"/>
      <c r="EYA28"/>
      <c r="EYB28"/>
      <c r="EYC28"/>
      <c r="EYD28"/>
      <c r="EYE28"/>
      <c r="EYF28"/>
      <c r="EYG28"/>
      <c r="EYH28"/>
      <c r="EYI28"/>
      <c r="EYJ28"/>
      <c r="EYK28"/>
      <c r="EYL28"/>
      <c r="EYM28"/>
      <c r="EYN28"/>
      <c r="EYO28"/>
      <c r="EYP28"/>
      <c r="EYQ28"/>
      <c r="EYR28"/>
      <c r="EYS28"/>
      <c r="EYT28"/>
      <c r="EYU28"/>
      <c r="EYV28"/>
      <c r="EYW28"/>
      <c r="EYX28"/>
      <c r="EYY28"/>
      <c r="EYZ28"/>
      <c r="EZA28"/>
      <c r="EZB28"/>
      <c r="EZC28"/>
      <c r="EZD28"/>
      <c r="EZE28"/>
      <c r="EZF28"/>
      <c r="EZG28"/>
      <c r="EZH28"/>
      <c r="EZI28"/>
      <c r="EZJ28"/>
      <c r="EZK28"/>
      <c r="EZL28"/>
      <c r="EZM28"/>
      <c r="EZN28"/>
      <c r="EZO28"/>
      <c r="EZP28"/>
      <c r="EZQ28"/>
      <c r="EZR28"/>
      <c r="EZS28"/>
      <c r="EZT28"/>
      <c r="EZU28"/>
      <c r="EZV28"/>
      <c r="EZW28"/>
      <c r="EZX28"/>
      <c r="EZY28"/>
      <c r="EZZ28"/>
      <c r="FAA28"/>
      <c r="FAB28"/>
      <c r="FAC28"/>
      <c r="FAD28"/>
      <c r="FAE28"/>
      <c r="FAF28"/>
      <c r="FAG28"/>
      <c r="FAH28"/>
      <c r="FAI28"/>
      <c r="FAJ28"/>
      <c r="FAK28"/>
      <c r="FAL28"/>
      <c r="FAM28"/>
      <c r="FAN28"/>
      <c r="FAO28"/>
      <c r="FAP28"/>
      <c r="FAQ28"/>
      <c r="FAR28"/>
      <c r="FAS28"/>
      <c r="FAT28"/>
      <c r="FAU28"/>
      <c r="FAV28"/>
      <c r="FAW28"/>
      <c r="FAX28"/>
      <c r="FAY28"/>
      <c r="FAZ28"/>
      <c r="FBA28"/>
      <c r="FBB28"/>
      <c r="FBC28"/>
      <c r="FBD28"/>
      <c r="FBE28"/>
      <c r="FBF28"/>
      <c r="FBG28"/>
      <c r="FBH28"/>
      <c r="FBI28"/>
      <c r="FBJ28"/>
      <c r="FBK28"/>
      <c r="FBL28"/>
      <c r="FBM28"/>
      <c r="FBN28"/>
      <c r="FBO28"/>
      <c r="FBP28"/>
      <c r="FBQ28"/>
      <c r="FBR28"/>
      <c r="FBS28"/>
      <c r="FBT28"/>
      <c r="FBU28"/>
      <c r="FBV28"/>
      <c r="FBW28"/>
      <c r="FBX28"/>
      <c r="FBY28"/>
      <c r="FBZ28"/>
      <c r="FCA28"/>
      <c r="FCB28"/>
      <c r="FCC28"/>
      <c r="FCD28"/>
      <c r="FCE28"/>
      <c r="FCF28"/>
      <c r="FCG28"/>
      <c r="FCH28"/>
      <c r="FCI28"/>
      <c r="FCJ28"/>
      <c r="FCK28"/>
      <c r="FCL28"/>
      <c r="FCM28"/>
      <c r="FCN28"/>
      <c r="FCO28"/>
      <c r="FCP28"/>
      <c r="FCQ28"/>
      <c r="FCR28"/>
      <c r="FCS28"/>
      <c r="FCT28"/>
      <c r="FCU28"/>
      <c r="FCV28"/>
      <c r="FCW28"/>
      <c r="FCX28"/>
      <c r="FCY28"/>
      <c r="FCZ28"/>
      <c r="FDA28"/>
      <c r="FDB28"/>
      <c r="FDC28"/>
      <c r="FDD28"/>
      <c r="FDE28"/>
      <c r="FDF28"/>
      <c r="FDG28"/>
      <c r="FDH28"/>
      <c r="FDI28"/>
      <c r="FDJ28"/>
      <c r="FDK28"/>
      <c r="FDL28"/>
      <c r="FDM28"/>
      <c r="FDN28"/>
      <c r="FDO28"/>
      <c r="FDP28"/>
      <c r="FDQ28"/>
      <c r="FDR28"/>
      <c r="FDS28"/>
      <c r="FDT28"/>
      <c r="FDU28"/>
      <c r="FDV28"/>
      <c r="FDW28"/>
      <c r="FDX28"/>
      <c r="FDY28"/>
      <c r="FDZ28"/>
      <c r="FEA28"/>
      <c r="FEB28"/>
      <c r="FEC28"/>
      <c r="FED28"/>
      <c r="FEE28"/>
      <c r="FEF28"/>
      <c r="FEG28"/>
      <c r="FEH28"/>
      <c r="FEI28"/>
      <c r="FEJ28"/>
      <c r="FEK28"/>
      <c r="FEL28"/>
      <c r="FEM28"/>
      <c r="FEN28"/>
      <c r="FEO28"/>
      <c r="FEP28"/>
      <c r="FEQ28"/>
      <c r="FER28"/>
      <c r="FES28"/>
      <c r="FET28"/>
      <c r="FEU28"/>
      <c r="FEV28"/>
      <c r="FEW28"/>
      <c r="FEX28"/>
      <c r="FEY28"/>
      <c r="FEZ28"/>
      <c r="FFA28"/>
      <c r="FFB28"/>
      <c r="FFC28"/>
      <c r="FFD28"/>
      <c r="FFE28"/>
      <c r="FFF28"/>
      <c r="FFG28"/>
      <c r="FFH28"/>
      <c r="FFI28"/>
      <c r="FFJ28"/>
      <c r="FFK28"/>
      <c r="FFL28"/>
      <c r="FFM28"/>
      <c r="FFN28"/>
      <c r="FFO28"/>
      <c r="FFP28"/>
      <c r="FFQ28"/>
      <c r="FFR28"/>
      <c r="FFS28"/>
      <c r="FFT28"/>
      <c r="FFU28"/>
      <c r="FFV28"/>
      <c r="FFW28"/>
      <c r="FFX28"/>
      <c r="FFY28"/>
      <c r="FFZ28"/>
      <c r="FGA28"/>
      <c r="FGB28"/>
      <c r="FGC28"/>
      <c r="FGD28"/>
      <c r="FGE28"/>
      <c r="FGF28"/>
      <c r="FGG28"/>
      <c r="FGH28"/>
      <c r="FGI28"/>
      <c r="FGJ28"/>
      <c r="FGK28"/>
      <c r="FGL28"/>
      <c r="FGM28"/>
      <c r="FGN28"/>
      <c r="FGO28"/>
      <c r="FGP28"/>
      <c r="FGQ28"/>
      <c r="FGR28"/>
      <c r="FGS28"/>
      <c r="FGT28"/>
      <c r="FGU28"/>
      <c r="FGV28"/>
      <c r="FGW28"/>
      <c r="FGX28"/>
      <c r="FGY28"/>
      <c r="FGZ28"/>
      <c r="FHA28"/>
      <c r="FHB28"/>
      <c r="FHC28"/>
      <c r="FHD28"/>
      <c r="FHE28"/>
      <c r="FHF28"/>
      <c r="FHG28"/>
      <c r="FHH28"/>
      <c r="FHI28"/>
      <c r="FHJ28"/>
      <c r="FHK28"/>
      <c r="FHL28"/>
      <c r="FHM28"/>
      <c r="FHN28"/>
      <c r="FHO28"/>
      <c r="FHP28"/>
      <c r="FHQ28"/>
      <c r="FHR28"/>
      <c r="FHS28"/>
      <c r="FHT28"/>
      <c r="FHU28"/>
      <c r="FHV28"/>
      <c r="FHW28"/>
      <c r="FHX28"/>
      <c r="FHY28"/>
      <c r="FHZ28"/>
      <c r="FIA28"/>
      <c r="FIB28"/>
      <c r="FIC28"/>
      <c r="FID28"/>
      <c r="FIE28"/>
      <c r="FIF28"/>
      <c r="FIG28"/>
      <c r="FIH28"/>
      <c r="FII28"/>
      <c r="FIJ28"/>
      <c r="FIK28"/>
      <c r="FIL28"/>
      <c r="FIM28"/>
      <c r="FIN28"/>
      <c r="FIO28"/>
      <c r="FIP28"/>
      <c r="FIQ28"/>
      <c r="FIR28"/>
      <c r="FIS28"/>
      <c r="FIT28"/>
      <c r="FIU28"/>
      <c r="FIV28"/>
      <c r="FIW28"/>
      <c r="FIX28"/>
      <c r="FIY28"/>
      <c r="FIZ28"/>
      <c r="FJA28"/>
      <c r="FJB28"/>
      <c r="FJC28"/>
      <c r="FJD28"/>
      <c r="FJE28"/>
      <c r="FJF28"/>
      <c r="FJG28"/>
      <c r="FJH28"/>
      <c r="FJI28"/>
      <c r="FJJ28"/>
      <c r="FJK28"/>
      <c r="FJL28"/>
      <c r="FJM28"/>
      <c r="FJN28"/>
      <c r="FJO28"/>
      <c r="FJP28"/>
      <c r="FJQ28"/>
      <c r="FJR28"/>
      <c r="FJS28"/>
      <c r="FJT28"/>
      <c r="FJU28"/>
      <c r="FJV28"/>
      <c r="FJW28"/>
      <c r="FJX28"/>
      <c r="FJY28"/>
      <c r="FJZ28"/>
      <c r="FKA28"/>
      <c r="FKB28"/>
      <c r="FKC28"/>
      <c r="FKD28"/>
      <c r="FKE28"/>
      <c r="FKF28"/>
      <c r="FKG28"/>
      <c r="FKH28"/>
      <c r="FKI28"/>
      <c r="FKJ28"/>
      <c r="FKK28"/>
      <c r="FKL28"/>
      <c r="FKM28"/>
      <c r="FKN28"/>
      <c r="FKO28"/>
      <c r="FKP28"/>
      <c r="FKQ28"/>
      <c r="FKR28"/>
      <c r="FKS28"/>
      <c r="FKT28"/>
      <c r="FKU28"/>
      <c r="FKV28"/>
      <c r="FKW28"/>
      <c r="FKX28"/>
      <c r="FKY28"/>
      <c r="FKZ28"/>
      <c r="FLA28"/>
      <c r="FLB28"/>
      <c r="FLC28"/>
      <c r="FLD28"/>
      <c r="FLE28"/>
      <c r="FLF28"/>
      <c r="FLG28"/>
      <c r="FLH28"/>
      <c r="FLI28"/>
      <c r="FLJ28"/>
      <c r="FLK28"/>
      <c r="FLL28"/>
      <c r="FLM28"/>
      <c r="FLN28"/>
      <c r="FLO28"/>
      <c r="FLP28"/>
      <c r="FLQ28"/>
      <c r="FLR28"/>
      <c r="FLS28"/>
      <c r="FLT28"/>
      <c r="FLU28"/>
      <c r="FLV28"/>
      <c r="FLW28"/>
      <c r="FLX28"/>
      <c r="FLY28"/>
      <c r="FLZ28"/>
      <c r="FMA28"/>
      <c r="FMB28"/>
      <c r="FMC28"/>
      <c r="FMD28"/>
      <c r="FME28"/>
      <c r="FMF28"/>
      <c r="FMG28"/>
      <c r="FMH28"/>
      <c r="FMI28"/>
      <c r="FMJ28"/>
      <c r="FMK28"/>
      <c r="FML28"/>
      <c r="FMM28"/>
      <c r="FMN28"/>
      <c r="FMO28"/>
      <c r="FMP28"/>
      <c r="FMQ28"/>
      <c r="FMR28"/>
      <c r="FMS28"/>
      <c r="FMT28"/>
      <c r="FMU28"/>
      <c r="FMV28"/>
      <c r="FMW28"/>
      <c r="FMX28"/>
      <c r="FMY28"/>
      <c r="FMZ28"/>
      <c r="FNA28"/>
      <c r="FNB28"/>
      <c r="FNC28"/>
      <c r="FND28"/>
      <c r="FNE28"/>
      <c r="FNF28"/>
      <c r="FNG28"/>
      <c r="FNH28"/>
      <c r="FNI28"/>
      <c r="FNJ28"/>
      <c r="FNK28"/>
      <c r="FNL28"/>
      <c r="FNM28"/>
      <c r="FNN28"/>
      <c r="FNO28"/>
      <c r="FNP28"/>
      <c r="FNQ28"/>
      <c r="FNR28"/>
      <c r="FNS28"/>
      <c r="FNT28"/>
      <c r="FNU28"/>
      <c r="FNV28"/>
      <c r="FNW28"/>
      <c r="FNX28"/>
      <c r="FNY28"/>
      <c r="FNZ28"/>
      <c r="FOA28"/>
      <c r="FOB28"/>
      <c r="FOC28"/>
      <c r="FOD28"/>
      <c r="FOE28"/>
      <c r="FOF28"/>
      <c r="FOG28"/>
      <c r="FOH28"/>
      <c r="FOI28"/>
      <c r="FOJ28"/>
      <c r="FOK28"/>
      <c r="FOL28"/>
      <c r="FOM28"/>
      <c r="FON28"/>
      <c r="FOO28"/>
      <c r="FOP28"/>
      <c r="FOQ28"/>
      <c r="FOR28"/>
      <c r="FOS28"/>
      <c r="FOT28"/>
      <c r="FOU28"/>
      <c r="FOV28"/>
      <c r="FOW28"/>
      <c r="FOX28"/>
      <c r="FOY28"/>
      <c r="FOZ28"/>
      <c r="FPA28"/>
      <c r="FPB28"/>
      <c r="FPC28"/>
      <c r="FPD28"/>
      <c r="FPE28"/>
      <c r="FPF28"/>
      <c r="FPG28"/>
      <c r="FPH28"/>
      <c r="FPI28"/>
      <c r="FPJ28"/>
      <c r="FPK28"/>
      <c r="FPL28"/>
      <c r="FPM28"/>
      <c r="FPN28"/>
      <c r="FPO28"/>
      <c r="FPP28"/>
      <c r="FPQ28"/>
      <c r="FPR28"/>
      <c r="FPS28"/>
      <c r="FPT28"/>
      <c r="FPU28"/>
      <c r="FPV28"/>
      <c r="FPW28"/>
      <c r="FPX28"/>
      <c r="FPY28"/>
      <c r="FPZ28"/>
      <c r="FQA28"/>
      <c r="FQB28"/>
      <c r="FQC28"/>
      <c r="FQD28"/>
      <c r="FQE28"/>
      <c r="FQF28"/>
      <c r="FQG28"/>
      <c r="FQH28"/>
      <c r="FQI28"/>
      <c r="FQJ28"/>
      <c r="FQK28"/>
      <c r="FQL28"/>
      <c r="FQM28"/>
      <c r="FQN28"/>
      <c r="FQO28"/>
      <c r="FQP28"/>
      <c r="FQQ28"/>
      <c r="FQR28"/>
      <c r="FQS28"/>
      <c r="FQT28"/>
      <c r="FQU28"/>
      <c r="FQV28"/>
      <c r="FQW28"/>
      <c r="FQX28"/>
      <c r="FQY28"/>
      <c r="FQZ28"/>
      <c r="FRA28"/>
      <c r="FRB28"/>
      <c r="FRC28"/>
      <c r="FRD28"/>
      <c r="FRE28"/>
      <c r="FRF28"/>
      <c r="FRG28"/>
      <c r="FRH28"/>
      <c r="FRI28"/>
      <c r="FRJ28"/>
      <c r="FRK28"/>
      <c r="FRL28"/>
      <c r="FRM28"/>
      <c r="FRN28"/>
      <c r="FRO28"/>
      <c r="FRP28"/>
      <c r="FRQ28"/>
      <c r="FRR28"/>
      <c r="FRS28"/>
      <c r="FRT28"/>
      <c r="FRU28"/>
      <c r="FRV28"/>
      <c r="FRW28"/>
      <c r="FRX28"/>
      <c r="FRY28"/>
      <c r="FRZ28"/>
      <c r="FSA28"/>
      <c r="FSB28"/>
      <c r="FSC28"/>
      <c r="FSD28"/>
      <c r="FSE28"/>
      <c r="FSF28"/>
      <c r="FSG28"/>
      <c r="FSH28"/>
      <c r="FSI28"/>
      <c r="FSJ28"/>
      <c r="FSK28"/>
      <c r="FSL28"/>
      <c r="FSM28"/>
      <c r="FSN28"/>
      <c r="FSO28"/>
      <c r="FSP28"/>
      <c r="FSQ28"/>
      <c r="FSR28"/>
      <c r="FSS28"/>
      <c r="FST28"/>
      <c r="FSU28"/>
      <c r="FSV28"/>
      <c r="FSW28"/>
      <c r="FSX28"/>
      <c r="FSY28"/>
      <c r="FSZ28"/>
      <c r="FTA28"/>
      <c r="FTB28"/>
      <c r="FTC28"/>
      <c r="FTD28"/>
      <c r="FTE28"/>
      <c r="FTF28"/>
      <c r="FTG28"/>
      <c r="FTH28"/>
      <c r="FTI28"/>
      <c r="FTJ28"/>
      <c r="FTK28"/>
      <c r="FTL28"/>
      <c r="FTM28"/>
      <c r="FTN28"/>
      <c r="FTO28"/>
      <c r="FTP28"/>
      <c r="FTQ28"/>
      <c r="FTR28"/>
      <c r="FTS28"/>
      <c r="FTT28"/>
      <c r="FTU28"/>
      <c r="FTV28"/>
      <c r="FTW28"/>
      <c r="FTX28"/>
      <c r="FTY28"/>
      <c r="FTZ28"/>
      <c r="FUA28"/>
      <c r="FUB28"/>
      <c r="FUC28"/>
      <c r="FUD28"/>
      <c r="FUE28"/>
      <c r="FUF28"/>
      <c r="FUG28"/>
      <c r="FUH28"/>
      <c r="FUI28"/>
      <c r="FUJ28"/>
      <c r="FUK28"/>
      <c r="FUL28"/>
      <c r="FUM28"/>
      <c r="FUN28"/>
      <c r="FUO28"/>
      <c r="FUP28"/>
      <c r="FUQ28"/>
      <c r="FUR28"/>
      <c r="FUS28"/>
      <c r="FUT28"/>
      <c r="FUU28"/>
      <c r="FUV28"/>
      <c r="FUW28"/>
      <c r="FUX28"/>
      <c r="FUY28"/>
      <c r="FUZ28"/>
      <c r="FVA28"/>
      <c r="FVB28"/>
      <c r="FVC28"/>
      <c r="FVD28"/>
      <c r="FVE28"/>
      <c r="FVF28"/>
      <c r="FVG28"/>
      <c r="FVH28"/>
      <c r="FVI28"/>
      <c r="FVJ28"/>
      <c r="FVK28"/>
      <c r="FVL28"/>
      <c r="FVM28"/>
      <c r="FVN28"/>
      <c r="FVO28"/>
      <c r="FVP28"/>
      <c r="FVQ28"/>
      <c r="FVR28"/>
      <c r="FVS28"/>
      <c r="FVT28"/>
      <c r="FVU28"/>
      <c r="FVV28"/>
      <c r="FVW28"/>
      <c r="FVX28"/>
      <c r="FVY28"/>
      <c r="FVZ28"/>
      <c r="FWA28"/>
      <c r="FWB28"/>
      <c r="FWC28"/>
      <c r="FWD28"/>
      <c r="FWE28"/>
      <c r="FWF28"/>
      <c r="FWG28"/>
      <c r="FWH28"/>
      <c r="FWI28"/>
      <c r="FWJ28"/>
      <c r="FWK28"/>
      <c r="FWL28"/>
      <c r="FWM28"/>
      <c r="FWN28"/>
      <c r="FWO28"/>
      <c r="FWP28"/>
      <c r="FWQ28"/>
      <c r="FWR28"/>
      <c r="FWS28"/>
      <c r="FWT28"/>
      <c r="FWU28"/>
      <c r="FWV28"/>
      <c r="FWW28"/>
      <c r="FWX28"/>
      <c r="FWY28"/>
      <c r="FWZ28"/>
      <c r="FXA28"/>
      <c r="FXB28"/>
      <c r="FXC28"/>
      <c r="FXD28"/>
      <c r="FXE28"/>
      <c r="FXF28"/>
      <c r="FXG28"/>
      <c r="FXH28"/>
      <c r="FXI28"/>
      <c r="FXJ28"/>
      <c r="FXK28"/>
      <c r="FXL28"/>
      <c r="FXM28"/>
      <c r="FXN28"/>
      <c r="FXO28"/>
      <c r="FXP28"/>
      <c r="FXQ28"/>
      <c r="FXR28"/>
      <c r="FXS28"/>
      <c r="FXT28"/>
      <c r="FXU28"/>
      <c r="FXV28"/>
      <c r="FXW28"/>
      <c r="FXX28"/>
      <c r="FXY28"/>
      <c r="FXZ28"/>
      <c r="FYA28"/>
      <c r="FYB28"/>
      <c r="FYC28"/>
      <c r="FYD28"/>
      <c r="FYE28"/>
      <c r="FYF28"/>
      <c r="FYG28"/>
      <c r="FYH28"/>
      <c r="FYI28"/>
      <c r="FYJ28"/>
      <c r="FYK28"/>
      <c r="FYL28"/>
      <c r="FYM28"/>
      <c r="FYN28"/>
      <c r="FYO28"/>
      <c r="FYP28"/>
      <c r="FYQ28"/>
      <c r="FYR28"/>
      <c r="FYS28"/>
      <c r="FYT28"/>
      <c r="FYU28"/>
      <c r="FYV28"/>
      <c r="FYW28"/>
      <c r="FYX28"/>
      <c r="FYY28"/>
      <c r="FYZ28"/>
      <c r="FZA28"/>
      <c r="FZB28"/>
      <c r="FZC28"/>
      <c r="FZD28"/>
      <c r="FZE28"/>
      <c r="FZF28"/>
      <c r="FZG28"/>
      <c r="FZH28"/>
      <c r="FZI28"/>
      <c r="FZJ28"/>
      <c r="FZK28"/>
      <c r="FZL28"/>
      <c r="FZM28"/>
      <c r="FZN28"/>
      <c r="FZO28"/>
      <c r="FZP28"/>
      <c r="FZQ28"/>
      <c r="FZR28"/>
      <c r="FZS28"/>
      <c r="FZT28"/>
      <c r="FZU28"/>
      <c r="FZV28"/>
      <c r="FZW28"/>
      <c r="FZX28"/>
      <c r="FZY28"/>
      <c r="FZZ28"/>
      <c r="GAA28"/>
      <c r="GAB28"/>
      <c r="GAC28"/>
      <c r="GAD28"/>
      <c r="GAE28"/>
      <c r="GAF28"/>
      <c r="GAG28"/>
      <c r="GAH28"/>
      <c r="GAI28"/>
      <c r="GAJ28"/>
      <c r="GAK28"/>
      <c r="GAL28"/>
      <c r="GAM28"/>
      <c r="GAN28"/>
      <c r="GAO28"/>
      <c r="GAP28"/>
      <c r="GAQ28"/>
      <c r="GAR28"/>
      <c r="GAS28"/>
      <c r="GAT28"/>
      <c r="GAU28"/>
      <c r="GAV28"/>
      <c r="GAW28"/>
      <c r="GAX28"/>
      <c r="GAY28"/>
      <c r="GAZ28"/>
      <c r="GBA28"/>
      <c r="GBB28"/>
      <c r="GBC28"/>
      <c r="GBD28"/>
      <c r="GBE28"/>
      <c r="GBF28"/>
      <c r="GBG28"/>
      <c r="GBH28"/>
      <c r="GBI28"/>
      <c r="GBJ28"/>
      <c r="GBK28"/>
      <c r="GBL28"/>
      <c r="GBM28"/>
      <c r="GBN28"/>
      <c r="GBO28"/>
      <c r="GBP28"/>
      <c r="GBQ28"/>
      <c r="GBR28"/>
      <c r="GBS28"/>
      <c r="GBT28"/>
      <c r="GBU28"/>
      <c r="GBV28"/>
      <c r="GBW28"/>
      <c r="GBX28"/>
      <c r="GBY28"/>
      <c r="GBZ28"/>
      <c r="GCA28"/>
      <c r="GCB28"/>
      <c r="GCC28"/>
      <c r="GCD28"/>
      <c r="GCE28"/>
      <c r="GCF28"/>
      <c r="GCG28"/>
      <c r="GCH28"/>
      <c r="GCI28"/>
      <c r="GCJ28"/>
      <c r="GCK28"/>
      <c r="GCL28"/>
      <c r="GCM28"/>
      <c r="GCN28"/>
      <c r="GCO28"/>
      <c r="GCP28"/>
      <c r="GCQ28"/>
      <c r="GCR28"/>
      <c r="GCS28"/>
      <c r="GCT28"/>
      <c r="GCU28"/>
      <c r="GCV28"/>
      <c r="GCW28"/>
      <c r="GCX28"/>
      <c r="GCY28"/>
      <c r="GCZ28"/>
      <c r="GDA28"/>
      <c r="GDB28"/>
      <c r="GDC28"/>
      <c r="GDD28"/>
      <c r="GDE28"/>
      <c r="GDF28"/>
      <c r="GDG28"/>
      <c r="GDH28"/>
      <c r="GDI28"/>
      <c r="GDJ28"/>
      <c r="GDK28"/>
      <c r="GDL28"/>
      <c r="GDM28"/>
      <c r="GDN28"/>
      <c r="GDO28"/>
      <c r="GDP28"/>
      <c r="GDQ28"/>
      <c r="GDR28"/>
      <c r="GDS28"/>
      <c r="GDT28"/>
      <c r="GDU28"/>
      <c r="GDV28"/>
      <c r="GDW28"/>
      <c r="GDX28"/>
      <c r="GDY28"/>
      <c r="GDZ28"/>
      <c r="GEA28"/>
      <c r="GEB28"/>
      <c r="GEC28"/>
      <c r="GED28"/>
      <c r="GEE28"/>
      <c r="GEF28"/>
      <c r="GEG28"/>
      <c r="GEH28"/>
      <c r="GEI28"/>
      <c r="GEJ28"/>
      <c r="GEK28"/>
      <c r="GEL28"/>
      <c r="GEM28"/>
      <c r="GEN28"/>
      <c r="GEO28"/>
      <c r="GEP28"/>
      <c r="GEQ28"/>
      <c r="GER28"/>
      <c r="GES28"/>
      <c r="GET28"/>
      <c r="GEU28"/>
      <c r="GEV28"/>
      <c r="GEW28"/>
      <c r="GEX28"/>
      <c r="GEY28"/>
      <c r="GEZ28"/>
      <c r="GFA28"/>
      <c r="GFB28"/>
      <c r="GFC28"/>
      <c r="GFD28"/>
      <c r="GFE28"/>
      <c r="GFF28"/>
      <c r="GFG28"/>
      <c r="GFH28"/>
      <c r="GFI28"/>
      <c r="GFJ28"/>
      <c r="GFK28"/>
      <c r="GFL28"/>
      <c r="GFM28"/>
      <c r="GFN28"/>
      <c r="GFO28"/>
      <c r="GFP28"/>
      <c r="GFQ28"/>
      <c r="GFR28"/>
      <c r="GFS28"/>
      <c r="GFT28"/>
      <c r="GFU28"/>
      <c r="GFV28"/>
      <c r="GFW28"/>
      <c r="GFX28"/>
      <c r="GFY28"/>
      <c r="GFZ28"/>
      <c r="GGA28"/>
      <c r="GGB28"/>
      <c r="GGC28"/>
      <c r="GGD28"/>
      <c r="GGE28"/>
      <c r="GGF28"/>
      <c r="GGG28"/>
      <c r="GGH28"/>
      <c r="GGI28"/>
      <c r="GGJ28"/>
      <c r="GGK28"/>
      <c r="GGL28"/>
      <c r="GGM28"/>
      <c r="GGN28"/>
      <c r="GGO28"/>
      <c r="GGP28"/>
      <c r="GGQ28"/>
      <c r="GGR28"/>
      <c r="GGS28"/>
      <c r="GGT28"/>
      <c r="GGU28"/>
      <c r="GGV28"/>
      <c r="GGW28"/>
      <c r="GGX28"/>
      <c r="GGY28"/>
      <c r="GGZ28"/>
      <c r="GHA28"/>
      <c r="GHB28"/>
      <c r="GHC28"/>
      <c r="GHD28"/>
      <c r="GHE28"/>
      <c r="GHF28"/>
      <c r="GHG28"/>
      <c r="GHH28"/>
      <c r="GHI28"/>
      <c r="GHJ28"/>
      <c r="GHK28"/>
      <c r="GHL28"/>
      <c r="GHM28"/>
      <c r="GHN28"/>
      <c r="GHO28"/>
      <c r="GHP28"/>
      <c r="GHQ28"/>
      <c r="GHR28"/>
      <c r="GHS28"/>
      <c r="GHT28"/>
      <c r="GHU28"/>
      <c r="GHV28"/>
      <c r="GHW28"/>
      <c r="GHX28"/>
      <c r="GHY28"/>
      <c r="GHZ28"/>
      <c r="GIA28"/>
      <c r="GIB28"/>
      <c r="GIC28"/>
      <c r="GID28"/>
      <c r="GIE28"/>
      <c r="GIF28"/>
      <c r="GIG28"/>
      <c r="GIH28"/>
      <c r="GII28"/>
      <c r="GIJ28"/>
      <c r="GIK28"/>
      <c r="GIL28"/>
      <c r="GIM28"/>
      <c r="GIN28"/>
      <c r="GIO28"/>
      <c r="GIP28"/>
      <c r="GIQ28"/>
      <c r="GIR28"/>
      <c r="GIS28"/>
      <c r="GIT28"/>
      <c r="GIU28"/>
      <c r="GIV28"/>
      <c r="GIW28"/>
      <c r="GIX28"/>
      <c r="GIY28"/>
      <c r="GIZ28"/>
      <c r="GJA28"/>
      <c r="GJB28"/>
      <c r="GJC28"/>
      <c r="GJD28"/>
      <c r="GJE28"/>
      <c r="GJF28"/>
      <c r="GJG28"/>
      <c r="GJH28"/>
      <c r="GJI28"/>
      <c r="GJJ28"/>
      <c r="GJK28"/>
      <c r="GJL28"/>
      <c r="GJM28"/>
      <c r="GJN28"/>
      <c r="GJO28"/>
      <c r="GJP28"/>
      <c r="GJQ28"/>
      <c r="GJR28"/>
      <c r="GJS28"/>
      <c r="GJT28"/>
      <c r="GJU28"/>
      <c r="GJV28"/>
      <c r="GJW28"/>
      <c r="GJX28"/>
      <c r="GJY28"/>
      <c r="GJZ28"/>
      <c r="GKA28"/>
      <c r="GKB28"/>
      <c r="GKC28"/>
      <c r="GKD28"/>
      <c r="GKE28"/>
      <c r="GKF28"/>
      <c r="GKG28"/>
      <c r="GKH28"/>
      <c r="GKI28"/>
      <c r="GKJ28"/>
      <c r="GKK28"/>
      <c r="GKL28"/>
      <c r="GKM28"/>
      <c r="GKN28"/>
      <c r="GKO28"/>
      <c r="GKP28"/>
      <c r="GKQ28"/>
      <c r="GKR28"/>
      <c r="GKS28"/>
      <c r="GKT28"/>
      <c r="GKU28"/>
      <c r="GKV28"/>
      <c r="GKW28"/>
      <c r="GKX28"/>
      <c r="GKY28"/>
      <c r="GKZ28"/>
      <c r="GLA28"/>
      <c r="GLB28"/>
      <c r="GLC28"/>
      <c r="GLD28"/>
      <c r="GLE28"/>
      <c r="GLF28"/>
      <c r="GLG28"/>
      <c r="GLH28"/>
      <c r="GLI28"/>
      <c r="GLJ28"/>
      <c r="GLK28"/>
      <c r="GLL28"/>
      <c r="GLM28"/>
      <c r="GLN28"/>
      <c r="GLO28"/>
      <c r="GLP28"/>
      <c r="GLQ28"/>
      <c r="GLR28"/>
      <c r="GLS28"/>
      <c r="GLT28"/>
      <c r="GLU28"/>
      <c r="GLV28"/>
      <c r="GLW28"/>
      <c r="GLX28"/>
      <c r="GLY28"/>
      <c r="GLZ28"/>
      <c r="GMA28"/>
      <c r="GMB28"/>
      <c r="GMC28"/>
      <c r="GMD28"/>
      <c r="GME28"/>
      <c r="GMF28"/>
      <c r="GMG28"/>
      <c r="GMH28"/>
      <c r="GMI28"/>
      <c r="GMJ28"/>
      <c r="GMK28"/>
      <c r="GML28"/>
      <c r="GMM28"/>
      <c r="GMN28"/>
      <c r="GMO28"/>
      <c r="GMP28"/>
      <c r="GMQ28"/>
      <c r="GMR28"/>
      <c r="GMS28"/>
      <c r="GMT28"/>
      <c r="GMU28"/>
      <c r="GMV28"/>
      <c r="GMW28"/>
      <c r="GMX28"/>
      <c r="GMY28"/>
      <c r="GMZ28"/>
      <c r="GNA28"/>
      <c r="GNB28"/>
      <c r="GNC28"/>
      <c r="GND28"/>
      <c r="GNE28"/>
      <c r="GNF28"/>
      <c r="GNG28"/>
      <c r="GNH28"/>
      <c r="GNI28"/>
      <c r="GNJ28"/>
      <c r="GNK28"/>
      <c r="GNL28"/>
      <c r="GNM28"/>
      <c r="GNN28"/>
      <c r="GNO28"/>
      <c r="GNP28"/>
      <c r="GNQ28"/>
      <c r="GNR28"/>
      <c r="GNS28"/>
      <c r="GNT28"/>
      <c r="GNU28"/>
      <c r="GNV28"/>
      <c r="GNW28"/>
      <c r="GNX28"/>
      <c r="GNY28"/>
      <c r="GNZ28"/>
      <c r="GOA28"/>
      <c r="GOB28"/>
      <c r="GOC28"/>
      <c r="GOD28"/>
      <c r="GOE28"/>
      <c r="GOF28"/>
      <c r="GOG28"/>
      <c r="GOH28"/>
      <c r="GOI28"/>
      <c r="GOJ28"/>
      <c r="GOK28"/>
      <c r="GOL28"/>
      <c r="GOM28"/>
      <c r="GON28"/>
      <c r="GOO28"/>
      <c r="GOP28"/>
      <c r="GOQ28"/>
      <c r="GOR28"/>
      <c r="GOS28"/>
      <c r="GOT28"/>
      <c r="GOU28"/>
      <c r="GOV28"/>
      <c r="GOW28"/>
      <c r="GOX28"/>
      <c r="GOY28"/>
      <c r="GOZ28"/>
      <c r="GPA28"/>
      <c r="GPB28"/>
      <c r="GPC28"/>
      <c r="GPD28"/>
      <c r="GPE28"/>
      <c r="GPF28"/>
      <c r="GPG28"/>
      <c r="GPH28"/>
      <c r="GPI28"/>
      <c r="GPJ28"/>
      <c r="GPK28"/>
      <c r="GPL28"/>
      <c r="GPM28"/>
      <c r="GPN28"/>
      <c r="GPO28"/>
      <c r="GPP28"/>
      <c r="GPQ28"/>
      <c r="GPR28"/>
      <c r="GPS28"/>
      <c r="GPT28"/>
      <c r="GPU28"/>
      <c r="GPV28"/>
      <c r="GPW28"/>
      <c r="GPX28"/>
      <c r="GPY28"/>
      <c r="GPZ28"/>
      <c r="GQA28"/>
      <c r="GQB28"/>
      <c r="GQC28"/>
      <c r="GQD28"/>
      <c r="GQE28"/>
      <c r="GQF28"/>
      <c r="GQG28"/>
      <c r="GQH28"/>
      <c r="GQI28"/>
      <c r="GQJ28"/>
      <c r="GQK28"/>
      <c r="GQL28"/>
      <c r="GQM28"/>
      <c r="GQN28"/>
      <c r="GQO28"/>
      <c r="GQP28"/>
      <c r="GQQ28"/>
      <c r="GQR28"/>
      <c r="GQS28"/>
      <c r="GQT28"/>
      <c r="GQU28"/>
      <c r="GQV28"/>
      <c r="GQW28"/>
      <c r="GQX28"/>
      <c r="GQY28"/>
      <c r="GQZ28"/>
      <c r="GRA28"/>
      <c r="GRB28"/>
      <c r="GRC28"/>
      <c r="GRD28"/>
      <c r="GRE28"/>
      <c r="GRF28"/>
      <c r="GRG28"/>
      <c r="GRH28"/>
      <c r="GRI28"/>
      <c r="GRJ28"/>
      <c r="GRK28"/>
      <c r="GRL28"/>
      <c r="GRM28"/>
      <c r="GRN28"/>
      <c r="GRO28"/>
      <c r="GRP28"/>
      <c r="GRQ28"/>
      <c r="GRR28"/>
      <c r="GRS28"/>
      <c r="GRT28"/>
      <c r="GRU28"/>
      <c r="GRV28"/>
      <c r="GRW28"/>
      <c r="GRX28"/>
      <c r="GRY28"/>
      <c r="GRZ28"/>
      <c r="GSA28"/>
      <c r="GSB28"/>
      <c r="GSC28"/>
      <c r="GSD28"/>
      <c r="GSE28"/>
      <c r="GSF28"/>
      <c r="GSG28"/>
      <c r="GSH28"/>
      <c r="GSI28"/>
      <c r="GSJ28"/>
      <c r="GSK28"/>
      <c r="GSL28"/>
      <c r="GSM28"/>
      <c r="GSN28"/>
      <c r="GSO28"/>
      <c r="GSP28"/>
      <c r="GSQ28"/>
      <c r="GSR28"/>
      <c r="GSS28"/>
      <c r="GST28"/>
      <c r="GSU28"/>
      <c r="GSV28"/>
      <c r="GSW28"/>
      <c r="GSX28"/>
      <c r="GSY28"/>
      <c r="GSZ28"/>
      <c r="GTA28"/>
      <c r="GTB28"/>
      <c r="GTC28"/>
      <c r="GTD28"/>
      <c r="GTE28"/>
      <c r="GTF28"/>
      <c r="GTG28"/>
      <c r="GTH28"/>
      <c r="GTI28"/>
      <c r="GTJ28"/>
      <c r="GTK28"/>
      <c r="GTL28"/>
      <c r="GTM28"/>
      <c r="GTN28"/>
      <c r="GTO28"/>
      <c r="GTP28"/>
      <c r="GTQ28"/>
      <c r="GTR28"/>
      <c r="GTS28"/>
      <c r="GTT28"/>
      <c r="GTU28"/>
      <c r="GTV28"/>
      <c r="GTW28"/>
      <c r="GTX28"/>
      <c r="GTY28"/>
      <c r="GTZ28"/>
      <c r="GUA28"/>
      <c r="GUB28"/>
      <c r="GUC28"/>
      <c r="GUD28"/>
      <c r="GUE28"/>
      <c r="GUF28"/>
      <c r="GUG28"/>
      <c r="GUH28"/>
      <c r="GUI28"/>
      <c r="GUJ28"/>
      <c r="GUK28"/>
      <c r="GUL28"/>
      <c r="GUM28"/>
      <c r="GUN28"/>
      <c r="GUO28"/>
      <c r="GUP28"/>
      <c r="GUQ28"/>
      <c r="GUR28"/>
      <c r="GUS28"/>
      <c r="GUT28"/>
      <c r="GUU28"/>
      <c r="GUV28"/>
      <c r="GUW28"/>
      <c r="GUX28"/>
      <c r="GUY28"/>
      <c r="GUZ28"/>
      <c r="GVA28"/>
      <c r="GVB28"/>
      <c r="GVC28"/>
      <c r="GVD28"/>
      <c r="GVE28"/>
      <c r="GVF28"/>
      <c r="GVG28"/>
      <c r="GVH28"/>
      <c r="GVI28"/>
      <c r="GVJ28"/>
      <c r="GVK28"/>
      <c r="GVL28"/>
      <c r="GVM28"/>
      <c r="GVN28"/>
      <c r="GVO28"/>
      <c r="GVP28"/>
      <c r="GVQ28"/>
      <c r="GVR28"/>
      <c r="GVS28"/>
      <c r="GVT28"/>
      <c r="GVU28"/>
      <c r="GVV28"/>
      <c r="GVW28"/>
      <c r="GVX28"/>
      <c r="GVY28"/>
      <c r="GVZ28"/>
      <c r="GWA28"/>
      <c r="GWB28"/>
      <c r="GWC28"/>
      <c r="GWD28"/>
      <c r="GWE28"/>
      <c r="GWF28"/>
      <c r="GWG28"/>
      <c r="GWH28"/>
      <c r="GWI28"/>
      <c r="GWJ28"/>
      <c r="GWK28"/>
      <c r="GWL28"/>
      <c r="GWM28"/>
      <c r="GWN28"/>
      <c r="GWO28"/>
      <c r="GWP28"/>
      <c r="GWQ28"/>
      <c r="GWR28"/>
      <c r="GWS28"/>
      <c r="GWT28"/>
      <c r="GWU28"/>
      <c r="GWV28"/>
      <c r="GWW28"/>
      <c r="GWX28"/>
      <c r="GWY28"/>
      <c r="GWZ28"/>
      <c r="GXA28"/>
      <c r="GXB28"/>
      <c r="GXC28"/>
      <c r="GXD28"/>
      <c r="GXE28"/>
      <c r="GXF28"/>
      <c r="GXG28"/>
      <c r="GXH28"/>
      <c r="GXI28"/>
      <c r="GXJ28"/>
      <c r="GXK28"/>
      <c r="GXL28"/>
      <c r="GXM28"/>
      <c r="GXN28"/>
      <c r="GXO28"/>
      <c r="GXP28"/>
      <c r="GXQ28"/>
      <c r="GXR28"/>
      <c r="GXS28"/>
      <c r="GXT28"/>
      <c r="GXU28"/>
      <c r="GXV28"/>
      <c r="GXW28"/>
      <c r="GXX28"/>
      <c r="GXY28"/>
      <c r="GXZ28"/>
      <c r="GYA28"/>
      <c r="GYB28"/>
      <c r="GYC28"/>
      <c r="GYD28"/>
      <c r="GYE28"/>
      <c r="GYF28"/>
      <c r="GYG28"/>
      <c r="GYH28"/>
      <c r="GYI28"/>
      <c r="GYJ28"/>
      <c r="GYK28"/>
      <c r="GYL28"/>
      <c r="GYM28"/>
      <c r="GYN28"/>
      <c r="GYO28"/>
      <c r="GYP28"/>
      <c r="GYQ28"/>
      <c r="GYR28"/>
      <c r="GYS28"/>
      <c r="GYT28"/>
      <c r="GYU28"/>
      <c r="GYV28"/>
      <c r="GYW28"/>
      <c r="GYX28"/>
      <c r="GYY28"/>
      <c r="GYZ28"/>
      <c r="GZA28"/>
      <c r="GZB28"/>
      <c r="GZC28"/>
      <c r="GZD28"/>
      <c r="GZE28"/>
      <c r="GZF28"/>
      <c r="GZG28"/>
      <c r="GZH28"/>
      <c r="GZI28"/>
      <c r="GZJ28"/>
      <c r="GZK28"/>
      <c r="GZL28"/>
      <c r="GZM28"/>
      <c r="GZN28"/>
      <c r="GZO28"/>
      <c r="GZP28"/>
      <c r="GZQ28"/>
      <c r="GZR28"/>
      <c r="GZS28"/>
      <c r="GZT28"/>
      <c r="GZU28"/>
      <c r="GZV28"/>
      <c r="GZW28"/>
      <c r="GZX28"/>
      <c r="GZY28"/>
      <c r="GZZ28"/>
      <c r="HAA28"/>
      <c r="HAB28"/>
      <c r="HAC28"/>
      <c r="HAD28"/>
      <c r="HAE28"/>
      <c r="HAF28"/>
      <c r="HAG28"/>
      <c r="HAH28"/>
      <c r="HAI28"/>
      <c r="HAJ28"/>
      <c r="HAK28"/>
      <c r="HAL28"/>
      <c r="HAM28"/>
      <c r="HAN28"/>
      <c r="HAO28"/>
      <c r="HAP28"/>
      <c r="HAQ28"/>
      <c r="HAR28"/>
      <c r="HAS28"/>
      <c r="HAT28"/>
      <c r="HAU28"/>
      <c r="HAV28"/>
      <c r="HAW28"/>
      <c r="HAX28"/>
      <c r="HAY28"/>
      <c r="HAZ28"/>
      <c r="HBA28"/>
      <c r="HBB28"/>
      <c r="HBC28"/>
      <c r="HBD28"/>
      <c r="HBE28"/>
      <c r="HBF28"/>
      <c r="HBG28"/>
      <c r="HBH28"/>
      <c r="HBI28"/>
      <c r="HBJ28"/>
      <c r="HBK28"/>
      <c r="HBL28"/>
      <c r="HBM28"/>
      <c r="HBN28"/>
      <c r="HBO28"/>
      <c r="HBP28"/>
      <c r="HBQ28"/>
      <c r="HBR28"/>
      <c r="HBS28"/>
      <c r="HBT28"/>
      <c r="HBU28"/>
      <c r="HBV28"/>
      <c r="HBW28"/>
      <c r="HBX28"/>
      <c r="HBY28"/>
      <c r="HBZ28"/>
      <c r="HCA28"/>
      <c r="HCB28"/>
      <c r="HCC28"/>
      <c r="HCD28"/>
      <c r="HCE28"/>
      <c r="HCF28"/>
      <c r="HCG28"/>
      <c r="HCH28"/>
      <c r="HCI28"/>
      <c r="HCJ28"/>
      <c r="HCK28"/>
      <c r="HCL28"/>
      <c r="HCM28"/>
      <c r="HCN28"/>
      <c r="HCO28"/>
      <c r="HCP28"/>
      <c r="HCQ28"/>
      <c r="HCR28"/>
      <c r="HCS28"/>
      <c r="HCT28"/>
      <c r="HCU28"/>
      <c r="HCV28"/>
      <c r="HCW28"/>
      <c r="HCX28"/>
      <c r="HCY28"/>
      <c r="HCZ28"/>
      <c r="HDA28"/>
      <c r="HDB28"/>
      <c r="HDC28"/>
      <c r="HDD28"/>
      <c r="HDE28"/>
      <c r="HDF28"/>
      <c r="HDG28"/>
      <c r="HDH28"/>
      <c r="HDI28"/>
      <c r="HDJ28"/>
      <c r="HDK28"/>
      <c r="HDL28"/>
      <c r="HDM28"/>
      <c r="HDN28"/>
      <c r="HDO28"/>
      <c r="HDP28"/>
      <c r="HDQ28"/>
      <c r="HDR28"/>
      <c r="HDS28"/>
      <c r="HDT28"/>
      <c r="HDU28"/>
      <c r="HDV28"/>
      <c r="HDW28"/>
      <c r="HDX28"/>
      <c r="HDY28"/>
      <c r="HDZ28"/>
      <c r="HEA28"/>
      <c r="HEB28"/>
      <c r="HEC28"/>
      <c r="HED28"/>
      <c r="HEE28"/>
      <c r="HEF28"/>
      <c r="HEG28"/>
      <c r="HEH28"/>
      <c r="HEI28"/>
      <c r="HEJ28"/>
      <c r="HEK28"/>
      <c r="HEL28"/>
      <c r="HEM28"/>
      <c r="HEN28"/>
      <c r="HEO28"/>
      <c r="HEP28"/>
      <c r="HEQ28"/>
      <c r="HER28"/>
      <c r="HES28"/>
      <c r="HET28"/>
      <c r="HEU28"/>
      <c r="HEV28"/>
      <c r="HEW28"/>
      <c r="HEX28"/>
      <c r="HEY28"/>
      <c r="HEZ28"/>
      <c r="HFA28"/>
      <c r="HFB28"/>
      <c r="HFC28"/>
      <c r="HFD28"/>
      <c r="HFE28"/>
      <c r="HFF28"/>
      <c r="HFG28"/>
      <c r="HFH28"/>
      <c r="HFI28"/>
      <c r="HFJ28"/>
      <c r="HFK28"/>
      <c r="HFL28"/>
      <c r="HFM28"/>
      <c r="HFN28"/>
      <c r="HFO28"/>
      <c r="HFP28"/>
      <c r="HFQ28"/>
      <c r="HFR28"/>
      <c r="HFS28"/>
      <c r="HFT28"/>
      <c r="HFU28"/>
      <c r="HFV28"/>
      <c r="HFW28"/>
      <c r="HFX28"/>
      <c r="HFY28"/>
      <c r="HFZ28"/>
      <c r="HGA28"/>
      <c r="HGB28"/>
      <c r="HGC28"/>
      <c r="HGD28"/>
      <c r="HGE28"/>
      <c r="HGF28"/>
      <c r="HGG28"/>
      <c r="HGH28"/>
      <c r="HGI28"/>
      <c r="HGJ28"/>
      <c r="HGK28"/>
      <c r="HGL28"/>
      <c r="HGM28"/>
      <c r="HGN28"/>
      <c r="HGO28"/>
      <c r="HGP28"/>
      <c r="HGQ28"/>
      <c r="HGR28"/>
      <c r="HGS28"/>
      <c r="HGT28"/>
      <c r="HGU28"/>
      <c r="HGV28"/>
      <c r="HGW28"/>
      <c r="HGX28"/>
      <c r="HGY28"/>
      <c r="HGZ28"/>
      <c r="HHA28"/>
      <c r="HHB28"/>
      <c r="HHC28"/>
      <c r="HHD28"/>
      <c r="HHE28"/>
      <c r="HHF28"/>
      <c r="HHG28"/>
      <c r="HHH28"/>
      <c r="HHI28"/>
      <c r="HHJ28"/>
      <c r="HHK28"/>
      <c r="HHL28"/>
      <c r="HHM28"/>
      <c r="HHN28"/>
      <c r="HHO28"/>
      <c r="HHP28"/>
      <c r="HHQ28"/>
      <c r="HHR28"/>
      <c r="HHS28"/>
      <c r="HHT28"/>
      <c r="HHU28"/>
      <c r="HHV28"/>
      <c r="HHW28"/>
      <c r="HHX28"/>
      <c r="HHY28"/>
      <c r="HHZ28"/>
      <c r="HIA28"/>
      <c r="HIB28"/>
      <c r="HIC28"/>
      <c r="HID28"/>
      <c r="HIE28"/>
      <c r="HIF28"/>
      <c r="HIG28"/>
      <c r="HIH28"/>
      <c r="HII28"/>
      <c r="HIJ28"/>
      <c r="HIK28"/>
      <c r="HIL28"/>
      <c r="HIM28"/>
      <c r="HIN28"/>
      <c r="HIO28"/>
      <c r="HIP28"/>
      <c r="HIQ28"/>
      <c r="HIR28"/>
      <c r="HIS28"/>
      <c r="HIT28"/>
      <c r="HIU28"/>
      <c r="HIV28"/>
      <c r="HIW28"/>
      <c r="HIX28"/>
      <c r="HIY28"/>
      <c r="HIZ28"/>
      <c r="HJA28"/>
      <c r="HJB28"/>
      <c r="HJC28"/>
      <c r="HJD28"/>
      <c r="HJE28"/>
      <c r="HJF28"/>
      <c r="HJG28"/>
      <c r="HJH28"/>
      <c r="HJI28"/>
      <c r="HJJ28"/>
      <c r="HJK28"/>
      <c r="HJL28"/>
      <c r="HJM28"/>
      <c r="HJN28"/>
      <c r="HJO28"/>
      <c r="HJP28"/>
      <c r="HJQ28"/>
      <c r="HJR28"/>
      <c r="HJS28"/>
      <c r="HJT28"/>
      <c r="HJU28"/>
      <c r="HJV28"/>
      <c r="HJW28"/>
      <c r="HJX28"/>
      <c r="HJY28"/>
      <c r="HJZ28"/>
      <c r="HKA28"/>
      <c r="HKB28"/>
      <c r="HKC28"/>
      <c r="HKD28"/>
      <c r="HKE28"/>
      <c r="HKF28"/>
      <c r="HKG28"/>
      <c r="HKH28"/>
      <c r="HKI28"/>
      <c r="HKJ28"/>
      <c r="HKK28"/>
      <c r="HKL28"/>
      <c r="HKM28"/>
      <c r="HKN28"/>
      <c r="HKO28"/>
      <c r="HKP28"/>
      <c r="HKQ28"/>
      <c r="HKR28"/>
      <c r="HKS28"/>
      <c r="HKT28"/>
      <c r="HKU28"/>
      <c r="HKV28"/>
      <c r="HKW28"/>
      <c r="HKX28"/>
      <c r="HKY28"/>
      <c r="HKZ28"/>
      <c r="HLA28"/>
      <c r="HLB28"/>
      <c r="HLC28"/>
      <c r="HLD28"/>
      <c r="HLE28"/>
      <c r="HLF28"/>
      <c r="HLG28"/>
      <c r="HLH28"/>
      <c r="HLI28"/>
      <c r="HLJ28"/>
      <c r="HLK28"/>
      <c r="HLL28"/>
      <c r="HLM28"/>
      <c r="HLN28"/>
      <c r="HLO28"/>
      <c r="HLP28"/>
      <c r="HLQ28"/>
      <c r="HLR28"/>
      <c r="HLS28"/>
      <c r="HLT28"/>
      <c r="HLU28"/>
      <c r="HLV28"/>
      <c r="HLW28"/>
      <c r="HLX28"/>
      <c r="HLY28"/>
      <c r="HLZ28"/>
      <c r="HMA28"/>
      <c r="HMB28"/>
      <c r="HMC28"/>
      <c r="HMD28"/>
      <c r="HME28"/>
      <c r="HMF28"/>
      <c r="HMG28"/>
      <c r="HMH28"/>
      <c r="HMI28"/>
      <c r="HMJ28"/>
      <c r="HMK28"/>
      <c r="HML28"/>
      <c r="HMM28"/>
      <c r="HMN28"/>
      <c r="HMO28"/>
      <c r="HMP28"/>
      <c r="HMQ28"/>
      <c r="HMR28"/>
      <c r="HMS28"/>
      <c r="HMT28"/>
      <c r="HMU28"/>
      <c r="HMV28"/>
      <c r="HMW28"/>
      <c r="HMX28"/>
      <c r="HMY28"/>
      <c r="HMZ28"/>
      <c r="HNA28"/>
      <c r="HNB28"/>
      <c r="HNC28"/>
      <c r="HND28"/>
      <c r="HNE28"/>
      <c r="HNF28"/>
      <c r="HNG28"/>
      <c r="HNH28"/>
      <c r="HNI28"/>
      <c r="HNJ28"/>
      <c r="HNK28"/>
      <c r="HNL28"/>
      <c r="HNM28"/>
      <c r="HNN28"/>
      <c r="HNO28"/>
      <c r="HNP28"/>
      <c r="HNQ28"/>
      <c r="HNR28"/>
      <c r="HNS28"/>
      <c r="HNT28"/>
      <c r="HNU28"/>
      <c r="HNV28"/>
      <c r="HNW28"/>
      <c r="HNX28"/>
      <c r="HNY28"/>
      <c r="HNZ28"/>
      <c r="HOA28"/>
      <c r="HOB28"/>
      <c r="HOC28"/>
      <c r="HOD28"/>
      <c r="HOE28"/>
      <c r="HOF28"/>
      <c r="HOG28"/>
      <c r="HOH28"/>
      <c r="HOI28"/>
      <c r="HOJ28"/>
      <c r="HOK28"/>
      <c r="HOL28"/>
      <c r="HOM28"/>
      <c r="HON28"/>
      <c r="HOO28"/>
      <c r="HOP28"/>
      <c r="HOQ28"/>
      <c r="HOR28"/>
      <c r="HOS28"/>
      <c r="HOT28"/>
      <c r="HOU28"/>
      <c r="HOV28"/>
      <c r="HOW28"/>
      <c r="HOX28"/>
      <c r="HOY28"/>
      <c r="HOZ28"/>
      <c r="HPA28"/>
      <c r="HPB28"/>
      <c r="HPC28"/>
      <c r="HPD28"/>
      <c r="HPE28"/>
      <c r="HPF28"/>
      <c r="HPG28"/>
      <c r="HPH28"/>
      <c r="HPI28"/>
      <c r="HPJ28"/>
      <c r="HPK28"/>
      <c r="HPL28"/>
      <c r="HPM28"/>
      <c r="HPN28"/>
      <c r="HPO28"/>
      <c r="HPP28"/>
      <c r="HPQ28"/>
      <c r="HPR28"/>
      <c r="HPS28"/>
      <c r="HPT28"/>
      <c r="HPU28"/>
      <c r="HPV28"/>
      <c r="HPW28"/>
      <c r="HPX28"/>
      <c r="HPY28"/>
      <c r="HPZ28"/>
      <c r="HQA28"/>
      <c r="HQB28"/>
      <c r="HQC28"/>
      <c r="HQD28"/>
      <c r="HQE28"/>
      <c r="HQF28"/>
      <c r="HQG28"/>
      <c r="HQH28"/>
      <c r="HQI28"/>
      <c r="HQJ28"/>
      <c r="HQK28"/>
      <c r="HQL28"/>
      <c r="HQM28"/>
      <c r="HQN28"/>
      <c r="HQO28"/>
      <c r="HQP28"/>
      <c r="HQQ28"/>
      <c r="HQR28"/>
      <c r="HQS28"/>
      <c r="HQT28"/>
      <c r="HQU28"/>
      <c r="HQV28"/>
      <c r="HQW28"/>
      <c r="HQX28"/>
      <c r="HQY28"/>
      <c r="HQZ28"/>
      <c r="HRA28"/>
      <c r="HRB28"/>
      <c r="HRC28"/>
      <c r="HRD28"/>
      <c r="HRE28"/>
      <c r="HRF28"/>
      <c r="HRG28"/>
      <c r="HRH28"/>
      <c r="HRI28"/>
      <c r="HRJ28"/>
      <c r="HRK28"/>
      <c r="HRL28"/>
      <c r="HRM28"/>
      <c r="HRN28"/>
      <c r="HRO28"/>
      <c r="HRP28"/>
      <c r="HRQ28"/>
      <c r="HRR28"/>
      <c r="HRS28"/>
      <c r="HRT28"/>
      <c r="HRU28"/>
      <c r="HRV28"/>
      <c r="HRW28"/>
      <c r="HRX28"/>
      <c r="HRY28"/>
      <c r="HRZ28"/>
      <c r="HSA28"/>
      <c r="HSB28"/>
      <c r="HSC28"/>
      <c r="HSD28"/>
      <c r="HSE28"/>
      <c r="HSF28"/>
      <c r="HSG28"/>
      <c r="HSH28"/>
      <c r="HSI28"/>
      <c r="HSJ28"/>
      <c r="HSK28"/>
      <c r="HSL28"/>
      <c r="HSM28"/>
      <c r="HSN28"/>
      <c r="HSO28"/>
      <c r="HSP28"/>
      <c r="HSQ28"/>
      <c r="HSR28"/>
      <c r="HSS28"/>
      <c r="HST28"/>
      <c r="HSU28"/>
      <c r="HSV28"/>
      <c r="HSW28"/>
      <c r="HSX28"/>
      <c r="HSY28"/>
      <c r="HSZ28"/>
      <c r="HTA28"/>
      <c r="HTB28"/>
      <c r="HTC28"/>
      <c r="HTD28"/>
      <c r="HTE28"/>
      <c r="HTF28"/>
      <c r="HTG28"/>
      <c r="HTH28"/>
      <c r="HTI28"/>
      <c r="HTJ28"/>
      <c r="HTK28"/>
      <c r="HTL28"/>
      <c r="HTM28"/>
      <c r="HTN28"/>
      <c r="HTO28"/>
      <c r="HTP28"/>
      <c r="HTQ28"/>
      <c r="HTR28"/>
      <c r="HTS28"/>
      <c r="HTT28"/>
      <c r="HTU28"/>
      <c r="HTV28"/>
      <c r="HTW28"/>
      <c r="HTX28"/>
      <c r="HTY28"/>
      <c r="HTZ28"/>
      <c r="HUA28"/>
      <c r="HUB28"/>
      <c r="HUC28"/>
      <c r="HUD28"/>
      <c r="HUE28"/>
      <c r="HUF28"/>
      <c r="HUG28"/>
      <c r="HUH28"/>
      <c r="HUI28"/>
      <c r="HUJ28"/>
      <c r="HUK28"/>
      <c r="HUL28"/>
      <c r="HUM28"/>
      <c r="HUN28"/>
      <c r="HUO28"/>
      <c r="HUP28"/>
      <c r="HUQ28"/>
      <c r="HUR28"/>
      <c r="HUS28"/>
      <c r="HUT28"/>
      <c r="HUU28"/>
      <c r="HUV28"/>
      <c r="HUW28"/>
      <c r="HUX28"/>
      <c r="HUY28"/>
      <c r="HUZ28"/>
      <c r="HVA28"/>
      <c r="HVB28"/>
      <c r="HVC28"/>
      <c r="HVD28"/>
      <c r="HVE28"/>
      <c r="HVF28"/>
      <c r="HVG28"/>
      <c r="HVH28"/>
      <c r="HVI28"/>
      <c r="HVJ28"/>
      <c r="HVK28"/>
      <c r="HVL28"/>
      <c r="HVM28"/>
      <c r="HVN28"/>
      <c r="HVO28"/>
      <c r="HVP28"/>
      <c r="HVQ28"/>
      <c r="HVR28"/>
      <c r="HVS28"/>
      <c r="HVT28"/>
      <c r="HVU28"/>
      <c r="HVV28"/>
      <c r="HVW28"/>
      <c r="HVX28"/>
      <c r="HVY28"/>
      <c r="HVZ28"/>
      <c r="HWA28"/>
      <c r="HWB28"/>
      <c r="HWC28"/>
      <c r="HWD28"/>
      <c r="HWE28"/>
      <c r="HWF28"/>
      <c r="HWG28"/>
      <c r="HWH28"/>
      <c r="HWI28"/>
      <c r="HWJ28"/>
      <c r="HWK28"/>
      <c r="HWL28"/>
      <c r="HWM28"/>
      <c r="HWN28"/>
      <c r="HWO28"/>
      <c r="HWP28"/>
      <c r="HWQ28"/>
      <c r="HWR28"/>
      <c r="HWS28"/>
      <c r="HWT28"/>
      <c r="HWU28"/>
      <c r="HWV28"/>
      <c r="HWW28"/>
      <c r="HWX28"/>
      <c r="HWY28"/>
      <c r="HWZ28"/>
      <c r="HXA28"/>
      <c r="HXB28"/>
      <c r="HXC28"/>
      <c r="HXD28"/>
      <c r="HXE28"/>
      <c r="HXF28"/>
      <c r="HXG28"/>
      <c r="HXH28"/>
      <c r="HXI28"/>
      <c r="HXJ28"/>
      <c r="HXK28"/>
      <c r="HXL28"/>
      <c r="HXM28"/>
      <c r="HXN28"/>
      <c r="HXO28"/>
      <c r="HXP28"/>
      <c r="HXQ28"/>
      <c r="HXR28"/>
      <c r="HXS28"/>
      <c r="HXT28"/>
      <c r="HXU28"/>
      <c r="HXV28"/>
      <c r="HXW28"/>
      <c r="HXX28"/>
      <c r="HXY28"/>
      <c r="HXZ28"/>
      <c r="HYA28"/>
      <c r="HYB28"/>
      <c r="HYC28"/>
      <c r="HYD28"/>
      <c r="HYE28"/>
      <c r="HYF28"/>
      <c r="HYG28"/>
      <c r="HYH28"/>
      <c r="HYI28"/>
      <c r="HYJ28"/>
      <c r="HYK28"/>
      <c r="HYL28"/>
      <c r="HYM28"/>
      <c r="HYN28"/>
      <c r="HYO28"/>
      <c r="HYP28"/>
      <c r="HYQ28"/>
      <c r="HYR28"/>
      <c r="HYS28"/>
      <c r="HYT28"/>
      <c r="HYU28"/>
      <c r="HYV28"/>
      <c r="HYW28"/>
      <c r="HYX28"/>
      <c r="HYY28"/>
      <c r="HYZ28"/>
      <c r="HZA28"/>
      <c r="HZB28"/>
      <c r="HZC28"/>
      <c r="HZD28"/>
      <c r="HZE28"/>
      <c r="HZF28"/>
      <c r="HZG28"/>
      <c r="HZH28"/>
      <c r="HZI28"/>
      <c r="HZJ28"/>
      <c r="HZK28"/>
      <c r="HZL28"/>
      <c r="HZM28"/>
      <c r="HZN28"/>
      <c r="HZO28"/>
      <c r="HZP28"/>
      <c r="HZQ28"/>
      <c r="HZR28"/>
      <c r="HZS28"/>
      <c r="HZT28"/>
      <c r="HZU28"/>
      <c r="HZV28"/>
      <c r="HZW28"/>
      <c r="HZX28"/>
      <c r="HZY28"/>
      <c r="HZZ28"/>
      <c r="IAA28"/>
      <c r="IAB28"/>
      <c r="IAC28"/>
      <c r="IAD28"/>
      <c r="IAE28"/>
      <c r="IAF28"/>
      <c r="IAG28"/>
      <c r="IAH28"/>
      <c r="IAI28"/>
      <c r="IAJ28"/>
      <c r="IAK28"/>
      <c r="IAL28"/>
      <c r="IAM28"/>
      <c r="IAN28"/>
      <c r="IAO28"/>
      <c r="IAP28"/>
      <c r="IAQ28"/>
      <c r="IAR28"/>
      <c r="IAS28"/>
      <c r="IAT28"/>
      <c r="IAU28"/>
      <c r="IAV28"/>
      <c r="IAW28"/>
      <c r="IAX28"/>
      <c r="IAY28"/>
      <c r="IAZ28"/>
      <c r="IBA28"/>
      <c r="IBB28"/>
      <c r="IBC28"/>
      <c r="IBD28"/>
      <c r="IBE28"/>
      <c r="IBF28"/>
      <c r="IBG28"/>
      <c r="IBH28"/>
      <c r="IBI28"/>
      <c r="IBJ28"/>
      <c r="IBK28"/>
      <c r="IBL28"/>
      <c r="IBM28"/>
      <c r="IBN28"/>
      <c r="IBO28"/>
      <c r="IBP28"/>
      <c r="IBQ28"/>
      <c r="IBR28"/>
      <c r="IBS28"/>
      <c r="IBT28"/>
      <c r="IBU28"/>
      <c r="IBV28"/>
      <c r="IBW28"/>
      <c r="IBX28"/>
      <c r="IBY28"/>
      <c r="IBZ28"/>
      <c r="ICA28"/>
      <c r="ICB28"/>
      <c r="ICC28"/>
      <c r="ICD28"/>
      <c r="ICE28"/>
      <c r="ICF28"/>
      <c r="ICG28"/>
      <c r="ICH28"/>
      <c r="ICI28"/>
      <c r="ICJ28"/>
      <c r="ICK28"/>
      <c r="ICL28"/>
      <c r="ICM28"/>
      <c r="ICN28"/>
      <c r="ICO28"/>
      <c r="ICP28"/>
      <c r="ICQ28"/>
      <c r="ICR28"/>
      <c r="ICS28"/>
      <c r="ICT28"/>
      <c r="ICU28"/>
      <c r="ICV28"/>
      <c r="ICW28"/>
      <c r="ICX28"/>
      <c r="ICY28"/>
      <c r="ICZ28"/>
      <c r="IDA28"/>
      <c r="IDB28"/>
      <c r="IDC28"/>
      <c r="IDD28"/>
      <c r="IDE28"/>
      <c r="IDF28"/>
      <c r="IDG28"/>
      <c r="IDH28"/>
      <c r="IDI28"/>
      <c r="IDJ28"/>
      <c r="IDK28"/>
      <c r="IDL28"/>
      <c r="IDM28"/>
      <c r="IDN28"/>
      <c r="IDO28"/>
      <c r="IDP28"/>
      <c r="IDQ28"/>
      <c r="IDR28"/>
      <c r="IDS28"/>
      <c r="IDT28"/>
      <c r="IDU28"/>
      <c r="IDV28"/>
      <c r="IDW28"/>
      <c r="IDX28"/>
      <c r="IDY28"/>
      <c r="IDZ28"/>
      <c r="IEA28"/>
      <c r="IEB28"/>
      <c r="IEC28"/>
      <c r="IED28"/>
      <c r="IEE28"/>
      <c r="IEF28"/>
      <c r="IEG28"/>
      <c r="IEH28"/>
      <c r="IEI28"/>
      <c r="IEJ28"/>
      <c r="IEK28"/>
      <c r="IEL28"/>
      <c r="IEM28"/>
      <c r="IEN28"/>
      <c r="IEO28"/>
      <c r="IEP28"/>
      <c r="IEQ28"/>
      <c r="IER28"/>
      <c r="IES28"/>
      <c r="IET28"/>
      <c r="IEU28"/>
      <c r="IEV28"/>
      <c r="IEW28"/>
      <c r="IEX28"/>
      <c r="IEY28"/>
      <c r="IEZ28"/>
      <c r="IFA28"/>
      <c r="IFB28"/>
      <c r="IFC28"/>
      <c r="IFD28"/>
      <c r="IFE28"/>
      <c r="IFF28"/>
      <c r="IFG28"/>
      <c r="IFH28"/>
      <c r="IFI28"/>
      <c r="IFJ28"/>
      <c r="IFK28"/>
      <c r="IFL28"/>
      <c r="IFM28"/>
      <c r="IFN28"/>
      <c r="IFO28"/>
      <c r="IFP28"/>
      <c r="IFQ28"/>
      <c r="IFR28"/>
      <c r="IFS28"/>
      <c r="IFT28"/>
      <c r="IFU28"/>
      <c r="IFV28"/>
      <c r="IFW28"/>
      <c r="IFX28"/>
      <c r="IFY28"/>
      <c r="IFZ28"/>
      <c r="IGA28"/>
      <c r="IGB28"/>
      <c r="IGC28"/>
      <c r="IGD28"/>
      <c r="IGE28"/>
      <c r="IGF28"/>
      <c r="IGG28"/>
      <c r="IGH28"/>
      <c r="IGI28"/>
      <c r="IGJ28"/>
      <c r="IGK28"/>
      <c r="IGL28"/>
      <c r="IGM28"/>
      <c r="IGN28"/>
      <c r="IGO28"/>
      <c r="IGP28"/>
      <c r="IGQ28"/>
      <c r="IGR28"/>
      <c r="IGS28"/>
      <c r="IGT28"/>
      <c r="IGU28"/>
      <c r="IGV28"/>
      <c r="IGW28"/>
      <c r="IGX28"/>
      <c r="IGY28"/>
      <c r="IGZ28"/>
      <c r="IHA28"/>
      <c r="IHB28"/>
      <c r="IHC28"/>
      <c r="IHD28"/>
      <c r="IHE28"/>
      <c r="IHF28"/>
      <c r="IHG28"/>
      <c r="IHH28"/>
      <c r="IHI28"/>
      <c r="IHJ28"/>
      <c r="IHK28"/>
      <c r="IHL28"/>
      <c r="IHM28"/>
      <c r="IHN28"/>
      <c r="IHO28"/>
      <c r="IHP28"/>
      <c r="IHQ28"/>
      <c r="IHR28"/>
      <c r="IHS28"/>
      <c r="IHT28"/>
      <c r="IHU28"/>
      <c r="IHV28"/>
      <c r="IHW28"/>
      <c r="IHX28"/>
      <c r="IHY28"/>
      <c r="IHZ28"/>
      <c r="IIA28"/>
      <c r="IIB28"/>
      <c r="IIC28"/>
      <c r="IID28"/>
      <c r="IIE28"/>
      <c r="IIF28"/>
      <c r="IIG28"/>
      <c r="IIH28"/>
      <c r="III28"/>
      <c r="IIJ28"/>
      <c r="IIK28"/>
      <c r="IIL28"/>
      <c r="IIM28"/>
      <c r="IIN28"/>
      <c r="IIO28"/>
      <c r="IIP28"/>
      <c r="IIQ28"/>
      <c r="IIR28"/>
      <c r="IIS28"/>
      <c r="IIT28"/>
      <c r="IIU28"/>
      <c r="IIV28"/>
      <c r="IIW28"/>
      <c r="IIX28"/>
      <c r="IIY28"/>
      <c r="IIZ28"/>
      <c r="IJA28"/>
      <c r="IJB28"/>
      <c r="IJC28"/>
      <c r="IJD28"/>
      <c r="IJE28"/>
      <c r="IJF28"/>
      <c r="IJG28"/>
      <c r="IJH28"/>
      <c r="IJI28"/>
      <c r="IJJ28"/>
      <c r="IJK28"/>
      <c r="IJL28"/>
      <c r="IJM28"/>
      <c r="IJN28"/>
      <c r="IJO28"/>
      <c r="IJP28"/>
      <c r="IJQ28"/>
      <c r="IJR28"/>
      <c r="IJS28"/>
      <c r="IJT28"/>
      <c r="IJU28"/>
      <c r="IJV28"/>
      <c r="IJW28"/>
      <c r="IJX28"/>
      <c r="IJY28"/>
      <c r="IJZ28"/>
      <c r="IKA28"/>
      <c r="IKB28"/>
      <c r="IKC28"/>
      <c r="IKD28"/>
      <c r="IKE28"/>
      <c r="IKF28"/>
      <c r="IKG28"/>
      <c r="IKH28"/>
      <c r="IKI28"/>
      <c r="IKJ28"/>
      <c r="IKK28"/>
      <c r="IKL28"/>
      <c r="IKM28"/>
      <c r="IKN28"/>
      <c r="IKO28"/>
      <c r="IKP28"/>
      <c r="IKQ28"/>
      <c r="IKR28"/>
      <c r="IKS28"/>
      <c r="IKT28"/>
      <c r="IKU28"/>
      <c r="IKV28"/>
      <c r="IKW28"/>
      <c r="IKX28"/>
      <c r="IKY28"/>
      <c r="IKZ28"/>
      <c r="ILA28"/>
      <c r="ILB28"/>
      <c r="ILC28"/>
      <c r="ILD28"/>
      <c r="ILE28"/>
      <c r="ILF28"/>
      <c r="ILG28"/>
      <c r="ILH28"/>
      <c r="ILI28"/>
      <c r="ILJ28"/>
      <c r="ILK28"/>
      <c r="ILL28"/>
      <c r="ILM28"/>
      <c r="ILN28"/>
      <c r="ILO28"/>
      <c r="ILP28"/>
      <c r="ILQ28"/>
      <c r="ILR28"/>
      <c r="ILS28"/>
      <c r="ILT28"/>
      <c r="ILU28"/>
      <c r="ILV28"/>
      <c r="ILW28"/>
      <c r="ILX28"/>
      <c r="ILY28"/>
      <c r="ILZ28"/>
      <c r="IMA28"/>
      <c r="IMB28"/>
      <c r="IMC28"/>
      <c r="IMD28"/>
      <c r="IME28"/>
      <c r="IMF28"/>
      <c r="IMG28"/>
      <c r="IMH28"/>
      <c r="IMI28"/>
      <c r="IMJ28"/>
      <c r="IMK28"/>
      <c r="IML28"/>
      <c r="IMM28"/>
      <c r="IMN28"/>
      <c r="IMO28"/>
      <c r="IMP28"/>
      <c r="IMQ28"/>
      <c r="IMR28"/>
      <c r="IMS28"/>
      <c r="IMT28"/>
      <c r="IMU28"/>
      <c r="IMV28"/>
      <c r="IMW28"/>
      <c r="IMX28"/>
      <c r="IMY28"/>
      <c r="IMZ28"/>
      <c r="INA28"/>
      <c r="INB28"/>
      <c r="INC28"/>
      <c r="IND28"/>
      <c r="INE28"/>
      <c r="INF28"/>
      <c r="ING28"/>
      <c r="INH28"/>
      <c r="INI28"/>
      <c r="INJ28"/>
      <c r="INK28"/>
      <c r="INL28"/>
      <c r="INM28"/>
      <c r="INN28"/>
      <c r="INO28"/>
      <c r="INP28"/>
      <c r="INQ28"/>
      <c r="INR28"/>
      <c r="INS28"/>
      <c r="INT28"/>
      <c r="INU28"/>
      <c r="INV28"/>
      <c r="INW28"/>
      <c r="INX28"/>
      <c r="INY28"/>
      <c r="INZ28"/>
      <c r="IOA28"/>
      <c r="IOB28"/>
      <c r="IOC28"/>
      <c r="IOD28"/>
      <c r="IOE28"/>
      <c r="IOF28"/>
      <c r="IOG28"/>
      <c r="IOH28"/>
      <c r="IOI28"/>
      <c r="IOJ28"/>
      <c r="IOK28"/>
      <c r="IOL28"/>
      <c r="IOM28"/>
      <c r="ION28"/>
      <c r="IOO28"/>
      <c r="IOP28"/>
      <c r="IOQ28"/>
      <c r="IOR28"/>
      <c r="IOS28"/>
      <c r="IOT28"/>
      <c r="IOU28"/>
      <c r="IOV28"/>
      <c r="IOW28"/>
      <c r="IOX28"/>
      <c r="IOY28"/>
      <c r="IOZ28"/>
      <c r="IPA28"/>
      <c r="IPB28"/>
      <c r="IPC28"/>
      <c r="IPD28"/>
      <c r="IPE28"/>
      <c r="IPF28"/>
      <c r="IPG28"/>
      <c r="IPH28"/>
      <c r="IPI28"/>
      <c r="IPJ28"/>
      <c r="IPK28"/>
      <c r="IPL28"/>
      <c r="IPM28"/>
      <c r="IPN28"/>
      <c r="IPO28"/>
      <c r="IPP28"/>
      <c r="IPQ28"/>
      <c r="IPR28"/>
      <c r="IPS28"/>
      <c r="IPT28"/>
      <c r="IPU28"/>
      <c r="IPV28"/>
      <c r="IPW28"/>
      <c r="IPX28"/>
      <c r="IPY28"/>
      <c r="IPZ28"/>
      <c r="IQA28"/>
      <c r="IQB28"/>
      <c r="IQC28"/>
      <c r="IQD28"/>
      <c r="IQE28"/>
      <c r="IQF28"/>
      <c r="IQG28"/>
      <c r="IQH28"/>
      <c r="IQI28"/>
      <c r="IQJ28"/>
      <c r="IQK28"/>
      <c r="IQL28"/>
      <c r="IQM28"/>
      <c r="IQN28"/>
      <c r="IQO28"/>
      <c r="IQP28"/>
      <c r="IQQ28"/>
      <c r="IQR28"/>
      <c r="IQS28"/>
      <c r="IQT28"/>
      <c r="IQU28"/>
      <c r="IQV28"/>
      <c r="IQW28"/>
      <c r="IQX28"/>
      <c r="IQY28"/>
      <c r="IQZ28"/>
      <c r="IRA28"/>
      <c r="IRB28"/>
      <c r="IRC28"/>
      <c r="IRD28"/>
      <c r="IRE28"/>
      <c r="IRF28"/>
      <c r="IRG28"/>
      <c r="IRH28"/>
      <c r="IRI28"/>
      <c r="IRJ28"/>
      <c r="IRK28"/>
      <c r="IRL28"/>
      <c r="IRM28"/>
      <c r="IRN28"/>
      <c r="IRO28"/>
      <c r="IRP28"/>
      <c r="IRQ28"/>
      <c r="IRR28"/>
      <c r="IRS28"/>
      <c r="IRT28"/>
      <c r="IRU28"/>
      <c r="IRV28"/>
      <c r="IRW28"/>
      <c r="IRX28"/>
      <c r="IRY28"/>
      <c r="IRZ28"/>
      <c r="ISA28"/>
      <c r="ISB28"/>
      <c r="ISC28"/>
      <c r="ISD28"/>
      <c r="ISE28"/>
      <c r="ISF28"/>
      <c r="ISG28"/>
      <c r="ISH28"/>
      <c r="ISI28"/>
      <c r="ISJ28"/>
      <c r="ISK28"/>
      <c r="ISL28"/>
      <c r="ISM28"/>
      <c r="ISN28"/>
      <c r="ISO28"/>
      <c r="ISP28"/>
      <c r="ISQ28"/>
      <c r="ISR28"/>
      <c r="ISS28"/>
      <c r="IST28"/>
      <c r="ISU28"/>
      <c r="ISV28"/>
      <c r="ISW28"/>
      <c r="ISX28"/>
      <c r="ISY28"/>
      <c r="ISZ28"/>
      <c r="ITA28"/>
      <c r="ITB28"/>
      <c r="ITC28"/>
      <c r="ITD28"/>
      <c r="ITE28"/>
      <c r="ITF28"/>
      <c r="ITG28"/>
      <c r="ITH28"/>
      <c r="ITI28"/>
      <c r="ITJ28"/>
      <c r="ITK28"/>
      <c r="ITL28"/>
      <c r="ITM28"/>
      <c r="ITN28"/>
      <c r="ITO28"/>
      <c r="ITP28"/>
      <c r="ITQ28"/>
      <c r="ITR28"/>
      <c r="ITS28"/>
      <c r="ITT28"/>
      <c r="ITU28"/>
      <c r="ITV28"/>
      <c r="ITW28"/>
      <c r="ITX28"/>
      <c r="ITY28"/>
      <c r="ITZ28"/>
      <c r="IUA28"/>
      <c r="IUB28"/>
      <c r="IUC28"/>
      <c r="IUD28"/>
      <c r="IUE28"/>
      <c r="IUF28"/>
      <c r="IUG28"/>
      <c r="IUH28"/>
      <c r="IUI28"/>
      <c r="IUJ28"/>
      <c r="IUK28"/>
      <c r="IUL28"/>
      <c r="IUM28"/>
      <c r="IUN28"/>
      <c r="IUO28"/>
      <c r="IUP28"/>
      <c r="IUQ28"/>
      <c r="IUR28"/>
      <c r="IUS28"/>
      <c r="IUT28"/>
      <c r="IUU28"/>
      <c r="IUV28"/>
      <c r="IUW28"/>
      <c r="IUX28"/>
      <c r="IUY28"/>
      <c r="IUZ28"/>
      <c r="IVA28"/>
      <c r="IVB28"/>
      <c r="IVC28"/>
      <c r="IVD28"/>
      <c r="IVE28"/>
      <c r="IVF28"/>
      <c r="IVG28"/>
      <c r="IVH28"/>
      <c r="IVI28"/>
      <c r="IVJ28"/>
      <c r="IVK28"/>
      <c r="IVL28"/>
      <c r="IVM28"/>
      <c r="IVN28"/>
      <c r="IVO28"/>
      <c r="IVP28"/>
      <c r="IVQ28"/>
      <c r="IVR28"/>
      <c r="IVS28"/>
      <c r="IVT28"/>
      <c r="IVU28"/>
      <c r="IVV28"/>
      <c r="IVW28"/>
      <c r="IVX28"/>
      <c r="IVY28"/>
      <c r="IVZ28"/>
      <c r="IWA28"/>
      <c r="IWB28"/>
      <c r="IWC28"/>
      <c r="IWD28"/>
      <c r="IWE28"/>
      <c r="IWF28"/>
      <c r="IWG28"/>
      <c r="IWH28"/>
      <c r="IWI28"/>
      <c r="IWJ28"/>
      <c r="IWK28"/>
      <c r="IWL28"/>
      <c r="IWM28"/>
      <c r="IWN28"/>
      <c r="IWO28"/>
      <c r="IWP28"/>
      <c r="IWQ28"/>
      <c r="IWR28"/>
      <c r="IWS28"/>
      <c r="IWT28"/>
      <c r="IWU28"/>
      <c r="IWV28"/>
      <c r="IWW28"/>
      <c r="IWX28"/>
      <c r="IWY28"/>
      <c r="IWZ28"/>
      <c r="IXA28"/>
      <c r="IXB28"/>
      <c r="IXC28"/>
      <c r="IXD28"/>
      <c r="IXE28"/>
      <c r="IXF28"/>
      <c r="IXG28"/>
      <c r="IXH28"/>
      <c r="IXI28"/>
      <c r="IXJ28"/>
      <c r="IXK28"/>
      <c r="IXL28"/>
      <c r="IXM28"/>
      <c r="IXN28"/>
      <c r="IXO28"/>
      <c r="IXP28"/>
      <c r="IXQ28"/>
      <c r="IXR28"/>
      <c r="IXS28"/>
      <c r="IXT28"/>
      <c r="IXU28"/>
      <c r="IXV28"/>
      <c r="IXW28"/>
      <c r="IXX28"/>
      <c r="IXY28"/>
      <c r="IXZ28"/>
      <c r="IYA28"/>
      <c r="IYB28"/>
      <c r="IYC28"/>
      <c r="IYD28"/>
      <c r="IYE28"/>
      <c r="IYF28"/>
      <c r="IYG28"/>
      <c r="IYH28"/>
      <c r="IYI28"/>
      <c r="IYJ28"/>
      <c r="IYK28"/>
      <c r="IYL28"/>
      <c r="IYM28"/>
      <c r="IYN28"/>
      <c r="IYO28"/>
      <c r="IYP28"/>
      <c r="IYQ28"/>
      <c r="IYR28"/>
      <c r="IYS28"/>
      <c r="IYT28"/>
      <c r="IYU28"/>
      <c r="IYV28"/>
      <c r="IYW28"/>
      <c r="IYX28"/>
      <c r="IYY28"/>
      <c r="IYZ28"/>
      <c r="IZA28"/>
      <c r="IZB28"/>
      <c r="IZC28"/>
      <c r="IZD28"/>
      <c r="IZE28"/>
      <c r="IZF28"/>
      <c r="IZG28"/>
      <c r="IZH28"/>
      <c r="IZI28"/>
      <c r="IZJ28"/>
      <c r="IZK28"/>
      <c r="IZL28"/>
      <c r="IZM28"/>
      <c r="IZN28"/>
      <c r="IZO28"/>
      <c r="IZP28"/>
      <c r="IZQ28"/>
      <c r="IZR28"/>
      <c r="IZS28"/>
      <c r="IZT28"/>
      <c r="IZU28"/>
      <c r="IZV28"/>
      <c r="IZW28"/>
      <c r="IZX28"/>
      <c r="IZY28"/>
      <c r="IZZ28"/>
      <c r="JAA28"/>
      <c r="JAB28"/>
      <c r="JAC28"/>
      <c r="JAD28"/>
      <c r="JAE28"/>
      <c r="JAF28"/>
      <c r="JAG28"/>
      <c r="JAH28"/>
      <c r="JAI28"/>
      <c r="JAJ28"/>
      <c r="JAK28"/>
      <c r="JAL28"/>
      <c r="JAM28"/>
      <c r="JAN28"/>
      <c r="JAO28"/>
      <c r="JAP28"/>
      <c r="JAQ28"/>
      <c r="JAR28"/>
      <c r="JAS28"/>
      <c r="JAT28"/>
      <c r="JAU28"/>
      <c r="JAV28"/>
      <c r="JAW28"/>
      <c r="JAX28"/>
      <c r="JAY28"/>
      <c r="JAZ28"/>
      <c r="JBA28"/>
      <c r="JBB28"/>
      <c r="JBC28"/>
      <c r="JBD28"/>
      <c r="JBE28"/>
      <c r="JBF28"/>
      <c r="JBG28"/>
      <c r="JBH28"/>
      <c r="JBI28"/>
      <c r="JBJ28"/>
      <c r="JBK28"/>
      <c r="JBL28"/>
      <c r="JBM28"/>
      <c r="JBN28"/>
      <c r="JBO28"/>
      <c r="JBP28"/>
      <c r="JBQ28"/>
      <c r="JBR28"/>
      <c r="JBS28"/>
      <c r="JBT28"/>
      <c r="JBU28"/>
      <c r="JBV28"/>
      <c r="JBW28"/>
      <c r="JBX28"/>
      <c r="JBY28"/>
      <c r="JBZ28"/>
      <c r="JCA28"/>
      <c r="JCB28"/>
      <c r="JCC28"/>
      <c r="JCD28"/>
      <c r="JCE28"/>
      <c r="JCF28"/>
      <c r="JCG28"/>
      <c r="JCH28"/>
      <c r="JCI28"/>
      <c r="JCJ28"/>
      <c r="JCK28"/>
      <c r="JCL28"/>
      <c r="JCM28"/>
      <c r="JCN28"/>
      <c r="JCO28"/>
      <c r="JCP28"/>
      <c r="JCQ28"/>
      <c r="JCR28"/>
      <c r="JCS28"/>
      <c r="JCT28"/>
      <c r="JCU28"/>
      <c r="JCV28"/>
      <c r="JCW28"/>
      <c r="JCX28"/>
      <c r="JCY28"/>
      <c r="JCZ28"/>
      <c r="JDA28"/>
      <c r="JDB28"/>
      <c r="JDC28"/>
      <c r="JDD28"/>
      <c r="JDE28"/>
      <c r="JDF28"/>
      <c r="JDG28"/>
      <c r="JDH28"/>
      <c r="JDI28"/>
      <c r="JDJ28"/>
      <c r="JDK28"/>
      <c r="JDL28"/>
      <c r="JDM28"/>
      <c r="JDN28"/>
      <c r="JDO28"/>
      <c r="JDP28"/>
      <c r="JDQ28"/>
      <c r="JDR28"/>
      <c r="JDS28"/>
      <c r="JDT28"/>
      <c r="JDU28"/>
      <c r="JDV28"/>
      <c r="JDW28"/>
      <c r="JDX28"/>
      <c r="JDY28"/>
      <c r="JDZ28"/>
      <c r="JEA28"/>
      <c r="JEB28"/>
      <c r="JEC28"/>
      <c r="JED28"/>
      <c r="JEE28"/>
      <c r="JEF28"/>
      <c r="JEG28"/>
      <c r="JEH28"/>
      <c r="JEI28"/>
      <c r="JEJ28"/>
      <c r="JEK28"/>
      <c r="JEL28"/>
      <c r="JEM28"/>
      <c r="JEN28"/>
      <c r="JEO28"/>
      <c r="JEP28"/>
      <c r="JEQ28"/>
      <c r="JER28"/>
      <c r="JES28"/>
      <c r="JET28"/>
      <c r="JEU28"/>
      <c r="JEV28"/>
      <c r="JEW28"/>
      <c r="JEX28"/>
      <c r="JEY28"/>
      <c r="JEZ28"/>
      <c r="JFA28"/>
      <c r="JFB28"/>
      <c r="JFC28"/>
      <c r="JFD28"/>
      <c r="JFE28"/>
      <c r="JFF28"/>
      <c r="JFG28"/>
      <c r="JFH28"/>
      <c r="JFI28"/>
      <c r="JFJ28"/>
      <c r="JFK28"/>
      <c r="JFL28"/>
      <c r="JFM28"/>
      <c r="JFN28"/>
      <c r="JFO28"/>
      <c r="JFP28"/>
      <c r="JFQ28"/>
      <c r="JFR28"/>
      <c r="JFS28"/>
      <c r="JFT28"/>
      <c r="JFU28"/>
      <c r="JFV28"/>
      <c r="JFW28"/>
      <c r="JFX28"/>
      <c r="JFY28"/>
      <c r="JFZ28"/>
      <c r="JGA28"/>
      <c r="JGB28"/>
      <c r="JGC28"/>
      <c r="JGD28"/>
      <c r="JGE28"/>
      <c r="JGF28"/>
      <c r="JGG28"/>
      <c r="JGH28"/>
      <c r="JGI28"/>
      <c r="JGJ28"/>
      <c r="JGK28"/>
      <c r="JGL28"/>
      <c r="JGM28"/>
      <c r="JGN28"/>
      <c r="JGO28"/>
      <c r="JGP28"/>
      <c r="JGQ28"/>
      <c r="JGR28"/>
      <c r="JGS28"/>
      <c r="JGT28"/>
      <c r="JGU28"/>
      <c r="JGV28"/>
      <c r="JGW28"/>
      <c r="JGX28"/>
      <c r="JGY28"/>
      <c r="JGZ28"/>
      <c r="JHA28"/>
      <c r="JHB28"/>
      <c r="JHC28"/>
      <c r="JHD28"/>
      <c r="JHE28"/>
      <c r="JHF28"/>
      <c r="JHG28"/>
      <c r="JHH28"/>
      <c r="JHI28"/>
      <c r="JHJ28"/>
      <c r="JHK28"/>
      <c r="JHL28"/>
      <c r="JHM28"/>
      <c r="JHN28"/>
      <c r="JHO28"/>
      <c r="JHP28"/>
      <c r="JHQ28"/>
      <c r="JHR28"/>
      <c r="JHS28"/>
      <c r="JHT28"/>
      <c r="JHU28"/>
      <c r="JHV28"/>
      <c r="JHW28"/>
      <c r="JHX28"/>
      <c r="JHY28"/>
      <c r="JHZ28"/>
      <c r="JIA28"/>
      <c r="JIB28"/>
      <c r="JIC28"/>
      <c r="JID28"/>
      <c r="JIE28"/>
      <c r="JIF28"/>
      <c r="JIG28"/>
      <c r="JIH28"/>
      <c r="JII28"/>
      <c r="JIJ28"/>
      <c r="JIK28"/>
      <c r="JIL28"/>
      <c r="JIM28"/>
      <c r="JIN28"/>
      <c r="JIO28"/>
      <c r="JIP28"/>
      <c r="JIQ28"/>
      <c r="JIR28"/>
      <c r="JIS28"/>
      <c r="JIT28"/>
      <c r="JIU28"/>
      <c r="JIV28"/>
      <c r="JIW28"/>
      <c r="JIX28"/>
      <c r="JIY28"/>
      <c r="JIZ28"/>
      <c r="JJA28"/>
      <c r="JJB28"/>
      <c r="JJC28"/>
      <c r="JJD28"/>
      <c r="JJE28"/>
      <c r="JJF28"/>
      <c r="JJG28"/>
      <c r="JJH28"/>
      <c r="JJI28"/>
      <c r="JJJ28"/>
      <c r="JJK28"/>
      <c r="JJL28"/>
      <c r="JJM28"/>
      <c r="JJN28"/>
      <c r="JJO28"/>
      <c r="JJP28"/>
      <c r="JJQ28"/>
      <c r="JJR28"/>
      <c r="JJS28"/>
      <c r="JJT28"/>
      <c r="JJU28"/>
      <c r="JJV28"/>
      <c r="JJW28"/>
      <c r="JJX28"/>
      <c r="JJY28"/>
      <c r="JJZ28"/>
      <c r="JKA28"/>
      <c r="JKB28"/>
      <c r="JKC28"/>
      <c r="JKD28"/>
      <c r="JKE28"/>
      <c r="JKF28"/>
      <c r="JKG28"/>
      <c r="JKH28"/>
      <c r="JKI28"/>
      <c r="JKJ28"/>
      <c r="JKK28"/>
      <c r="JKL28"/>
      <c r="JKM28"/>
      <c r="JKN28"/>
      <c r="JKO28"/>
      <c r="JKP28"/>
      <c r="JKQ28"/>
      <c r="JKR28"/>
      <c r="JKS28"/>
      <c r="JKT28"/>
      <c r="JKU28"/>
      <c r="JKV28"/>
      <c r="JKW28"/>
      <c r="JKX28"/>
      <c r="JKY28"/>
      <c r="JKZ28"/>
      <c r="JLA28"/>
      <c r="JLB28"/>
      <c r="JLC28"/>
      <c r="JLD28"/>
      <c r="JLE28"/>
      <c r="JLF28"/>
      <c r="JLG28"/>
      <c r="JLH28"/>
      <c r="JLI28"/>
      <c r="JLJ28"/>
      <c r="JLK28"/>
      <c r="JLL28"/>
      <c r="JLM28"/>
      <c r="JLN28"/>
      <c r="JLO28"/>
      <c r="JLP28"/>
      <c r="JLQ28"/>
      <c r="JLR28"/>
      <c r="JLS28"/>
      <c r="JLT28"/>
      <c r="JLU28"/>
      <c r="JLV28"/>
      <c r="JLW28"/>
      <c r="JLX28"/>
      <c r="JLY28"/>
      <c r="JLZ28"/>
      <c r="JMA28"/>
      <c r="JMB28"/>
      <c r="JMC28"/>
      <c r="JMD28"/>
      <c r="JME28"/>
      <c r="JMF28"/>
      <c r="JMG28"/>
      <c r="JMH28"/>
      <c r="JMI28"/>
      <c r="JMJ28"/>
      <c r="JMK28"/>
      <c r="JML28"/>
      <c r="JMM28"/>
      <c r="JMN28"/>
      <c r="JMO28"/>
      <c r="JMP28"/>
      <c r="JMQ28"/>
      <c r="JMR28"/>
      <c r="JMS28"/>
      <c r="JMT28"/>
      <c r="JMU28"/>
      <c r="JMV28"/>
      <c r="JMW28"/>
      <c r="JMX28"/>
      <c r="JMY28"/>
      <c r="JMZ28"/>
      <c r="JNA28"/>
      <c r="JNB28"/>
      <c r="JNC28"/>
      <c r="JND28"/>
      <c r="JNE28"/>
      <c r="JNF28"/>
      <c r="JNG28"/>
      <c r="JNH28"/>
      <c r="JNI28"/>
      <c r="JNJ28"/>
      <c r="JNK28"/>
      <c r="JNL28"/>
      <c r="JNM28"/>
      <c r="JNN28"/>
      <c r="JNO28"/>
      <c r="JNP28"/>
      <c r="JNQ28"/>
      <c r="JNR28"/>
      <c r="JNS28"/>
      <c r="JNT28"/>
      <c r="JNU28"/>
      <c r="JNV28"/>
      <c r="JNW28"/>
      <c r="JNX28"/>
      <c r="JNY28"/>
      <c r="JNZ28"/>
      <c r="JOA28"/>
      <c r="JOB28"/>
      <c r="JOC28"/>
      <c r="JOD28"/>
      <c r="JOE28"/>
      <c r="JOF28"/>
      <c r="JOG28"/>
      <c r="JOH28"/>
      <c r="JOI28"/>
      <c r="JOJ28"/>
      <c r="JOK28"/>
      <c r="JOL28"/>
      <c r="JOM28"/>
      <c r="JON28"/>
      <c r="JOO28"/>
      <c r="JOP28"/>
      <c r="JOQ28"/>
      <c r="JOR28"/>
      <c r="JOS28"/>
      <c r="JOT28"/>
      <c r="JOU28"/>
      <c r="JOV28"/>
      <c r="JOW28"/>
      <c r="JOX28"/>
      <c r="JOY28"/>
      <c r="JOZ28"/>
      <c r="JPA28"/>
      <c r="JPB28"/>
      <c r="JPC28"/>
      <c r="JPD28"/>
      <c r="JPE28"/>
      <c r="JPF28"/>
      <c r="JPG28"/>
      <c r="JPH28"/>
      <c r="JPI28"/>
      <c r="JPJ28"/>
      <c r="JPK28"/>
      <c r="JPL28"/>
      <c r="JPM28"/>
      <c r="JPN28"/>
      <c r="JPO28"/>
      <c r="JPP28"/>
      <c r="JPQ28"/>
      <c r="JPR28"/>
      <c r="JPS28"/>
      <c r="JPT28"/>
      <c r="JPU28"/>
      <c r="JPV28"/>
      <c r="JPW28"/>
      <c r="JPX28"/>
      <c r="JPY28"/>
      <c r="JPZ28"/>
      <c r="JQA28"/>
      <c r="JQB28"/>
      <c r="JQC28"/>
      <c r="JQD28"/>
      <c r="JQE28"/>
      <c r="JQF28"/>
      <c r="JQG28"/>
      <c r="JQH28"/>
      <c r="JQI28"/>
      <c r="JQJ28"/>
      <c r="JQK28"/>
      <c r="JQL28"/>
      <c r="JQM28"/>
      <c r="JQN28"/>
      <c r="JQO28"/>
      <c r="JQP28"/>
      <c r="JQQ28"/>
      <c r="JQR28"/>
      <c r="JQS28"/>
      <c r="JQT28"/>
      <c r="JQU28"/>
      <c r="JQV28"/>
      <c r="JQW28"/>
      <c r="JQX28"/>
      <c r="JQY28"/>
      <c r="JQZ28"/>
      <c r="JRA28"/>
      <c r="JRB28"/>
      <c r="JRC28"/>
      <c r="JRD28"/>
      <c r="JRE28"/>
      <c r="JRF28"/>
      <c r="JRG28"/>
      <c r="JRH28"/>
      <c r="JRI28"/>
      <c r="JRJ28"/>
      <c r="JRK28"/>
      <c r="JRL28"/>
      <c r="JRM28"/>
      <c r="JRN28"/>
      <c r="JRO28"/>
      <c r="JRP28"/>
      <c r="JRQ28"/>
      <c r="JRR28"/>
      <c r="JRS28"/>
      <c r="JRT28"/>
      <c r="JRU28"/>
      <c r="JRV28"/>
      <c r="JRW28"/>
      <c r="JRX28"/>
      <c r="JRY28"/>
      <c r="JRZ28"/>
      <c r="JSA28"/>
      <c r="JSB28"/>
      <c r="JSC28"/>
      <c r="JSD28"/>
      <c r="JSE28"/>
      <c r="JSF28"/>
      <c r="JSG28"/>
      <c r="JSH28"/>
      <c r="JSI28"/>
      <c r="JSJ28"/>
      <c r="JSK28"/>
      <c r="JSL28"/>
      <c r="JSM28"/>
      <c r="JSN28"/>
      <c r="JSO28"/>
      <c r="JSP28"/>
      <c r="JSQ28"/>
      <c r="JSR28"/>
      <c r="JSS28"/>
      <c r="JST28"/>
      <c r="JSU28"/>
      <c r="JSV28"/>
      <c r="JSW28"/>
      <c r="JSX28"/>
      <c r="JSY28"/>
      <c r="JSZ28"/>
      <c r="JTA28"/>
      <c r="JTB28"/>
      <c r="JTC28"/>
      <c r="JTD28"/>
      <c r="JTE28"/>
      <c r="JTF28"/>
      <c r="JTG28"/>
      <c r="JTH28"/>
      <c r="JTI28"/>
      <c r="JTJ28"/>
      <c r="JTK28"/>
      <c r="JTL28"/>
      <c r="JTM28"/>
      <c r="JTN28"/>
      <c r="JTO28"/>
      <c r="JTP28"/>
      <c r="JTQ28"/>
      <c r="JTR28"/>
      <c r="JTS28"/>
      <c r="JTT28"/>
      <c r="JTU28"/>
      <c r="JTV28"/>
      <c r="JTW28"/>
      <c r="JTX28"/>
      <c r="JTY28"/>
      <c r="JTZ28"/>
      <c r="JUA28"/>
      <c r="JUB28"/>
      <c r="JUC28"/>
      <c r="JUD28"/>
      <c r="JUE28"/>
      <c r="JUF28"/>
      <c r="JUG28"/>
      <c r="JUH28"/>
      <c r="JUI28"/>
      <c r="JUJ28"/>
      <c r="JUK28"/>
      <c r="JUL28"/>
      <c r="JUM28"/>
      <c r="JUN28"/>
      <c r="JUO28"/>
      <c r="JUP28"/>
      <c r="JUQ28"/>
      <c r="JUR28"/>
      <c r="JUS28"/>
      <c r="JUT28"/>
      <c r="JUU28"/>
      <c r="JUV28"/>
      <c r="JUW28"/>
      <c r="JUX28"/>
      <c r="JUY28"/>
      <c r="JUZ28"/>
      <c r="JVA28"/>
      <c r="JVB28"/>
      <c r="JVC28"/>
      <c r="JVD28"/>
      <c r="JVE28"/>
      <c r="JVF28"/>
      <c r="JVG28"/>
      <c r="JVH28"/>
      <c r="JVI28"/>
      <c r="JVJ28"/>
      <c r="JVK28"/>
      <c r="JVL28"/>
      <c r="JVM28"/>
      <c r="JVN28"/>
      <c r="JVO28"/>
      <c r="JVP28"/>
      <c r="JVQ28"/>
      <c r="JVR28"/>
      <c r="JVS28"/>
      <c r="JVT28"/>
      <c r="JVU28"/>
      <c r="JVV28"/>
      <c r="JVW28"/>
      <c r="JVX28"/>
      <c r="JVY28"/>
      <c r="JVZ28"/>
      <c r="JWA28"/>
      <c r="JWB28"/>
      <c r="JWC28"/>
      <c r="JWD28"/>
      <c r="JWE28"/>
      <c r="JWF28"/>
      <c r="JWG28"/>
      <c r="JWH28"/>
      <c r="JWI28"/>
      <c r="JWJ28"/>
      <c r="JWK28"/>
      <c r="JWL28"/>
      <c r="JWM28"/>
      <c r="JWN28"/>
      <c r="JWO28"/>
      <c r="JWP28"/>
      <c r="JWQ28"/>
      <c r="JWR28"/>
      <c r="JWS28"/>
      <c r="JWT28"/>
      <c r="JWU28"/>
      <c r="JWV28"/>
      <c r="JWW28"/>
      <c r="JWX28"/>
      <c r="JWY28"/>
      <c r="JWZ28"/>
      <c r="JXA28"/>
      <c r="JXB28"/>
      <c r="JXC28"/>
      <c r="JXD28"/>
      <c r="JXE28"/>
      <c r="JXF28"/>
      <c r="JXG28"/>
      <c r="JXH28"/>
      <c r="JXI28"/>
      <c r="JXJ28"/>
      <c r="JXK28"/>
      <c r="JXL28"/>
      <c r="JXM28"/>
      <c r="JXN28"/>
      <c r="JXO28"/>
      <c r="JXP28"/>
      <c r="JXQ28"/>
      <c r="JXR28"/>
      <c r="JXS28"/>
      <c r="JXT28"/>
      <c r="JXU28"/>
      <c r="JXV28"/>
      <c r="JXW28"/>
      <c r="JXX28"/>
      <c r="JXY28"/>
      <c r="JXZ28"/>
      <c r="JYA28"/>
      <c r="JYB28"/>
      <c r="JYC28"/>
      <c r="JYD28"/>
      <c r="JYE28"/>
      <c r="JYF28"/>
      <c r="JYG28"/>
      <c r="JYH28"/>
      <c r="JYI28"/>
      <c r="JYJ28"/>
      <c r="JYK28"/>
      <c r="JYL28"/>
      <c r="JYM28"/>
      <c r="JYN28"/>
      <c r="JYO28"/>
      <c r="JYP28"/>
      <c r="JYQ28"/>
      <c r="JYR28"/>
      <c r="JYS28"/>
      <c r="JYT28"/>
      <c r="JYU28"/>
      <c r="JYV28"/>
      <c r="JYW28"/>
      <c r="JYX28"/>
      <c r="JYY28"/>
      <c r="JYZ28"/>
      <c r="JZA28"/>
      <c r="JZB28"/>
      <c r="JZC28"/>
      <c r="JZD28"/>
      <c r="JZE28"/>
      <c r="JZF28"/>
      <c r="JZG28"/>
      <c r="JZH28"/>
      <c r="JZI28"/>
      <c r="JZJ28"/>
      <c r="JZK28"/>
      <c r="JZL28"/>
      <c r="JZM28"/>
      <c r="JZN28"/>
      <c r="JZO28"/>
      <c r="JZP28"/>
      <c r="JZQ28"/>
      <c r="JZR28"/>
      <c r="JZS28"/>
      <c r="JZT28"/>
      <c r="JZU28"/>
      <c r="JZV28"/>
      <c r="JZW28"/>
      <c r="JZX28"/>
      <c r="JZY28"/>
      <c r="JZZ28"/>
      <c r="KAA28"/>
      <c r="KAB28"/>
      <c r="KAC28"/>
      <c r="KAD28"/>
      <c r="KAE28"/>
      <c r="KAF28"/>
      <c r="KAG28"/>
      <c r="KAH28"/>
      <c r="KAI28"/>
      <c r="KAJ28"/>
      <c r="KAK28"/>
      <c r="KAL28"/>
      <c r="KAM28"/>
      <c r="KAN28"/>
      <c r="KAO28"/>
      <c r="KAP28"/>
      <c r="KAQ28"/>
      <c r="KAR28"/>
      <c r="KAS28"/>
      <c r="KAT28"/>
      <c r="KAU28"/>
      <c r="KAV28"/>
      <c r="KAW28"/>
      <c r="KAX28"/>
      <c r="KAY28"/>
      <c r="KAZ28"/>
      <c r="KBA28"/>
      <c r="KBB28"/>
      <c r="KBC28"/>
      <c r="KBD28"/>
      <c r="KBE28"/>
      <c r="KBF28"/>
      <c r="KBG28"/>
      <c r="KBH28"/>
      <c r="KBI28"/>
      <c r="KBJ28"/>
      <c r="KBK28"/>
      <c r="KBL28"/>
      <c r="KBM28"/>
      <c r="KBN28"/>
      <c r="KBO28"/>
      <c r="KBP28"/>
      <c r="KBQ28"/>
      <c r="KBR28"/>
      <c r="KBS28"/>
      <c r="KBT28"/>
      <c r="KBU28"/>
      <c r="KBV28"/>
      <c r="KBW28"/>
      <c r="KBX28"/>
      <c r="KBY28"/>
      <c r="KBZ28"/>
      <c r="KCA28"/>
      <c r="KCB28"/>
      <c r="KCC28"/>
      <c r="KCD28"/>
      <c r="KCE28"/>
      <c r="KCF28"/>
      <c r="KCG28"/>
      <c r="KCH28"/>
      <c r="KCI28"/>
      <c r="KCJ28"/>
      <c r="KCK28"/>
      <c r="KCL28"/>
      <c r="KCM28"/>
      <c r="KCN28"/>
      <c r="KCO28"/>
      <c r="KCP28"/>
      <c r="KCQ28"/>
      <c r="KCR28"/>
      <c r="KCS28"/>
      <c r="KCT28"/>
      <c r="KCU28"/>
      <c r="KCV28"/>
      <c r="KCW28"/>
      <c r="KCX28"/>
      <c r="KCY28"/>
      <c r="KCZ28"/>
      <c r="KDA28"/>
      <c r="KDB28"/>
      <c r="KDC28"/>
      <c r="KDD28"/>
      <c r="KDE28"/>
      <c r="KDF28"/>
      <c r="KDG28"/>
      <c r="KDH28"/>
      <c r="KDI28"/>
      <c r="KDJ28"/>
      <c r="KDK28"/>
      <c r="KDL28"/>
      <c r="KDM28"/>
      <c r="KDN28"/>
      <c r="KDO28"/>
      <c r="KDP28"/>
      <c r="KDQ28"/>
      <c r="KDR28"/>
      <c r="KDS28"/>
      <c r="KDT28"/>
      <c r="KDU28"/>
      <c r="KDV28"/>
      <c r="KDW28"/>
      <c r="KDX28"/>
      <c r="KDY28"/>
      <c r="KDZ28"/>
      <c r="KEA28"/>
      <c r="KEB28"/>
      <c r="KEC28"/>
      <c r="KED28"/>
      <c r="KEE28"/>
      <c r="KEF28"/>
      <c r="KEG28"/>
      <c r="KEH28"/>
      <c r="KEI28"/>
      <c r="KEJ28"/>
      <c r="KEK28"/>
      <c r="KEL28"/>
      <c r="KEM28"/>
      <c r="KEN28"/>
      <c r="KEO28"/>
      <c r="KEP28"/>
      <c r="KEQ28"/>
      <c r="KER28"/>
      <c r="KES28"/>
      <c r="KET28"/>
      <c r="KEU28"/>
      <c r="KEV28"/>
      <c r="KEW28"/>
      <c r="KEX28"/>
      <c r="KEY28"/>
      <c r="KEZ28"/>
      <c r="KFA28"/>
      <c r="KFB28"/>
      <c r="KFC28"/>
      <c r="KFD28"/>
      <c r="KFE28"/>
      <c r="KFF28"/>
      <c r="KFG28"/>
      <c r="KFH28"/>
      <c r="KFI28"/>
    </row>
    <row r="29" spans="1:7601" s="103" customFormat="1" ht="47.25">
      <c r="A29" s="116">
        <v>21</v>
      </c>
      <c r="B29" s="114" t="s">
        <v>338</v>
      </c>
      <c r="C29" s="113" t="s">
        <v>318</v>
      </c>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c r="APL29"/>
      <c r="APM29"/>
      <c r="APN29"/>
      <c r="APO29"/>
      <c r="APP29"/>
      <c r="APQ29"/>
      <c r="APR29"/>
      <c r="APS29"/>
      <c r="APT29"/>
      <c r="APU29"/>
      <c r="APV29"/>
      <c r="APW29"/>
      <c r="APX29"/>
      <c r="APY29"/>
      <c r="APZ29"/>
      <c r="AQA29"/>
      <c r="AQB29"/>
      <c r="AQC29"/>
      <c r="AQD29"/>
      <c r="AQE29"/>
      <c r="AQF29"/>
      <c r="AQG29"/>
      <c r="AQH29"/>
      <c r="AQI29"/>
      <c r="AQJ29"/>
      <c r="AQK29"/>
      <c r="AQL29"/>
      <c r="AQM29"/>
      <c r="AQN29"/>
      <c r="AQO29"/>
      <c r="AQP29"/>
      <c r="AQQ29"/>
      <c r="AQR29"/>
      <c r="AQS29"/>
      <c r="AQT29"/>
      <c r="AQU29"/>
      <c r="AQV29"/>
      <c r="AQW29"/>
      <c r="AQX29"/>
      <c r="AQY29"/>
      <c r="AQZ29"/>
      <c r="ARA29"/>
      <c r="ARB29"/>
      <c r="ARC29"/>
      <c r="ARD29"/>
      <c r="ARE29"/>
      <c r="ARF29"/>
      <c r="ARG29"/>
      <c r="ARH29"/>
      <c r="ARI29"/>
      <c r="ARJ29"/>
      <c r="ARK29"/>
      <c r="ARL29"/>
      <c r="ARM29"/>
      <c r="ARN29"/>
      <c r="ARO29"/>
      <c r="ARP29"/>
      <c r="ARQ29"/>
      <c r="ARR29"/>
      <c r="ARS29"/>
      <c r="ART29"/>
      <c r="ARU29"/>
      <c r="ARV29"/>
      <c r="ARW29"/>
      <c r="ARX29"/>
      <c r="ARY29"/>
      <c r="ARZ29"/>
      <c r="ASA29"/>
      <c r="ASB29"/>
      <c r="ASC29"/>
      <c r="ASD29"/>
      <c r="ASE29"/>
      <c r="ASF29"/>
      <c r="ASG29"/>
      <c r="ASH29"/>
      <c r="ASI29"/>
      <c r="ASJ29"/>
      <c r="ASK29"/>
      <c r="ASL29"/>
      <c r="ASM29"/>
      <c r="ASN29"/>
      <c r="ASO29"/>
      <c r="ASP29"/>
      <c r="ASQ29"/>
      <c r="ASR29"/>
      <c r="ASS29"/>
      <c r="AST29"/>
      <c r="ASU29"/>
      <c r="ASV29"/>
      <c r="ASW29"/>
      <c r="ASX29"/>
      <c r="ASY29"/>
      <c r="ASZ29"/>
      <c r="ATA29"/>
      <c r="ATB29"/>
      <c r="ATC29"/>
      <c r="ATD29"/>
      <c r="ATE29"/>
      <c r="ATF29"/>
      <c r="ATG29"/>
      <c r="ATH29"/>
      <c r="ATI29"/>
      <c r="ATJ29"/>
      <c r="ATK29"/>
      <c r="ATL29"/>
      <c r="ATM29"/>
      <c r="ATN29"/>
      <c r="ATO29"/>
      <c r="ATP29"/>
      <c r="ATQ29"/>
      <c r="ATR29"/>
      <c r="ATS29"/>
      <c r="ATT29"/>
      <c r="ATU29"/>
      <c r="ATV29"/>
      <c r="ATW29"/>
      <c r="ATX29"/>
      <c r="ATY29"/>
      <c r="ATZ29"/>
      <c r="AUA29"/>
      <c r="AUB29"/>
      <c r="AUC29"/>
      <c r="AUD29"/>
      <c r="AUE29"/>
      <c r="AUF29"/>
      <c r="AUG29"/>
      <c r="AUH29"/>
      <c r="AUI29"/>
      <c r="AUJ29"/>
      <c r="AUK29"/>
      <c r="AUL29"/>
      <c r="AUM29"/>
      <c r="AUN29"/>
      <c r="AUO29"/>
      <c r="AUP29"/>
      <c r="AUQ29"/>
      <c r="AUR29"/>
      <c r="AUS29"/>
      <c r="AUT29"/>
      <c r="AUU29"/>
      <c r="AUV29"/>
      <c r="AUW29"/>
      <c r="AUX29"/>
      <c r="AUY29"/>
      <c r="AUZ29"/>
      <c r="AVA29"/>
      <c r="AVB29"/>
      <c r="AVC29"/>
      <c r="AVD29"/>
      <c r="AVE29"/>
      <c r="AVF29"/>
      <c r="AVG29"/>
      <c r="AVH29"/>
      <c r="AVI29"/>
      <c r="AVJ29"/>
      <c r="AVK29"/>
      <c r="AVL29"/>
      <c r="AVM29"/>
      <c r="AVN29"/>
      <c r="AVO29"/>
      <c r="AVP29"/>
      <c r="AVQ29"/>
      <c r="AVR29"/>
      <c r="AVS29"/>
      <c r="AVT29"/>
      <c r="AVU29"/>
      <c r="AVV29"/>
      <c r="AVW29"/>
      <c r="AVX29"/>
      <c r="AVY29"/>
      <c r="AVZ29"/>
      <c r="AWA29"/>
      <c r="AWB29"/>
      <c r="AWC29"/>
      <c r="AWD29"/>
      <c r="AWE29"/>
      <c r="AWF29"/>
      <c r="AWG29"/>
      <c r="AWH29"/>
      <c r="AWI29"/>
      <c r="AWJ29"/>
      <c r="AWK29"/>
      <c r="AWL29"/>
      <c r="AWM29"/>
      <c r="AWN29"/>
      <c r="AWO29"/>
      <c r="AWP29"/>
      <c r="AWQ29"/>
      <c r="AWR29"/>
      <c r="AWS29"/>
      <c r="AWT29"/>
      <c r="AWU29"/>
      <c r="AWV29"/>
      <c r="AWW29"/>
      <c r="AWX29"/>
      <c r="AWY29"/>
      <c r="AWZ29"/>
      <c r="AXA29"/>
      <c r="AXB29"/>
      <c r="AXC29"/>
      <c r="AXD29"/>
      <c r="AXE29"/>
      <c r="AXF29"/>
      <c r="AXG29"/>
      <c r="AXH29"/>
      <c r="AXI29"/>
      <c r="AXJ29"/>
      <c r="AXK29"/>
      <c r="AXL29"/>
      <c r="AXM29"/>
      <c r="AXN29"/>
      <c r="AXO29"/>
      <c r="AXP29"/>
      <c r="AXQ29"/>
      <c r="AXR29"/>
      <c r="AXS29"/>
      <c r="AXT29"/>
      <c r="AXU29"/>
      <c r="AXV29"/>
      <c r="AXW29"/>
      <c r="AXX29"/>
      <c r="AXY29"/>
      <c r="AXZ29"/>
      <c r="AYA29"/>
      <c r="AYB29"/>
      <c r="AYC29"/>
      <c r="AYD29"/>
      <c r="AYE29"/>
      <c r="AYF29"/>
      <c r="AYG29"/>
      <c r="AYH29"/>
      <c r="AYI29"/>
      <c r="AYJ29"/>
      <c r="AYK29"/>
      <c r="AYL29"/>
      <c r="AYM29"/>
      <c r="AYN29"/>
      <c r="AYO29"/>
      <c r="AYP29"/>
      <c r="AYQ29"/>
      <c r="AYR29"/>
      <c r="AYS29"/>
      <c r="AYT29"/>
      <c r="AYU29"/>
      <c r="AYV29"/>
      <c r="AYW29"/>
      <c r="AYX29"/>
      <c r="AYY29"/>
      <c r="AYZ29"/>
      <c r="AZA29"/>
      <c r="AZB29"/>
      <c r="AZC29"/>
      <c r="AZD29"/>
      <c r="AZE29"/>
      <c r="AZF29"/>
      <c r="AZG29"/>
      <c r="AZH29"/>
      <c r="AZI29"/>
      <c r="AZJ29"/>
      <c r="AZK29"/>
      <c r="AZL29"/>
      <c r="AZM29"/>
      <c r="AZN29"/>
      <c r="AZO29"/>
      <c r="AZP29"/>
      <c r="AZQ29"/>
      <c r="AZR29"/>
      <c r="AZS29"/>
      <c r="AZT29"/>
      <c r="AZU29"/>
      <c r="AZV29"/>
      <c r="AZW29"/>
      <c r="AZX29"/>
      <c r="AZY29"/>
      <c r="AZZ29"/>
      <c r="BAA29"/>
      <c r="BAB29"/>
      <c r="BAC29"/>
      <c r="BAD29"/>
      <c r="BAE29"/>
      <c r="BAF29"/>
      <c r="BAG29"/>
      <c r="BAH29"/>
      <c r="BAI29"/>
      <c r="BAJ29"/>
      <c r="BAK29"/>
      <c r="BAL29"/>
      <c r="BAM29"/>
      <c r="BAN29"/>
      <c r="BAO29"/>
      <c r="BAP29"/>
      <c r="BAQ29"/>
      <c r="BAR29"/>
      <c r="BAS29"/>
      <c r="BAT29"/>
      <c r="BAU29"/>
      <c r="BAV29"/>
      <c r="BAW29"/>
      <c r="BAX29"/>
      <c r="BAY29"/>
      <c r="BAZ29"/>
      <c r="BBA29"/>
      <c r="BBB29"/>
      <c r="BBC29"/>
      <c r="BBD29"/>
      <c r="BBE29"/>
      <c r="BBF29"/>
      <c r="BBG29"/>
      <c r="BBH29"/>
      <c r="BBI29"/>
      <c r="BBJ29"/>
      <c r="BBK29"/>
      <c r="BBL29"/>
      <c r="BBM29"/>
      <c r="BBN29"/>
      <c r="BBO29"/>
      <c r="BBP29"/>
      <c r="BBQ29"/>
      <c r="BBR29"/>
      <c r="BBS29"/>
      <c r="BBT29"/>
      <c r="BBU29"/>
      <c r="BBV29"/>
      <c r="BBW29"/>
      <c r="BBX29"/>
      <c r="BBY29"/>
      <c r="BBZ29"/>
      <c r="BCA29"/>
      <c r="BCB29"/>
      <c r="BCC29"/>
      <c r="BCD29"/>
      <c r="BCE29"/>
      <c r="BCF29"/>
      <c r="BCG29"/>
      <c r="BCH29"/>
      <c r="BCI29"/>
      <c r="BCJ29"/>
      <c r="BCK29"/>
      <c r="BCL29"/>
      <c r="BCM29"/>
      <c r="BCN29"/>
      <c r="BCO29"/>
      <c r="BCP29"/>
      <c r="BCQ29"/>
      <c r="BCR29"/>
      <c r="BCS29"/>
      <c r="BCT29"/>
      <c r="BCU29"/>
      <c r="BCV29"/>
      <c r="BCW29"/>
      <c r="BCX29"/>
      <c r="BCY29"/>
      <c r="BCZ29"/>
      <c r="BDA29"/>
      <c r="BDB29"/>
      <c r="BDC29"/>
      <c r="BDD29"/>
      <c r="BDE29"/>
      <c r="BDF29"/>
      <c r="BDG29"/>
      <c r="BDH29"/>
      <c r="BDI29"/>
      <c r="BDJ29"/>
      <c r="BDK29"/>
      <c r="BDL29"/>
      <c r="BDM29"/>
      <c r="BDN29"/>
      <c r="BDO29"/>
      <c r="BDP29"/>
      <c r="BDQ29"/>
      <c r="BDR29"/>
      <c r="BDS29"/>
      <c r="BDT29"/>
      <c r="BDU29"/>
      <c r="BDV29"/>
      <c r="BDW29"/>
      <c r="BDX29"/>
      <c r="BDY29"/>
      <c r="BDZ29"/>
      <c r="BEA29"/>
      <c r="BEB29"/>
      <c r="BEC29"/>
      <c r="BED29"/>
      <c r="BEE29"/>
      <c r="BEF29"/>
      <c r="BEG29"/>
      <c r="BEH29"/>
      <c r="BEI29"/>
      <c r="BEJ29"/>
      <c r="BEK29"/>
      <c r="BEL29"/>
      <c r="BEM29"/>
      <c r="BEN29"/>
      <c r="BEO29"/>
      <c r="BEP29"/>
      <c r="BEQ29"/>
      <c r="BER29"/>
      <c r="BES29"/>
      <c r="BET29"/>
      <c r="BEU29"/>
      <c r="BEV29"/>
      <c r="BEW29"/>
      <c r="BEX29"/>
      <c r="BEY29"/>
      <c r="BEZ29"/>
      <c r="BFA29"/>
      <c r="BFB29"/>
      <c r="BFC29"/>
      <c r="BFD29"/>
      <c r="BFE29"/>
      <c r="BFF29"/>
      <c r="BFG29"/>
      <c r="BFH29"/>
      <c r="BFI29"/>
      <c r="BFJ29"/>
      <c r="BFK29"/>
      <c r="BFL29"/>
      <c r="BFM29"/>
      <c r="BFN29"/>
      <c r="BFO29"/>
      <c r="BFP29"/>
      <c r="BFQ29"/>
      <c r="BFR29"/>
      <c r="BFS29"/>
      <c r="BFT29"/>
      <c r="BFU29"/>
      <c r="BFV29"/>
      <c r="BFW29"/>
      <c r="BFX29"/>
      <c r="BFY29"/>
      <c r="BFZ29"/>
      <c r="BGA29"/>
      <c r="BGB29"/>
      <c r="BGC29"/>
      <c r="BGD29"/>
      <c r="BGE29"/>
      <c r="BGF29"/>
      <c r="BGG29"/>
      <c r="BGH29"/>
      <c r="BGI29"/>
      <c r="BGJ29"/>
      <c r="BGK29"/>
      <c r="BGL29"/>
      <c r="BGM29"/>
      <c r="BGN29"/>
      <c r="BGO29"/>
      <c r="BGP29"/>
      <c r="BGQ29"/>
      <c r="BGR29"/>
      <c r="BGS29"/>
      <c r="BGT29"/>
      <c r="BGU29"/>
      <c r="BGV29"/>
      <c r="BGW29"/>
      <c r="BGX29"/>
      <c r="BGY29"/>
      <c r="BGZ29"/>
      <c r="BHA29"/>
      <c r="BHB29"/>
      <c r="BHC29"/>
      <c r="BHD29"/>
      <c r="BHE29"/>
      <c r="BHF29"/>
      <c r="BHG29"/>
      <c r="BHH29"/>
      <c r="BHI29"/>
      <c r="BHJ29"/>
      <c r="BHK29"/>
      <c r="BHL29"/>
      <c r="BHM29"/>
      <c r="BHN29"/>
      <c r="BHO29"/>
      <c r="BHP29"/>
      <c r="BHQ29"/>
      <c r="BHR29"/>
      <c r="BHS29"/>
      <c r="BHT29"/>
      <c r="BHU29"/>
      <c r="BHV29"/>
      <c r="BHW29"/>
      <c r="BHX29"/>
      <c r="BHY29"/>
      <c r="BHZ29"/>
      <c r="BIA29"/>
      <c r="BIB29"/>
      <c r="BIC29"/>
      <c r="BID29"/>
      <c r="BIE29"/>
      <c r="BIF29"/>
      <c r="BIG29"/>
      <c r="BIH29"/>
      <c r="BII29"/>
      <c r="BIJ29"/>
      <c r="BIK29"/>
      <c r="BIL29"/>
      <c r="BIM29"/>
      <c r="BIN29"/>
      <c r="BIO29"/>
      <c r="BIP29"/>
      <c r="BIQ29"/>
      <c r="BIR29"/>
      <c r="BIS29"/>
      <c r="BIT29"/>
      <c r="BIU29"/>
      <c r="BIV29"/>
      <c r="BIW29"/>
      <c r="BIX29"/>
      <c r="BIY29"/>
      <c r="BIZ29"/>
      <c r="BJA29"/>
      <c r="BJB29"/>
      <c r="BJC29"/>
      <c r="BJD29"/>
      <c r="BJE29"/>
      <c r="BJF29"/>
      <c r="BJG29"/>
      <c r="BJH29"/>
      <c r="BJI29"/>
      <c r="BJJ29"/>
      <c r="BJK29"/>
      <c r="BJL29"/>
      <c r="BJM29"/>
      <c r="BJN29"/>
      <c r="BJO29"/>
      <c r="BJP29"/>
      <c r="BJQ29"/>
      <c r="BJR29"/>
      <c r="BJS29"/>
      <c r="BJT29"/>
      <c r="BJU29"/>
      <c r="BJV29"/>
      <c r="BJW29"/>
      <c r="BJX29"/>
      <c r="BJY29"/>
      <c r="BJZ29"/>
      <c r="BKA29"/>
      <c r="BKB29"/>
      <c r="BKC29"/>
      <c r="BKD29"/>
      <c r="BKE29"/>
      <c r="BKF29"/>
      <c r="BKG29"/>
      <c r="BKH29"/>
      <c r="BKI29"/>
      <c r="BKJ29"/>
      <c r="BKK29"/>
      <c r="BKL29"/>
      <c r="BKM29"/>
      <c r="BKN29"/>
      <c r="BKO29"/>
      <c r="BKP29"/>
      <c r="BKQ29"/>
      <c r="BKR29"/>
      <c r="BKS29"/>
      <c r="BKT29"/>
      <c r="BKU29"/>
      <c r="BKV29"/>
      <c r="BKW29"/>
      <c r="BKX29"/>
      <c r="BKY29"/>
      <c r="BKZ29"/>
      <c r="BLA29"/>
      <c r="BLB29"/>
      <c r="BLC29"/>
      <c r="BLD29"/>
      <c r="BLE29"/>
      <c r="BLF29"/>
      <c r="BLG29"/>
      <c r="BLH29"/>
      <c r="BLI29"/>
      <c r="BLJ29"/>
      <c r="BLK29"/>
      <c r="BLL29"/>
      <c r="BLM29"/>
      <c r="BLN29"/>
      <c r="BLO29"/>
      <c r="BLP29"/>
      <c r="BLQ29"/>
      <c r="BLR29"/>
      <c r="BLS29"/>
      <c r="BLT29"/>
      <c r="BLU29"/>
      <c r="BLV29"/>
      <c r="BLW29"/>
      <c r="BLX29"/>
      <c r="BLY29"/>
      <c r="BLZ29"/>
      <c r="BMA29"/>
      <c r="BMB29"/>
      <c r="BMC29"/>
      <c r="BMD29"/>
      <c r="BME29"/>
      <c r="BMF29"/>
      <c r="BMG29"/>
      <c r="BMH29"/>
      <c r="BMI29"/>
      <c r="BMJ29"/>
      <c r="BMK29"/>
      <c r="BML29"/>
      <c r="BMM29"/>
      <c r="BMN29"/>
      <c r="BMO29"/>
      <c r="BMP29"/>
      <c r="BMQ29"/>
      <c r="BMR29"/>
      <c r="BMS29"/>
      <c r="BMT29"/>
      <c r="BMU29"/>
      <c r="BMV29"/>
      <c r="BMW29"/>
      <c r="BMX29"/>
      <c r="BMY29"/>
      <c r="BMZ29"/>
      <c r="BNA29"/>
      <c r="BNB29"/>
      <c r="BNC29"/>
      <c r="BND29"/>
      <c r="BNE29"/>
      <c r="BNF29"/>
      <c r="BNG29"/>
      <c r="BNH29"/>
      <c r="BNI29"/>
      <c r="BNJ29"/>
      <c r="BNK29"/>
      <c r="BNL29"/>
      <c r="BNM29"/>
      <c r="BNN29"/>
      <c r="BNO29"/>
      <c r="BNP29"/>
      <c r="BNQ29"/>
      <c r="BNR29"/>
      <c r="BNS29"/>
      <c r="BNT29"/>
      <c r="BNU29"/>
      <c r="BNV29"/>
      <c r="BNW29"/>
      <c r="BNX29"/>
      <c r="BNY29"/>
      <c r="BNZ29"/>
      <c r="BOA29"/>
      <c r="BOB29"/>
      <c r="BOC29"/>
      <c r="BOD29"/>
      <c r="BOE29"/>
      <c r="BOF29"/>
      <c r="BOG29"/>
      <c r="BOH29"/>
      <c r="BOI29"/>
      <c r="BOJ29"/>
      <c r="BOK29"/>
      <c r="BOL29"/>
      <c r="BOM29"/>
      <c r="BON29"/>
      <c r="BOO29"/>
      <c r="BOP29"/>
      <c r="BOQ29"/>
      <c r="BOR29"/>
      <c r="BOS29"/>
      <c r="BOT29"/>
      <c r="BOU29"/>
      <c r="BOV29"/>
      <c r="BOW29"/>
      <c r="BOX29"/>
      <c r="BOY29"/>
      <c r="BOZ29"/>
      <c r="BPA29"/>
      <c r="BPB29"/>
      <c r="BPC29"/>
      <c r="BPD29"/>
      <c r="BPE29"/>
      <c r="BPF29"/>
      <c r="BPG29"/>
      <c r="BPH29"/>
      <c r="BPI29"/>
      <c r="BPJ29"/>
      <c r="BPK29"/>
      <c r="BPL29"/>
      <c r="BPM29"/>
      <c r="BPN29"/>
      <c r="BPO29"/>
      <c r="BPP29"/>
      <c r="BPQ29"/>
      <c r="BPR29"/>
      <c r="BPS29"/>
      <c r="BPT29"/>
      <c r="BPU29"/>
      <c r="BPV29"/>
      <c r="BPW29"/>
      <c r="BPX29"/>
      <c r="BPY29"/>
      <c r="BPZ29"/>
      <c r="BQA29"/>
      <c r="BQB29"/>
      <c r="BQC29"/>
      <c r="BQD29"/>
      <c r="BQE29"/>
      <c r="BQF29"/>
      <c r="BQG29"/>
      <c r="BQH29"/>
      <c r="BQI29"/>
      <c r="BQJ29"/>
      <c r="BQK29"/>
      <c r="BQL29"/>
      <c r="BQM29"/>
      <c r="BQN29"/>
      <c r="BQO29"/>
      <c r="BQP29"/>
      <c r="BQQ29"/>
      <c r="BQR29"/>
      <c r="BQS29"/>
      <c r="BQT29"/>
      <c r="BQU29"/>
      <c r="BQV29"/>
      <c r="BQW29"/>
      <c r="BQX29"/>
      <c r="BQY29"/>
      <c r="BQZ29"/>
      <c r="BRA29"/>
      <c r="BRB29"/>
      <c r="BRC29"/>
      <c r="BRD29"/>
      <c r="BRE29"/>
      <c r="BRF29"/>
      <c r="BRG29"/>
      <c r="BRH29"/>
      <c r="BRI29"/>
      <c r="BRJ29"/>
      <c r="BRK29"/>
      <c r="BRL29"/>
      <c r="BRM29"/>
      <c r="BRN29"/>
      <c r="BRO29"/>
      <c r="BRP29"/>
      <c r="BRQ29"/>
      <c r="BRR29"/>
      <c r="BRS29"/>
      <c r="BRT29"/>
      <c r="BRU29"/>
      <c r="BRV29"/>
      <c r="BRW29"/>
      <c r="BRX29"/>
      <c r="BRY29"/>
      <c r="BRZ29"/>
      <c r="BSA29"/>
      <c r="BSB29"/>
      <c r="BSC29"/>
      <c r="BSD29"/>
      <c r="BSE29"/>
      <c r="BSF29"/>
      <c r="BSG29"/>
      <c r="BSH29"/>
      <c r="BSI29"/>
      <c r="BSJ29"/>
      <c r="BSK29"/>
      <c r="BSL29"/>
      <c r="BSM29"/>
      <c r="BSN29"/>
      <c r="BSO29"/>
      <c r="BSP29"/>
      <c r="BSQ29"/>
      <c r="BSR29"/>
      <c r="BSS29"/>
      <c r="BST29"/>
      <c r="BSU29"/>
      <c r="BSV29"/>
      <c r="BSW29"/>
      <c r="BSX29"/>
      <c r="BSY29"/>
      <c r="BSZ29"/>
      <c r="BTA29"/>
      <c r="BTB29"/>
      <c r="BTC29"/>
      <c r="BTD29"/>
      <c r="BTE29"/>
      <c r="BTF29"/>
      <c r="BTG29"/>
      <c r="BTH29"/>
      <c r="BTI29"/>
      <c r="BTJ29"/>
      <c r="BTK29"/>
      <c r="BTL29"/>
      <c r="BTM29"/>
      <c r="BTN29"/>
      <c r="BTO29"/>
      <c r="BTP29"/>
      <c r="BTQ29"/>
      <c r="BTR29"/>
      <c r="BTS29"/>
      <c r="BTT29"/>
      <c r="BTU29"/>
      <c r="BTV29"/>
      <c r="BTW29"/>
      <c r="BTX29"/>
      <c r="BTY29"/>
      <c r="BTZ29"/>
      <c r="BUA29"/>
      <c r="BUB29"/>
      <c r="BUC29"/>
      <c r="BUD29"/>
      <c r="BUE29"/>
      <c r="BUF29"/>
      <c r="BUG29"/>
      <c r="BUH29"/>
      <c r="BUI29"/>
      <c r="BUJ29"/>
      <c r="BUK29"/>
      <c r="BUL29"/>
      <c r="BUM29"/>
      <c r="BUN29"/>
      <c r="BUO29"/>
      <c r="BUP29"/>
      <c r="BUQ29"/>
      <c r="BUR29"/>
      <c r="BUS29"/>
      <c r="BUT29"/>
      <c r="BUU29"/>
      <c r="BUV29"/>
      <c r="BUW29"/>
      <c r="BUX29"/>
      <c r="BUY29"/>
      <c r="BUZ29"/>
      <c r="BVA29"/>
      <c r="BVB29"/>
      <c r="BVC29"/>
      <c r="BVD29"/>
      <c r="BVE29"/>
      <c r="BVF29"/>
      <c r="BVG29"/>
      <c r="BVH29"/>
      <c r="BVI29"/>
      <c r="BVJ29"/>
      <c r="BVK29"/>
      <c r="BVL29"/>
      <c r="BVM29"/>
      <c r="BVN29"/>
      <c r="BVO29"/>
      <c r="BVP29"/>
      <c r="BVQ29"/>
      <c r="BVR29"/>
      <c r="BVS29"/>
      <c r="BVT29"/>
      <c r="BVU29"/>
      <c r="BVV29"/>
      <c r="BVW29"/>
      <c r="BVX29"/>
      <c r="BVY29"/>
      <c r="BVZ29"/>
      <c r="BWA29"/>
      <c r="BWB29"/>
      <c r="BWC29"/>
      <c r="BWD29"/>
      <c r="BWE29"/>
      <c r="BWF29"/>
      <c r="BWG29"/>
      <c r="BWH29"/>
      <c r="BWI29"/>
      <c r="BWJ29"/>
      <c r="BWK29"/>
      <c r="BWL29"/>
      <c r="BWM29"/>
      <c r="BWN29"/>
      <c r="BWO29"/>
      <c r="BWP29"/>
      <c r="BWQ29"/>
      <c r="BWR29"/>
      <c r="BWS29"/>
      <c r="BWT29"/>
      <c r="BWU29"/>
      <c r="BWV29"/>
      <c r="BWW29"/>
      <c r="BWX29"/>
      <c r="BWY29"/>
      <c r="BWZ29"/>
      <c r="BXA29"/>
      <c r="BXB29"/>
      <c r="BXC29"/>
      <c r="BXD29"/>
      <c r="BXE29"/>
      <c r="BXF29"/>
      <c r="BXG29"/>
      <c r="BXH29"/>
      <c r="BXI29"/>
      <c r="BXJ29"/>
      <c r="BXK29"/>
      <c r="BXL29"/>
      <c r="BXM29"/>
      <c r="BXN29"/>
      <c r="BXO29"/>
      <c r="BXP29"/>
      <c r="BXQ29"/>
      <c r="BXR29"/>
      <c r="BXS29"/>
      <c r="BXT29"/>
      <c r="BXU29"/>
      <c r="BXV29"/>
      <c r="BXW29"/>
      <c r="BXX29"/>
      <c r="BXY29"/>
      <c r="BXZ29"/>
      <c r="BYA29"/>
      <c r="BYB29"/>
      <c r="BYC29"/>
      <c r="BYD29"/>
      <c r="BYE29"/>
      <c r="BYF29"/>
      <c r="BYG29"/>
      <c r="BYH29"/>
      <c r="BYI29"/>
      <c r="BYJ29"/>
      <c r="BYK29"/>
      <c r="BYL29"/>
      <c r="BYM29"/>
      <c r="BYN29"/>
      <c r="BYO29"/>
      <c r="BYP29"/>
      <c r="BYQ29"/>
      <c r="BYR29"/>
      <c r="BYS29"/>
      <c r="BYT29"/>
      <c r="BYU29"/>
      <c r="BYV29"/>
      <c r="BYW29"/>
      <c r="BYX29"/>
      <c r="BYY29"/>
      <c r="BYZ29"/>
      <c r="BZA29"/>
      <c r="BZB29"/>
      <c r="BZC29"/>
      <c r="BZD29"/>
      <c r="BZE29"/>
      <c r="BZF29"/>
      <c r="BZG29"/>
      <c r="BZH29"/>
      <c r="BZI29"/>
      <c r="BZJ29"/>
      <c r="BZK29"/>
      <c r="BZL29"/>
      <c r="BZM29"/>
      <c r="BZN29"/>
      <c r="BZO29"/>
      <c r="BZP29"/>
      <c r="BZQ29"/>
      <c r="BZR29"/>
      <c r="BZS29"/>
      <c r="BZT29"/>
      <c r="BZU29"/>
      <c r="BZV29"/>
      <c r="BZW29"/>
      <c r="BZX29"/>
      <c r="BZY29"/>
      <c r="BZZ29"/>
      <c r="CAA29"/>
      <c r="CAB29"/>
      <c r="CAC29"/>
      <c r="CAD29"/>
      <c r="CAE29"/>
      <c r="CAF29"/>
      <c r="CAG29"/>
      <c r="CAH29"/>
      <c r="CAI29"/>
      <c r="CAJ29"/>
      <c r="CAK29"/>
      <c r="CAL29"/>
      <c r="CAM29"/>
      <c r="CAN29"/>
      <c r="CAO29"/>
      <c r="CAP29"/>
      <c r="CAQ29"/>
      <c r="CAR29"/>
      <c r="CAS29"/>
      <c r="CAT29"/>
      <c r="CAU29"/>
      <c r="CAV29"/>
      <c r="CAW29"/>
      <c r="CAX29"/>
      <c r="CAY29"/>
      <c r="CAZ29"/>
      <c r="CBA29"/>
      <c r="CBB29"/>
      <c r="CBC29"/>
      <c r="CBD29"/>
      <c r="CBE29"/>
      <c r="CBF29"/>
      <c r="CBG29"/>
      <c r="CBH29"/>
      <c r="CBI29"/>
      <c r="CBJ29"/>
      <c r="CBK29"/>
      <c r="CBL29"/>
      <c r="CBM29"/>
      <c r="CBN29"/>
      <c r="CBO29"/>
      <c r="CBP29"/>
      <c r="CBQ29"/>
      <c r="CBR29"/>
      <c r="CBS29"/>
      <c r="CBT29"/>
      <c r="CBU29"/>
      <c r="CBV29"/>
      <c r="CBW29"/>
      <c r="CBX29"/>
      <c r="CBY29"/>
      <c r="CBZ29"/>
      <c r="CCA29"/>
      <c r="CCB29"/>
      <c r="CCC29"/>
      <c r="CCD29"/>
      <c r="CCE29"/>
      <c r="CCF29"/>
      <c r="CCG29"/>
      <c r="CCH29"/>
      <c r="CCI29"/>
      <c r="CCJ29"/>
      <c r="CCK29"/>
      <c r="CCL29"/>
      <c r="CCM29"/>
      <c r="CCN29"/>
      <c r="CCO29"/>
      <c r="CCP29"/>
      <c r="CCQ29"/>
      <c r="CCR29"/>
      <c r="CCS29"/>
      <c r="CCT29"/>
      <c r="CCU29"/>
      <c r="CCV29"/>
      <c r="CCW29"/>
      <c r="CCX29"/>
      <c r="CCY29"/>
      <c r="CCZ29"/>
      <c r="CDA29"/>
      <c r="CDB29"/>
      <c r="CDC29"/>
      <c r="CDD29"/>
      <c r="CDE29"/>
      <c r="CDF29"/>
      <c r="CDG29"/>
      <c r="CDH29"/>
      <c r="CDI29"/>
      <c r="CDJ29"/>
      <c r="CDK29"/>
      <c r="CDL29"/>
      <c r="CDM29"/>
      <c r="CDN29"/>
      <c r="CDO29"/>
      <c r="CDP29"/>
      <c r="CDQ29"/>
      <c r="CDR29"/>
      <c r="CDS29"/>
      <c r="CDT29"/>
      <c r="CDU29"/>
      <c r="CDV29"/>
      <c r="CDW29"/>
      <c r="CDX29"/>
      <c r="CDY29"/>
      <c r="CDZ29"/>
      <c r="CEA29"/>
      <c r="CEB29"/>
      <c r="CEC29"/>
      <c r="CED29"/>
      <c r="CEE29"/>
      <c r="CEF29"/>
      <c r="CEG29"/>
      <c r="CEH29"/>
      <c r="CEI29"/>
      <c r="CEJ29"/>
      <c r="CEK29"/>
      <c r="CEL29"/>
      <c r="CEM29"/>
      <c r="CEN29"/>
      <c r="CEO29"/>
      <c r="CEP29"/>
      <c r="CEQ29"/>
      <c r="CER29"/>
      <c r="CES29"/>
      <c r="CET29"/>
      <c r="CEU29"/>
      <c r="CEV29"/>
      <c r="CEW29"/>
      <c r="CEX29"/>
      <c r="CEY29"/>
      <c r="CEZ29"/>
      <c r="CFA29"/>
      <c r="CFB29"/>
      <c r="CFC29"/>
      <c r="CFD29"/>
      <c r="CFE29"/>
      <c r="CFF29"/>
      <c r="CFG29"/>
      <c r="CFH29"/>
      <c r="CFI29"/>
      <c r="CFJ29"/>
      <c r="CFK29"/>
      <c r="CFL29"/>
      <c r="CFM29"/>
      <c r="CFN29"/>
      <c r="CFO29"/>
      <c r="CFP29"/>
      <c r="CFQ29"/>
      <c r="CFR29"/>
      <c r="CFS29"/>
      <c r="CFT29"/>
      <c r="CFU29"/>
      <c r="CFV29"/>
      <c r="CFW29"/>
      <c r="CFX29"/>
      <c r="CFY29"/>
      <c r="CFZ29"/>
      <c r="CGA29"/>
      <c r="CGB29"/>
      <c r="CGC29"/>
      <c r="CGD29"/>
      <c r="CGE29"/>
      <c r="CGF29"/>
      <c r="CGG29"/>
      <c r="CGH29"/>
      <c r="CGI29"/>
      <c r="CGJ29"/>
      <c r="CGK29"/>
      <c r="CGL29"/>
      <c r="CGM29"/>
      <c r="CGN29"/>
      <c r="CGO29"/>
      <c r="CGP29"/>
      <c r="CGQ29"/>
      <c r="CGR29"/>
      <c r="CGS29"/>
      <c r="CGT29"/>
      <c r="CGU29"/>
      <c r="CGV29"/>
      <c r="CGW29"/>
      <c r="CGX29"/>
      <c r="CGY29"/>
      <c r="CGZ29"/>
      <c r="CHA29"/>
      <c r="CHB29"/>
      <c r="CHC29"/>
      <c r="CHD29"/>
      <c r="CHE29"/>
      <c r="CHF29"/>
      <c r="CHG29"/>
      <c r="CHH29"/>
      <c r="CHI29"/>
      <c r="CHJ29"/>
      <c r="CHK29"/>
      <c r="CHL29"/>
      <c r="CHM29"/>
      <c r="CHN29"/>
      <c r="CHO29"/>
      <c r="CHP29"/>
      <c r="CHQ29"/>
      <c r="CHR29"/>
      <c r="CHS29"/>
      <c r="CHT29"/>
      <c r="CHU29"/>
      <c r="CHV29"/>
      <c r="CHW29"/>
      <c r="CHX29"/>
      <c r="CHY29"/>
      <c r="CHZ29"/>
      <c r="CIA29"/>
      <c r="CIB29"/>
      <c r="CIC29"/>
      <c r="CID29"/>
      <c r="CIE29"/>
      <c r="CIF29"/>
      <c r="CIG29"/>
      <c r="CIH29"/>
      <c r="CII29"/>
      <c r="CIJ29"/>
      <c r="CIK29"/>
      <c r="CIL29"/>
      <c r="CIM29"/>
      <c r="CIN29"/>
      <c r="CIO29"/>
      <c r="CIP29"/>
      <c r="CIQ29"/>
      <c r="CIR29"/>
      <c r="CIS29"/>
      <c r="CIT29"/>
      <c r="CIU29"/>
      <c r="CIV29"/>
      <c r="CIW29"/>
      <c r="CIX29"/>
      <c r="CIY29"/>
      <c r="CIZ29"/>
      <c r="CJA29"/>
      <c r="CJB29"/>
      <c r="CJC29"/>
      <c r="CJD29"/>
      <c r="CJE29"/>
      <c r="CJF29"/>
      <c r="CJG29"/>
      <c r="CJH29"/>
      <c r="CJI29"/>
      <c r="CJJ29"/>
      <c r="CJK29"/>
      <c r="CJL29"/>
      <c r="CJM29"/>
      <c r="CJN29"/>
      <c r="CJO29"/>
      <c r="CJP29"/>
      <c r="CJQ29"/>
      <c r="CJR29"/>
      <c r="CJS29"/>
      <c r="CJT29"/>
      <c r="CJU29"/>
      <c r="CJV29"/>
      <c r="CJW29"/>
      <c r="CJX29"/>
      <c r="CJY29"/>
      <c r="CJZ29"/>
      <c r="CKA29"/>
      <c r="CKB29"/>
      <c r="CKC29"/>
      <c r="CKD29"/>
      <c r="CKE29"/>
      <c r="CKF29"/>
      <c r="CKG29"/>
      <c r="CKH29"/>
      <c r="CKI29"/>
      <c r="CKJ29"/>
      <c r="CKK29"/>
      <c r="CKL29"/>
      <c r="CKM29"/>
      <c r="CKN29"/>
      <c r="CKO29"/>
      <c r="CKP29"/>
      <c r="CKQ29"/>
      <c r="CKR29"/>
      <c r="CKS29"/>
      <c r="CKT29"/>
      <c r="CKU29"/>
      <c r="CKV29"/>
      <c r="CKW29"/>
      <c r="CKX29"/>
      <c r="CKY29"/>
      <c r="CKZ29"/>
      <c r="CLA29"/>
      <c r="CLB29"/>
      <c r="CLC29"/>
      <c r="CLD29"/>
      <c r="CLE29"/>
      <c r="CLF29"/>
      <c r="CLG29"/>
      <c r="CLH29"/>
      <c r="CLI29"/>
      <c r="CLJ29"/>
      <c r="CLK29"/>
      <c r="CLL29"/>
      <c r="CLM29"/>
      <c r="CLN29"/>
      <c r="CLO29"/>
      <c r="CLP29"/>
      <c r="CLQ29"/>
      <c r="CLR29"/>
      <c r="CLS29"/>
      <c r="CLT29"/>
      <c r="CLU29"/>
      <c r="CLV29"/>
      <c r="CLW29"/>
      <c r="CLX29"/>
      <c r="CLY29"/>
      <c r="CLZ29"/>
      <c r="CMA29"/>
      <c r="CMB29"/>
      <c r="CMC29"/>
      <c r="CMD29"/>
      <c r="CME29"/>
      <c r="CMF29"/>
      <c r="CMG29"/>
      <c r="CMH29"/>
      <c r="CMI29"/>
      <c r="CMJ29"/>
      <c r="CMK29"/>
      <c r="CML29"/>
      <c r="CMM29"/>
      <c r="CMN29"/>
      <c r="CMO29"/>
      <c r="CMP29"/>
      <c r="CMQ29"/>
      <c r="CMR29"/>
      <c r="CMS29"/>
      <c r="CMT29"/>
      <c r="CMU29"/>
      <c r="CMV29"/>
      <c r="CMW29"/>
      <c r="CMX29"/>
      <c r="CMY29"/>
      <c r="CMZ29"/>
      <c r="CNA29"/>
      <c r="CNB29"/>
      <c r="CNC29"/>
      <c r="CND29"/>
      <c r="CNE29"/>
      <c r="CNF29"/>
      <c r="CNG29"/>
      <c r="CNH29"/>
      <c r="CNI29"/>
      <c r="CNJ29"/>
      <c r="CNK29"/>
      <c r="CNL29"/>
      <c r="CNM29"/>
      <c r="CNN29"/>
      <c r="CNO29"/>
      <c r="CNP29"/>
      <c r="CNQ29"/>
      <c r="CNR29"/>
      <c r="CNS29"/>
      <c r="CNT29"/>
      <c r="CNU29"/>
      <c r="CNV29"/>
      <c r="CNW29"/>
      <c r="CNX29"/>
      <c r="CNY29"/>
      <c r="CNZ29"/>
      <c r="COA29"/>
      <c r="COB29"/>
      <c r="COC29"/>
      <c r="COD29"/>
      <c r="COE29"/>
      <c r="COF29"/>
      <c r="COG29"/>
      <c r="COH29"/>
      <c r="COI29"/>
      <c r="COJ29"/>
      <c r="COK29"/>
      <c r="COL29"/>
      <c r="COM29"/>
      <c r="CON29"/>
      <c r="COO29"/>
      <c r="COP29"/>
      <c r="COQ29"/>
      <c r="COR29"/>
      <c r="COS29"/>
      <c r="COT29"/>
      <c r="COU29"/>
      <c r="COV29"/>
      <c r="COW29"/>
      <c r="COX29"/>
      <c r="COY29"/>
      <c r="COZ29"/>
      <c r="CPA29"/>
      <c r="CPB29"/>
      <c r="CPC29"/>
      <c r="CPD29"/>
      <c r="CPE29"/>
      <c r="CPF29"/>
      <c r="CPG29"/>
      <c r="CPH29"/>
      <c r="CPI29"/>
      <c r="CPJ29"/>
      <c r="CPK29"/>
      <c r="CPL29"/>
      <c r="CPM29"/>
      <c r="CPN29"/>
      <c r="CPO29"/>
      <c r="CPP29"/>
      <c r="CPQ29"/>
      <c r="CPR29"/>
      <c r="CPS29"/>
      <c r="CPT29"/>
      <c r="CPU29"/>
      <c r="CPV29"/>
      <c r="CPW29"/>
      <c r="CPX29"/>
      <c r="CPY29"/>
      <c r="CPZ29"/>
      <c r="CQA29"/>
      <c r="CQB29"/>
      <c r="CQC29"/>
      <c r="CQD29"/>
      <c r="CQE29"/>
      <c r="CQF29"/>
      <c r="CQG29"/>
      <c r="CQH29"/>
      <c r="CQI29"/>
      <c r="CQJ29"/>
      <c r="CQK29"/>
      <c r="CQL29"/>
      <c r="CQM29"/>
      <c r="CQN29"/>
      <c r="CQO29"/>
      <c r="CQP29"/>
      <c r="CQQ29"/>
      <c r="CQR29"/>
      <c r="CQS29"/>
      <c r="CQT29"/>
      <c r="CQU29"/>
      <c r="CQV29"/>
      <c r="CQW29"/>
      <c r="CQX29"/>
      <c r="CQY29"/>
      <c r="CQZ29"/>
      <c r="CRA29"/>
      <c r="CRB29"/>
      <c r="CRC29"/>
      <c r="CRD29"/>
      <c r="CRE29"/>
      <c r="CRF29"/>
      <c r="CRG29"/>
      <c r="CRH29"/>
      <c r="CRI29"/>
      <c r="CRJ29"/>
      <c r="CRK29"/>
      <c r="CRL29"/>
      <c r="CRM29"/>
      <c r="CRN29"/>
      <c r="CRO29"/>
      <c r="CRP29"/>
      <c r="CRQ29"/>
      <c r="CRR29"/>
      <c r="CRS29"/>
      <c r="CRT29"/>
      <c r="CRU29"/>
      <c r="CRV29"/>
      <c r="CRW29"/>
      <c r="CRX29"/>
      <c r="CRY29"/>
      <c r="CRZ29"/>
      <c r="CSA29"/>
      <c r="CSB29"/>
      <c r="CSC29"/>
      <c r="CSD29"/>
      <c r="CSE29"/>
      <c r="CSF29"/>
      <c r="CSG29"/>
      <c r="CSH29"/>
      <c r="CSI29"/>
      <c r="CSJ29"/>
      <c r="CSK29"/>
      <c r="CSL29"/>
      <c r="CSM29"/>
      <c r="CSN29"/>
      <c r="CSO29"/>
      <c r="CSP29"/>
      <c r="CSQ29"/>
      <c r="CSR29"/>
      <c r="CSS29"/>
      <c r="CST29"/>
      <c r="CSU29"/>
      <c r="CSV29"/>
      <c r="CSW29"/>
      <c r="CSX29"/>
      <c r="CSY29"/>
      <c r="CSZ29"/>
      <c r="CTA29"/>
      <c r="CTB29"/>
      <c r="CTC29"/>
      <c r="CTD29"/>
      <c r="CTE29"/>
      <c r="CTF29"/>
      <c r="CTG29"/>
      <c r="CTH29"/>
      <c r="CTI29"/>
      <c r="CTJ29"/>
      <c r="CTK29"/>
      <c r="CTL29"/>
      <c r="CTM29"/>
      <c r="CTN29"/>
      <c r="CTO29"/>
      <c r="CTP29"/>
      <c r="CTQ29"/>
      <c r="CTR29"/>
      <c r="CTS29"/>
      <c r="CTT29"/>
      <c r="CTU29"/>
      <c r="CTV29"/>
      <c r="CTW29"/>
      <c r="CTX29"/>
      <c r="CTY29"/>
      <c r="CTZ29"/>
      <c r="CUA29"/>
      <c r="CUB29"/>
      <c r="CUC29"/>
      <c r="CUD29"/>
      <c r="CUE29"/>
      <c r="CUF29"/>
      <c r="CUG29"/>
      <c r="CUH29"/>
      <c r="CUI29"/>
      <c r="CUJ29"/>
      <c r="CUK29"/>
      <c r="CUL29"/>
      <c r="CUM29"/>
      <c r="CUN29"/>
      <c r="CUO29"/>
      <c r="CUP29"/>
      <c r="CUQ29"/>
      <c r="CUR29"/>
      <c r="CUS29"/>
      <c r="CUT29"/>
      <c r="CUU29"/>
      <c r="CUV29"/>
      <c r="CUW29"/>
      <c r="CUX29"/>
      <c r="CUY29"/>
      <c r="CUZ29"/>
      <c r="CVA29"/>
      <c r="CVB29"/>
      <c r="CVC29"/>
      <c r="CVD29"/>
      <c r="CVE29"/>
      <c r="CVF29"/>
      <c r="CVG29"/>
      <c r="CVH29"/>
      <c r="CVI29"/>
      <c r="CVJ29"/>
      <c r="CVK29"/>
      <c r="CVL29"/>
      <c r="CVM29"/>
      <c r="CVN29"/>
      <c r="CVO29"/>
      <c r="CVP29"/>
      <c r="CVQ29"/>
      <c r="CVR29"/>
      <c r="CVS29"/>
      <c r="CVT29"/>
      <c r="CVU29"/>
      <c r="CVV29"/>
      <c r="CVW29"/>
      <c r="CVX29"/>
      <c r="CVY29"/>
      <c r="CVZ29"/>
      <c r="CWA29"/>
      <c r="CWB29"/>
      <c r="CWC29"/>
      <c r="CWD29"/>
      <c r="CWE29"/>
      <c r="CWF29"/>
      <c r="CWG29"/>
      <c r="CWH29"/>
      <c r="CWI29"/>
      <c r="CWJ29"/>
      <c r="CWK29"/>
      <c r="CWL29"/>
      <c r="CWM29"/>
      <c r="CWN29"/>
      <c r="CWO29"/>
      <c r="CWP29"/>
      <c r="CWQ29"/>
      <c r="CWR29"/>
      <c r="CWS29"/>
      <c r="CWT29"/>
      <c r="CWU29"/>
      <c r="CWV29"/>
      <c r="CWW29"/>
      <c r="CWX29"/>
      <c r="CWY29"/>
      <c r="CWZ29"/>
      <c r="CXA29"/>
      <c r="CXB29"/>
      <c r="CXC29"/>
      <c r="CXD29"/>
      <c r="CXE29"/>
      <c r="CXF29"/>
      <c r="CXG29"/>
      <c r="CXH29"/>
      <c r="CXI29"/>
      <c r="CXJ29"/>
      <c r="CXK29"/>
      <c r="CXL29"/>
      <c r="CXM29"/>
      <c r="CXN29"/>
      <c r="CXO29"/>
      <c r="CXP29"/>
      <c r="CXQ29"/>
      <c r="CXR29"/>
      <c r="CXS29"/>
      <c r="CXT29"/>
      <c r="CXU29"/>
      <c r="CXV29"/>
      <c r="CXW29"/>
      <c r="CXX29"/>
      <c r="CXY29"/>
      <c r="CXZ29"/>
      <c r="CYA29"/>
      <c r="CYB29"/>
      <c r="CYC29"/>
      <c r="CYD29"/>
      <c r="CYE29"/>
      <c r="CYF29"/>
      <c r="CYG29"/>
      <c r="CYH29"/>
      <c r="CYI29"/>
      <c r="CYJ29"/>
      <c r="CYK29"/>
      <c r="CYL29"/>
      <c r="CYM29"/>
      <c r="CYN29"/>
      <c r="CYO29"/>
      <c r="CYP29"/>
      <c r="CYQ29"/>
      <c r="CYR29"/>
      <c r="CYS29"/>
      <c r="CYT29"/>
      <c r="CYU29"/>
      <c r="CYV29"/>
      <c r="CYW29"/>
      <c r="CYX29"/>
      <c r="CYY29"/>
      <c r="CYZ29"/>
      <c r="CZA29"/>
      <c r="CZB29"/>
      <c r="CZC29"/>
      <c r="CZD29"/>
      <c r="CZE29"/>
      <c r="CZF29"/>
      <c r="CZG29"/>
      <c r="CZH29"/>
      <c r="CZI29"/>
      <c r="CZJ29"/>
      <c r="CZK29"/>
      <c r="CZL29"/>
      <c r="CZM29"/>
      <c r="CZN29"/>
      <c r="CZO29"/>
      <c r="CZP29"/>
      <c r="CZQ29"/>
      <c r="CZR29"/>
      <c r="CZS29"/>
      <c r="CZT29"/>
      <c r="CZU29"/>
      <c r="CZV29"/>
      <c r="CZW29"/>
      <c r="CZX29"/>
      <c r="CZY29"/>
      <c r="CZZ29"/>
      <c r="DAA29"/>
      <c r="DAB29"/>
      <c r="DAC29"/>
      <c r="DAD29"/>
      <c r="DAE29"/>
      <c r="DAF29"/>
      <c r="DAG29"/>
      <c r="DAH29"/>
      <c r="DAI29"/>
      <c r="DAJ29"/>
      <c r="DAK29"/>
      <c r="DAL29"/>
      <c r="DAM29"/>
      <c r="DAN29"/>
      <c r="DAO29"/>
      <c r="DAP29"/>
      <c r="DAQ29"/>
      <c r="DAR29"/>
      <c r="DAS29"/>
      <c r="DAT29"/>
      <c r="DAU29"/>
      <c r="DAV29"/>
      <c r="DAW29"/>
      <c r="DAX29"/>
      <c r="DAY29"/>
      <c r="DAZ29"/>
      <c r="DBA29"/>
      <c r="DBB29"/>
      <c r="DBC29"/>
      <c r="DBD29"/>
      <c r="DBE29"/>
      <c r="DBF29"/>
      <c r="DBG29"/>
      <c r="DBH29"/>
      <c r="DBI29"/>
      <c r="DBJ29"/>
      <c r="DBK29"/>
      <c r="DBL29"/>
      <c r="DBM29"/>
      <c r="DBN29"/>
      <c r="DBO29"/>
      <c r="DBP29"/>
      <c r="DBQ29"/>
      <c r="DBR29"/>
      <c r="DBS29"/>
      <c r="DBT29"/>
      <c r="DBU29"/>
      <c r="DBV29"/>
      <c r="DBW29"/>
      <c r="DBX29"/>
      <c r="DBY29"/>
      <c r="DBZ29"/>
      <c r="DCA29"/>
      <c r="DCB29"/>
      <c r="DCC29"/>
      <c r="DCD29"/>
      <c r="DCE29"/>
      <c r="DCF29"/>
      <c r="DCG29"/>
      <c r="DCH29"/>
      <c r="DCI29"/>
      <c r="DCJ29"/>
      <c r="DCK29"/>
      <c r="DCL29"/>
      <c r="DCM29"/>
      <c r="DCN29"/>
      <c r="DCO29"/>
      <c r="DCP29"/>
      <c r="DCQ29"/>
      <c r="DCR29"/>
      <c r="DCS29"/>
      <c r="DCT29"/>
      <c r="DCU29"/>
      <c r="DCV29"/>
      <c r="DCW29"/>
      <c r="DCX29"/>
      <c r="DCY29"/>
      <c r="DCZ29"/>
      <c r="DDA29"/>
      <c r="DDB29"/>
      <c r="DDC29"/>
      <c r="DDD29"/>
      <c r="DDE29"/>
      <c r="DDF29"/>
      <c r="DDG29"/>
      <c r="DDH29"/>
      <c r="DDI29"/>
      <c r="DDJ29"/>
      <c r="DDK29"/>
      <c r="DDL29"/>
      <c r="DDM29"/>
      <c r="DDN29"/>
      <c r="DDO29"/>
      <c r="DDP29"/>
      <c r="DDQ29"/>
      <c r="DDR29"/>
      <c r="DDS29"/>
      <c r="DDT29"/>
      <c r="DDU29"/>
      <c r="DDV29"/>
      <c r="DDW29"/>
      <c r="DDX29"/>
      <c r="DDY29"/>
      <c r="DDZ29"/>
      <c r="DEA29"/>
      <c r="DEB29"/>
      <c r="DEC29"/>
      <c r="DED29"/>
      <c r="DEE29"/>
      <c r="DEF29"/>
      <c r="DEG29"/>
      <c r="DEH29"/>
      <c r="DEI29"/>
      <c r="DEJ29"/>
      <c r="DEK29"/>
      <c r="DEL29"/>
      <c r="DEM29"/>
      <c r="DEN29"/>
      <c r="DEO29"/>
      <c r="DEP29"/>
      <c r="DEQ29"/>
      <c r="DER29"/>
      <c r="DES29"/>
      <c r="DET29"/>
      <c r="DEU29"/>
      <c r="DEV29"/>
      <c r="DEW29"/>
      <c r="DEX29"/>
      <c r="DEY29"/>
      <c r="DEZ29"/>
      <c r="DFA29"/>
      <c r="DFB29"/>
      <c r="DFC29"/>
      <c r="DFD29"/>
      <c r="DFE29"/>
      <c r="DFF29"/>
      <c r="DFG29"/>
      <c r="DFH29"/>
      <c r="DFI29"/>
      <c r="DFJ29"/>
      <c r="DFK29"/>
      <c r="DFL29"/>
      <c r="DFM29"/>
      <c r="DFN29"/>
      <c r="DFO29"/>
      <c r="DFP29"/>
      <c r="DFQ29"/>
      <c r="DFR29"/>
      <c r="DFS29"/>
      <c r="DFT29"/>
      <c r="DFU29"/>
      <c r="DFV29"/>
      <c r="DFW29"/>
      <c r="DFX29"/>
      <c r="DFY29"/>
      <c r="DFZ29"/>
      <c r="DGA29"/>
      <c r="DGB29"/>
      <c r="DGC29"/>
      <c r="DGD29"/>
      <c r="DGE29"/>
      <c r="DGF29"/>
      <c r="DGG29"/>
      <c r="DGH29"/>
      <c r="DGI29"/>
      <c r="DGJ29"/>
      <c r="DGK29"/>
      <c r="DGL29"/>
      <c r="DGM29"/>
      <c r="DGN29"/>
      <c r="DGO29"/>
      <c r="DGP29"/>
      <c r="DGQ29"/>
      <c r="DGR29"/>
      <c r="DGS29"/>
      <c r="DGT29"/>
      <c r="DGU29"/>
      <c r="DGV29"/>
      <c r="DGW29"/>
      <c r="DGX29"/>
      <c r="DGY29"/>
      <c r="DGZ29"/>
      <c r="DHA29"/>
      <c r="DHB29"/>
      <c r="DHC29"/>
      <c r="DHD29"/>
      <c r="DHE29"/>
      <c r="DHF29"/>
      <c r="DHG29"/>
      <c r="DHH29"/>
      <c r="DHI29"/>
      <c r="DHJ29"/>
      <c r="DHK29"/>
      <c r="DHL29"/>
      <c r="DHM29"/>
      <c r="DHN29"/>
      <c r="DHO29"/>
      <c r="DHP29"/>
      <c r="DHQ29"/>
      <c r="DHR29"/>
      <c r="DHS29"/>
      <c r="DHT29"/>
      <c r="DHU29"/>
      <c r="DHV29"/>
      <c r="DHW29"/>
      <c r="DHX29"/>
      <c r="DHY29"/>
      <c r="DHZ29"/>
      <c r="DIA29"/>
      <c r="DIB29"/>
      <c r="DIC29"/>
      <c r="DID29"/>
      <c r="DIE29"/>
      <c r="DIF29"/>
      <c r="DIG29"/>
      <c r="DIH29"/>
      <c r="DII29"/>
      <c r="DIJ29"/>
      <c r="DIK29"/>
      <c r="DIL29"/>
      <c r="DIM29"/>
      <c r="DIN29"/>
      <c r="DIO29"/>
      <c r="DIP29"/>
      <c r="DIQ29"/>
      <c r="DIR29"/>
      <c r="DIS29"/>
      <c r="DIT29"/>
      <c r="DIU29"/>
      <c r="DIV29"/>
      <c r="DIW29"/>
      <c r="DIX29"/>
      <c r="DIY29"/>
      <c r="DIZ29"/>
      <c r="DJA29"/>
      <c r="DJB29"/>
      <c r="DJC29"/>
      <c r="DJD29"/>
      <c r="DJE29"/>
      <c r="DJF29"/>
      <c r="DJG29"/>
      <c r="DJH29"/>
      <c r="DJI29"/>
      <c r="DJJ29"/>
      <c r="DJK29"/>
      <c r="DJL29"/>
      <c r="DJM29"/>
      <c r="DJN29"/>
      <c r="DJO29"/>
      <c r="DJP29"/>
      <c r="DJQ29"/>
      <c r="DJR29"/>
      <c r="DJS29"/>
      <c r="DJT29"/>
      <c r="DJU29"/>
      <c r="DJV29"/>
      <c r="DJW29"/>
      <c r="DJX29"/>
      <c r="DJY29"/>
      <c r="DJZ29"/>
      <c r="DKA29"/>
      <c r="DKB29"/>
      <c r="DKC29"/>
      <c r="DKD29"/>
      <c r="DKE29"/>
      <c r="DKF29"/>
      <c r="DKG29"/>
      <c r="DKH29"/>
      <c r="DKI29"/>
      <c r="DKJ29"/>
      <c r="DKK29"/>
      <c r="DKL29"/>
      <c r="DKM29"/>
      <c r="DKN29"/>
      <c r="DKO29"/>
      <c r="DKP29"/>
      <c r="DKQ29"/>
      <c r="DKR29"/>
      <c r="DKS29"/>
      <c r="DKT29"/>
      <c r="DKU29"/>
      <c r="DKV29"/>
      <c r="DKW29"/>
      <c r="DKX29"/>
      <c r="DKY29"/>
      <c r="DKZ29"/>
      <c r="DLA29"/>
      <c r="DLB29"/>
      <c r="DLC29"/>
      <c r="DLD29"/>
      <c r="DLE29"/>
      <c r="DLF29"/>
      <c r="DLG29"/>
      <c r="DLH29"/>
      <c r="DLI29"/>
      <c r="DLJ29"/>
      <c r="DLK29"/>
      <c r="DLL29"/>
      <c r="DLM29"/>
      <c r="DLN29"/>
      <c r="DLO29"/>
      <c r="DLP29"/>
      <c r="DLQ29"/>
      <c r="DLR29"/>
      <c r="DLS29"/>
      <c r="DLT29"/>
      <c r="DLU29"/>
      <c r="DLV29"/>
      <c r="DLW29"/>
      <c r="DLX29"/>
      <c r="DLY29"/>
      <c r="DLZ29"/>
      <c r="DMA29"/>
      <c r="DMB29"/>
      <c r="DMC29"/>
      <c r="DMD29"/>
      <c r="DME29"/>
      <c r="DMF29"/>
      <c r="DMG29"/>
      <c r="DMH29"/>
      <c r="DMI29"/>
      <c r="DMJ29"/>
      <c r="DMK29"/>
      <c r="DML29"/>
      <c r="DMM29"/>
      <c r="DMN29"/>
      <c r="DMO29"/>
      <c r="DMP29"/>
      <c r="DMQ29"/>
      <c r="DMR29"/>
      <c r="DMS29"/>
      <c r="DMT29"/>
      <c r="DMU29"/>
      <c r="DMV29"/>
      <c r="DMW29"/>
      <c r="DMX29"/>
      <c r="DMY29"/>
      <c r="DMZ29"/>
      <c r="DNA29"/>
      <c r="DNB29"/>
      <c r="DNC29"/>
      <c r="DND29"/>
      <c r="DNE29"/>
      <c r="DNF29"/>
      <c r="DNG29"/>
      <c r="DNH29"/>
      <c r="DNI29"/>
      <c r="DNJ29"/>
      <c r="DNK29"/>
      <c r="DNL29"/>
      <c r="DNM29"/>
      <c r="DNN29"/>
      <c r="DNO29"/>
      <c r="DNP29"/>
      <c r="DNQ29"/>
      <c r="DNR29"/>
      <c r="DNS29"/>
      <c r="DNT29"/>
      <c r="DNU29"/>
      <c r="DNV29"/>
      <c r="DNW29"/>
      <c r="DNX29"/>
      <c r="DNY29"/>
      <c r="DNZ29"/>
      <c r="DOA29"/>
      <c r="DOB29"/>
      <c r="DOC29"/>
      <c r="DOD29"/>
      <c r="DOE29"/>
      <c r="DOF29"/>
      <c r="DOG29"/>
      <c r="DOH29"/>
      <c r="DOI29"/>
      <c r="DOJ29"/>
      <c r="DOK29"/>
      <c r="DOL29"/>
      <c r="DOM29"/>
      <c r="DON29"/>
      <c r="DOO29"/>
      <c r="DOP29"/>
      <c r="DOQ29"/>
      <c r="DOR29"/>
      <c r="DOS29"/>
      <c r="DOT29"/>
      <c r="DOU29"/>
      <c r="DOV29"/>
      <c r="DOW29"/>
      <c r="DOX29"/>
      <c r="DOY29"/>
      <c r="DOZ29"/>
      <c r="DPA29"/>
      <c r="DPB29"/>
      <c r="DPC29"/>
      <c r="DPD29"/>
      <c r="DPE29"/>
      <c r="DPF29"/>
      <c r="DPG29"/>
      <c r="DPH29"/>
      <c r="DPI29"/>
      <c r="DPJ29"/>
      <c r="DPK29"/>
      <c r="DPL29"/>
      <c r="DPM29"/>
      <c r="DPN29"/>
      <c r="DPO29"/>
      <c r="DPP29"/>
      <c r="DPQ29"/>
      <c r="DPR29"/>
      <c r="DPS29"/>
      <c r="DPT29"/>
      <c r="DPU29"/>
      <c r="DPV29"/>
      <c r="DPW29"/>
      <c r="DPX29"/>
      <c r="DPY29"/>
      <c r="DPZ29"/>
      <c r="DQA29"/>
      <c r="DQB29"/>
      <c r="DQC29"/>
      <c r="DQD29"/>
      <c r="DQE29"/>
      <c r="DQF29"/>
      <c r="DQG29"/>
      <c r="DQH29"/>
      <c r="DQI29"/>
      <c r="DQJ29"/>
      <c r="DQK29"/>
      <c r="DQL29"/>
      <c r="DQM29"/>
      <c r="DQN29"/>
      <c r="DQO29"/>
      <c r="DQP29"/>
      <c r="DQQ29"/>
      <c r="DQR29"/>
      <c r="DQS29"/>
      <c r="DQT29"/>
      <c r="DQU29"/>
      <c r="DQV29"/>
      <c r="DQW29"/>
      <c r="DQX29"/>
      <c r="DQY29"/>
      <c r="DQZ29"/>
      <c r="DRA29"/>
      <c r="DRB29"/>
      <c r="DRC29"/>
      <c r="DRD29"/>
      <c r="DRE29"/>
      <c r="DRF29"/>
      <c r="DRG29"/>
      <c r="DRH29"/>
      <c r="DRI29"/>
      <c r="DRJ29"/>
      <c r="DRK29"/>
      <c r="DRL29"/>
      <c r="DRM29"/>
      <c r="DRN29"/>
      <c r="DRO29"/>
      <c r="DRP29"/>
      <c r="DRQ29"/>
      <c r="DRR29"/>
      <c r="DRS29"/>
      <c r="DRT29"/>
      <c r="DRU29"/>
      <c r="DRV29"/>
      <c r="DRW29"/>
      <c r="DRX29"/>
      <c r="DRY29"/>
      <c r="DRZ29"/>
      <c r="DSA29"/>
      <c r="DSB29"/>
      <c r="DSC29"/>
      <c r="DSD29"/>
      <c r="DSE29"/>
      <c r="DSF29"/>
      <c r="DSG29"/>
      <c r="DSH29"/>
      <c r="DSI29"/>
      <c r="DSJ29"/>
      <c r="DSK29"/>
      <c r="DSL29"/>
      <c r="DSM29"/>
      <c r="DSN29"/>
      <c r="DSO29"/>
      <c r="DSP29"/>
      <c r="DSQ29"/>
      <c r="DSR29"/>
      <c r="DSS29"/>
      <c r="DST29"/>
      <c r="DSU29"/>
      <c r="DSV29"/>
      <c r="DSW29"/>
      <c r="DSX29"/>
      <c r="DSY29"/>
      <c r="DSZ29"/>
      <c r="DTA29"/>
      <c r="DTB29"/>
      <c r="DTC29"/>
      <c r="DTD29"/>
      <c r="DTE29"/>
      <c r="DTF29"/>
      <c r="DTG29"/>
      <c r="DTH29"/>
      <c r="DTI29"/>
      <c r="DTJ29"/>
      <c r="DTK29"/>
      <c r="DTL29"/>
      <c r="DTM29"/>
      <c r="DTN29"/>
      <c r="DTO29"/>
      <c r="DTP29"/>
      <c r="DTQ29"/>
      <c r="DTR29"/>
      <c r="DTS29"/>
      <c r="DTT29"/>
      <c r="DTU29"/>
      <c r="DTV29"/>
      <c r="DTW29"/>
      <c r="DTX29"/>
      <c r="DTY29"/>
      <c r="DTZ29"/>
      <c r="DUA29"/>
      <c r="DUB29"/>
      <c r="DUC29"/>
      <c r="DUD29"/>
      <c r="DUE29"/>
      <c r="DUF29"/>
      <c r="DUG29"/>
      <c r="DUH29"/>
      <c r="DUI29"/>
      <c r="DUJ29"/>
      <c r="DUK29"/>
      <c r="DUL29"/>
      <c r="DUM29"/>
      <c r="DUN29"/>
      <c r="DUO29"/>
      <c r="DUP29"/>
      <c r="DUQ29"/>
      <c r="DUR29"/>
      <c r="DUS29"/>
      <c r="DUT29"/>
      <c r="DUU29"/>
      <c r="DUV29"/>
      <c r="DUW29"/>
      <c r="DUX29"/>
      <c r="DUY29"/>
      <c r="DUZ29"/>
      <c r="DVA29"/>
      <c r="DVB29"/>
      <c r="DVC29"/>
      <c r="DVD29"/>
      <c r="DVE29"/>
      <c r="DVF29"/>
      <c r="DVG29"/>
      <c r="DVH29"/>
      <c r="DVI29"/>
      <c r="DVJ29"/>
      <c r="DVK29"/>
      <c r="DVL29"/>
      <c r="DVM29"/>
      <c r="DVN29"/>
      <c r="DVO29"/>
      <c r="DVP29"/>
      <c r="DVQ29"/>
      <c r="DVR29"/>
      <c r="DVS29"/>
      <c r="DVT29"/>
      <c r="DVU29"/>
      <c r="DVV29"/>
      <c r="DVW29"/>
      <c r="DVX29"/>
      <c r="DVY29"/>
      <c r="DVZ29"/>
      <c r="DWA29"/>
      <c r="DWB29"/>
      <c r="DWC29"/>
      <c r="DWD29"/>
      <c r="DWE29"/>
      <c r="DWF29"/>
      <c r="DWG29"/>
      <c r="DWH29"/>
      <c r="DWI29"/>
      <c r="DWJ29"/>
      <c r="DWK29"/>
      <c r="DWL29"/>
      <c r="DWM29"/>
      <c r="DWN29"/>
      <c r="DWO29"/>
      <c r="DWP29"/>
      <c r="DWQ29"/>
      <c r="DWR29"/>
      <c r="DWS29"/>
      <c r="DWT29"/>
      <c r="DWU29"/>
      <c r="DWV29"/>
      <c r="DWW29"/>
      <c r="DWX29"/>
      <c r="DWY29"/>
      <c r="DWZ29"/>
      <c r="DXA29"/>
      <c r="DXB29"/>
      <c r="DXC29"/>
      <c r="DXD29"/>
      <c r="DXE29"/>
      <c r="DXF29"/>
      <c r="DXG29"/>
      <c r="DXH29"/>
      <c r="DXI29"/>
      <c r="DXJ29"/>
      <c r="DXK29"/>
      <c r="DXL29"/>
      <c r="DXM29"/>
      <c r="DXN29"/>
      <c r="DXO29"/>
      <c r="DXP29"/>
      <c r="DXQ29"/>
      <c r="DXR29"/>
      <c r="DXS29"/>
      <c r="DXT29"/>
      <c r="DXU29"/>
      <c r="DXV29"/>
      <c r="DXW29"/>
      <c r="DXX29"/>
      <c r="DXY29"/>
      <c r="DXZ29"/>
      <c r="DYA29"/>
      <c r="DYB29"/>
      <c r="DYC29"/>
      <c r="DYD29"/>
      <c r="DYE29"/>
      <c r="DYF29"/>
      <c r="DYG29"/>
      <c r="DYH29"/>
      <c r="DYI29"/>
      <c r="DYJ29"/>
      <c r="DYK29"/>
      <c r="DYL29"/>
      <c r="DYM29"/>
      <c r="DYN29"/>
      <c r="DYO29"/>
      <c r="DYP29"/>
      <c r="DYQ29"/>
      <c r="DYR29"/>
      <c r="DYS29"/>
      <c r="DYT29"/>
      <c r="DYU29"/>
      <c r="DYV29"/>
      <c r="DYW29"/>
      <c r="DYX29"/>
      <c r="DYY29"/>
      <c r="DYZ29"/>
      <c r="DZA29"/>
      <c r="DZB29"/>
      <c r="DZC29"/>
      <c r="DZD29"/>
      <c r="DZE29"/>
      <c r="DZF29"/>
      <c r="DZG29"/>
      <c r="DZH29"/>
      <c r="DZI29"/>
      <c r="DZJ29"/>
      <c r="DZK29"/>
      <c r="DZL29"/>
      <c r="DZM29"/>
      <c r="DZN29"/>
      <c r="DZO29"/>
      <c r="DZP29"/>
      <c r="DZQ29"/>
      <c r="DZR29"/>
      <c r="DZS29"/>
      <c r="DZT29"/>
      <c r="DZU29"/>
      <c r="DZV29"/>
      <c r="DZW29"/>
      <c r="DZX29"/>
      <c r="DZY29"/>
      <c r="DZZ29"/>
      <c r="EAA29"/>
      <c r="EAB29"/>
      <c r="EAC29"/>
      <c r="EAD29"/>
      <c r="EAE29"/>
      <c r="EAF29"/>
      <c r="EAG29"/>
      <c r="EAH29"/>
      <c r="EAI29"/>
      <c r="EAJ29"/>
      <c r="EAK29"/>
      <c r="EAL29"/>
      <c r="EAM29"/>
      <c r="EAN29"/>
      <c r="EAO29"/>
      <c r="EAP29"/>
      <c r="EAQ29"/>
      <c r="EAR29"/>
      <c r="EAS29"/>
      <c r="EAT29"/>
      <c r="EAU29"/>
      <c r="EAV29"/>
      <c r="EAW29"/>
      <c r="EAX29"/>
      <c r="EAY29"/>
      <c r="EAZ29"/>
      <c r="EBA29"/>
      <c r="EBB29"/>
      <c r="EBC29"/>
      <c r="EBD29"/>
      <c r="EBE29"/>
      <c r="EBF29"/>
      <c r="EBG29"/>
      <c r="EBH29"/>
      <c r="EBI29"/>
      <c r="EBJ29"/>
      <c r="EBK29"/>
      <c r="EBL29"/>
      <c r="EBM29"/>
      <c r="EBN29"/>
      <c r="EBO29"/>
      <c r="EBP29"/>
      <c r="EBQ29"/>
      <c r="EBR29"/>
      <c r="EBS29"/>
      <c r="EBT29"/>
      <c r="EBU29"/>
      <c r="EBV29"/>
      <c r="EBW29"/>
      <c r="EBX29"/>
      <c r="EBY29"/>
      <c r="EBZ29"/>
      <c r="ECA29"/>
      <c r="ECB29"/>
      <c r="ECC29"/>
      <c r="ECD29"/>
      <c r="ECE29"/>
      <c r="ECF29"/>
      <c r="ECG29"/>
      <c r="ECH29"/>
      <c r="ECI29"/>
      <c r="ECJ29"/>
      <c r="ECK29"/>
      <c r="ECL29"/>
      <c r="ECM29"/>
      <c r="ECN29"/>
      <c r="ECO29"/>
      <c r="ECP29"/>
      <c r="ECQ29"/>
      <c r="ECR29"/>
      <c r="ECS29"/>
      <c r="ECT29"/>
      <c r="ECU29"/>
      <c r="ECV29"/>
      <c r="ECW29"/>
      <c r="ECX29"/>
      <c r="ECY29"/>
      <c r="ECZ29"/>
      <c r="EDA29"/>
      <c r="EDB29"/>
      <c r="EDC29"/>
      <c r="EDD29"/>
      <c r="EDE29"/>
      <c r="EDF29"/>
      <c r="EDG29"/>
      <c r="EDH29"/>
      <c r="EDI29"/>
      <c r="EDJ29"/>
      <c r="EDK29"/>
      <c r="EDL29"/>
      <c r="EDM29"/>
      <c r="EDN29"/>
      <c r="EDO29"/>
      <c r="EDP29"/>
      <c r="EDQ29"/>
      <c r="EDR29"/>
      <c r="EDS29"/>
      <c r="EDT29"/>
      <c r="EDU29"/>
      <c r="EDV29"/>
      <c r="EDW29"/>
      <c r="EDX29"/>
      <c r="EDY29"/>
      <c r="EDZ29"/>
      <c r="EEA29"/>
      <c r="EEB29"/>
      <c r="EEC29"/>
      <c r="EED29"/>
      <c r="EEE29"/>
      <c r="EEF29"/>
      <c r="EEG29"/>
      <c r="EEH29"/>
      <c r="EEI29"/>
      <c r="EEJ29"/>
      <c r="EEK29"/>
      <c r="EEL29"/>
      <c r="EEM29"/>
      <c r="EEN29"/>
      <c r="EEO29"/>
      <c r="EEP29"/>
      <c r="EEQ29"/>
      <c r="EER29"/>
      <c r="EES29"/>
      <c r="EET29"/>
      <c r="EEU29"/>
      <c r="EEV29"/>
      <c r="EEW29"/>
      <c r="EEX29"/>
      <c r="EEY29"/>
      <c r="EEZ29"/>
      <c r="EFA29"/>
      <c r="EFB29"/>
      <c r="EFC29"/>
      <c r="EFD29"/>
      <c r="EFE29"/>
      <c r="EFF29"/>
      <c r="EFG29"/>
      <c r="EFH29"/>
      <c r="EFI29"/>
      <c r="EFJ29"/>
      <c r="EFK29"/>
      <c r="EFL29"/>
      <c r="EFM29"/>
      <c r="EFN29"/>
      <c r="EFO29"/>
      <c r="EFP29"/>
      <c r="EFQ29"/>
      <c r="EFR29"/>
      <c r="EFS29"/>
      <c r="EFT29"/>
      <c r="EFU29"/>
      <c r="EFV29"/>
      <c r="EFW29"/>
      <c r="EFX29"/>
      <c r="EFY29"/>
      <c r="EFZ29"/>
      <c r="EGA29"/>
      <c r="EGB29"/>
      <c r="EGC29"/>
      <c r="EGD29"/>
      <c r="EGE29"/>
      <c r="EGF29"/>
      <c r="EGG29"/>
      <c r="EGH29"/>
      <c r="EGI29"/>
      <c r="EGJ29"/>
      <c r="EGK29"/>
      <c r="EGL29"/>
      <c r="EGM29"/>
      <c r="EGN29"/>
      <c r="EGO29"/>
      <c r="EGP29"/>
      <c r="EGQ29"/>
      <c r="EGR29"/>
      <c r="EGS29"/>
      <c r="EGT29"/>
      <c r="EGU29"/>
      <c r="EGV29"/>
      <c r="EGW29"/>
      <c r="EGX29"/>
      <c r="EGY29"/>
      <c r="EGZ29"/>
      <c r="EHA29"/>
      <c r="EHB29"/>
      <c r="EHC29"/>
      <c r="EHD29"/>
      <c r="EHE29"/>
      <c r="EHF29"/>
      <c r="EHG29"/>
      <c r="EHH29"/>
      <c r="EHI29"/>
      <c r="EHJ29"/>
      <c r="EHK29"/>
      <c r="EHL29"/>
      <c r="EHM29"/>
      <c r="EHN29"/>
      <c r="EHO29"/>
      <c r="EHP29"/>
      <c r="EHQ29"/>
      <c r="EHR29"/>
      <c r="EHS29"/>
      <c r="EHT29"/>
      <c r="EHU29"/>
      <c r="EHV29"/>
      <c r="EHW29"/>
      <c r="EHX29"/>
      <c r="EHY29"/>
      <c r="EHZ29"/>
      <c r="EIA29"/>
      <c r="EIB29"/>
      <c r="EIC29"/>
      <c r="EID29"/>
      <c r="EIE29"/>
      <c r="EIF29"/>
      <c r="EIG29"/>
      <c r="EIH29"/>
      <c r="EII29"/>
      <c r="EIJ29"/>
      <c r="EIK29"/>
      <c r="EIL29"/>
      <c r="EIM29"/>
      <c r="EIN29"/>
      <c r="EIO29"/>
      <c r="EIP29"/>
      <c r="EIQ29"/>
      <c r="EIR29"/>
      <c r="EIS29"/>
      <c r="EIT29"/>
      <c r="EIU29"/>
      <c r="EIV29"/>
      <c r="EIW29"/>
      <c r="EIX29"/>
      <c r="EIY29"/>
      <c r="EIZ29"/>
      <c r="EJA29"/>
      <c r="EJB29"/>
      <c r="EJC29"/>
      <c r="EJD29"/>
      <c r="EJE29"/>
      <c r="EJF29"/>
      <c r="EJG29"/>
      <c r="EJH29"/>
      <c r="EJI29"/>
      <c r="EJJ29"/>
      <c r="EJK29"/>
      <c r="EJL29"/>
      <c r="EJM29"/>
      <c r="EJN29"/>
      <c r="EJO29"/>
      <c r="EJP29"/>
      <c r="EJQ29"/>
      <c r="EJR29"/>
      <c r="EJS29"/>
      <c r="EJT29"/>
      <c r="EJU29"/>
      <c r="EJV29"/>
      <c r="EJW29"/>
      <c r="EJX29"/>
      <c r="EJY29"/>
      <c r="EJZ29"/>
      <c r="EKA29"/>
      <c r="EKB29"/>
      <c r="EKC29"/>
      <c r="EKD29"/>
      <c r="EKE29"/>
      <c r="EKF29"/>
      <c r="EKG29"/>
      <c r="EKH29"/>
      <c r="EKI29"/>
      <c r="EKJ29"/>
      <c r="EKK29"/>
      <c r="EKL29"/>
      <c r="EKM29"/>
      <c r="EKN29"/>
      <c r="EKO29"/>
      <c r="EKP29"/>
      <c r="EKQ29"/>
      <c r="EKR29"/>
      <c r="EKS29"/>
      <c r="EKT29"/>
      <c r="EKU29"/>
      <c r="EKV29"/>
      <c r="EKW29"/>
      <c r="EKX29"/>
      <c r="EKY29"/>
      <c r="EKZ29"/>
      <c r="ELA29"/>
      <c r="ELB29"/>
      <c r="ELC29"/>
      <c r="ELD29"/>
      <c r="ELE29"/>
      <c r="ELF29"/>
      <c r="ELG29"/>
      <c r="ELH29"/>
      <c r="ELI29"/>
      <c r="ELJ29"/>
      <c r="ELK29"/>
      <c r="ELL29"/>
      <c r="ELM29"/>
      <c r="ELN29"/>
      <c r="ELO29"/>
      <c r="ELP29"/>
      <c r="ELQ29"/>
      <c r="ELR29"/>
      <c r="ELS29"/>
      <c r="ELT29"/>
      <c r="ELU29"/>
      <c r="ELV29"/>
      <c r="ELW29"/>
      <c r="ELX29"/>
      <c r="ELY29"/>
      <c r="ELZ29"/>
      <c r="EMA29"/>
      <c r="EMB29"/>
      <c r="EMC29"/>
      <c r="EMD29"/>
      <c r="EME29"/>
      <c r="EMF29"/>
      <c r="EMG29"/>
      <c r="EMH29"/>
      <c r="EMI29"/>
      <c r="EMJ29"/>
      <c r="EMK29"/>
      <c r="EML29"/>
      <c r="EMM29"/>
      <c r="EMN29"/>
      <c r="EMO29"/>
      <c r="EMP29"/>
      <c r="EMQ29"/>
      <c r="EMR29"/>
      <c r="EMS29"/>
      <c r="EMT29"/>
      <c r="EMU29"/>
      <c r="EMV29"/>
      <c r="EMW29"/>
      <c r="EMX29"/>
      <c r="EMY29"/>
      <c r="EMZ29"/>
      <c r="ENA29"/>
      <c r="ENB29"/>
      <c r="ENC29"/>
      <c r="END29"/>
      <c r="ENE29"/>
      <c r="ENF29"/>
      <c r="ENG29"/>
      <c r="ENH29"/>
      <c r="ENI29"/>
      <c r="ENJ29"/>
      <c r="ENK29"/>
      <c r="ENL29"/>
      <c r="ENM29"/>
      <c r="ENN29"/>
      <c r="ENO29"/>
      <c r="ENP29"/>
      <c r="ENQ29"/>
      <c r="ENR29"/>
      <c r="ENS29"/>
      <c r="ENT29"/>
      <c r="ENU29"/>
      <c r="ENV29"/>
      <c r="ENW29"/>
      <c r="ENX29"/>
      <c r="ENY29"/>
      <c r="ENZ29"/>
      <c r="EOA29"/>
      <c r="EOB29"/>
      <c r="EOC29"/>
      <c r="EOD29"/>
      <c r="EOE29"/>
      <c r="EOF29"/>
      <c r="EOG29"/>
      <c r="EOH29"/>
      <c r="EOI29"/>
      <c r="EOJ29"/>
      <c r="EOK29"/>
      <c r="EOL29"/>
      <c r="EOM29"/>
      <c r="EON29"/>
      <c r="EOO29"/>
      <c r="EOP29"/>
      <c r="EOQ29"/>
      <c r="EOR29"/>
      <c r="EOS29"/>
      <c r="EOT29"/>
      <c r="EOU29"/>
      <c r="EOV29"/>
      <c r="EOW29"/>
      <c r="EOX29"/>
      <c r="EOY29"/>
      <c r="EOZ29"/>
      <c r="EPA29"/>
      <c r="EPB29"/>
      <c r="EPC29"/>
      <c r="EPD29"/>
      <c r="EPE29"/>
      <c r="EPF29"/>
      <c r="EPG29"/>
      <c r="EPH29"/>
      <c r="EPI29"/>
      <c r="EPJ29"/>
      <c r="EPK29"/>
      <c r="EPL29"/>
      <c r="EPM29"/>
      <c r="EPN29"/>
      <c r="EPO29"/>
      <c r="EPP29"/>
      <c r="EPQ29"/>
      <c r="EPR29"/>
      <c r="EPS29"/>
      <c r="EPT29"/>
      <c r="EPU29"/>
      <c r="EPV29"/>
      <c r="EPW29"/>
      <c r="EPX29"/>
      <c r="EPY29"/>
      <c r="EPZ29"/>
      <c r="EQA29"/>
      <c r="EQB29"/>
      <c r="EQC29"/>
      <c r="EQD29"/>
      <c r="EQE29"/>
      <c r="EQF29"/>
      <c r="EQG29"/>
      <c r="EQH29"/>
      <c r="EQI29"/>
      <c r="EQJ29"/>
      <c r="EQK29"/>
      <c r="EQL29"/>
      <c r="EQM29"/>
      <c r="EQN29"/>
      <c r="EQO29"/>
      <c r="EQP29"/>
      <c r="EQQ29"/>
      <c r="EQR29"/>
      <c r="EQS29"/>
      <c r="EQT29"/>
      <c r="EQU29"/>
      <c r="EQV29"/>
      <c r="EQW29"/>
      <c r="EQX29"/>
      <c r="EQY29"/>
      <c r="EQZ29"/>
      <c r="ERA29"/>
      <c r="ERB29"/>
      <c r="ERC29"/>
      <c r="ERD29"/>
      <c r="ERE29"/>
      <c r="ERF29"/>
      <c r="ERG29"/>
      <c r="ERH29"/>
      <c r="ERI29"/>
      <c r="ERJ29"/>
      <c r="ERK29"/>
      <c r="ERL29"/>
      <c r="ERM29"/>
      <c r="ERN29"/>
      <c r="ERO29"/>
      <c r="ERP29"/>
      <c r="ERQ29"/>
      <c r="ERR29"/>
      <c r="ERS29"/>
      <c r="ERT29"/>
      <c r="ERU29"/>
      <c r="ERV29"/>
      <c r="ERW29"/>
      <c r="ERX29"/>
      <c r="ERY29"/>
      <c r="ERZ29"/>
      <c r="ESA29"/>
      <c r="ESB29"/>
      <c r="ESC29"/>
      <c r="ESD29"/>
      <c r="ESE29"/>
      <c r="ESF29"/>
      <c r="ESG29"/>
      <c r="ESH29"/>
      <c r="ESI29"/>
      <c r="ESJ29"/>
      <c r="ESK29"/>
      <c r="ESL29"/>
      <c r="ESM29"/>
      <c r="ESN29"/>
      <c r="ESO29"/>
      <c r="ESP29"/>
      <c r="ESQ29"/>
      <c r="ESR29"/>
      <c r="ESS29"/>
      <c r="EST29"/>
      <c r="ESU29"/>
      <c r="ESV29"/>
      <c r="ESW29"/>
      <c r="ESX29"/>
      <c r="ESY29"/>
      <c r="ESZ29"/>
      <c r="ETA29"/>
      <c r="ETB29"/>
      <c r="ETC29"/>
      <c r="ETD29"/>
      <c r="ETE29"/>
      <c r="ETF29"/>
      <c r="ETG29"/>
      <c r="ETH29"/>
      <c r="ETI29"/>
      <c r="ETJ29"/>
      <c r="ETK29"/>
      <c r="ETL29"/>
      <c r="ETM29"/>
      <c r="ETN29"/>
      <c r="ETO29"/>
      <c r="ETP29"/>
      <c r="ETQ29"/>
      <c r="ETR29"/>
      <c r="ETS29"/>
      <c r="ETT29"/>
      <c r="ETU29"/>
      <c r="ETV29"/>
      <c r="ETW29"/>
      <c r="ETX29"/>
      <c r="ETY29"/>
      <c r="ETZ29"/>
      <c r="EUA29"/>
      <c r="EUB29"/>
      <c r="EUC29"/>
      <c r="EUD29"/>
      <c r="EUE29"/>
      <c r="EUF29"/>
      <c r="EUG29"/>
      <c r="EUH29"/>
      <c r="EUI29"/>
      <c r="EUJ29"/>
      <c r="EUK29"/>
      <c r="EUL29"/>
      <c r="EUM29"/>
      <c r="EUN29"/>
      <c r="EUO29"/>
      <c r="EUP29"/>
      <c r="EUQ29"/>
      <c r="EUR29"/>
      <c r="EUS29"/>
      <c r="EUT29"/>
      <c r="EUU29"/>
      <c r="EUV29"/>
      <c r="EUW29"/>
      <c r="EUX29"/>
      <c r="EUY29"/>
      <c r="EUZ29"/>
      <c r="EVA29"/>
      <c r="EVB29"/>
      <c r="EVC29"/>
      <c r="EVD29"/>
      <c r="EVE29"/>
      <c r="EVF29"/>
      <c r="EVG29"/>
      <c r="EVH29"/>
      <c r="EVI29"/>
      <c r="EVJ29"/>
      <c r="EVK29"/>
      <c r="EVL29"/>
      <c r="EVM29"/>
      <c r="EVN29"/>
      <c r="EVO29"/>
      <c r="EVP29"/>
      <c r="EVQ29"/>
      <c r="EVR29"/>
      <c r="EVS29"/>
      <c r="EVT29"/>
      <c r="EVU29"/>
      <c r="EVV29"/>
      <c r="EVW29"/>
      <c r="EVX29"/>
      <c r="EVY29"/>
      <c r="EVZ29"/>
      <c r="EWA29"/>
      <c r="EWB29"/>
      <c r="EWC29"/>
      <c r="EWD29"/>
      <c r="EWE29"/>
      <c r="EWF29"/>
      <c r="EWG29"/>
      <c r="EWH29"/>
      <c r="EWI29"/>
      <c r="EWJ29"/>
      <c r="EWK29"/>
      <c r="EWL29"/>
      <c r="EWM29"/>
      <c r="EWN29"/>
      <c r="EWO29"/>
      <c r="EWP29"/>
      <c r="EWQ29"/>
      <c r="EWR29"/>
      <c r="EWS29"/>
      <c r="EWT29"/>
      <c r="EWU29"/>
      <c r="EWV29"/>
      <c r="EWW29"/>
      <c r="EWX29"/>
      <c r="EWY29"/>
      <c r="EWZ29"/>
      <c r="EXA29"/>
      <c r="EXB29"/>
      <c r="EXC29"/>
      <c r="EXD29"/>
      <c r="EXE29"/>
      <c r="EXF29"/>
      <c r="EXG29"/>
      <c r="EXH29"/>
      <c r="EXI29"/>
      <c r="EXJ29"/>
      <c r="EXK29"/>
      <c r="EXL29"/>
      <c r="EXM29"/>
      <c r="EXN29"/>
      <c r="EXO29"/>
      <c r="EXP29"/>
      <c r="EXQ29"/>
      <c r="EXR29"/>
      <c r="EXS29"/>
      <c r="EXT29"/>
      <c r="EXU29"/>
      <c r="EXV29"/>
      <c r="EXW29"/>
      <c r="EXX29"/>
      <c r="EXY29"/>
      <c r="EXZ29"/>
      <c r="EYA29"/>
      <c r="EYB29"/>
      <c r="EYC29"/>
      <c r="EYD29"/>
      <c r="EYE29"/>
      <c r="EYF29"/>
      <c r="EYG29"/>
      <c r="EYH29"/>
      <c r="EYI29"/>
      <c r="EYJ29"/>
      <c r="EYK29"/>
      <c r="EYL29"/>
      <c r="EYM29"/>
      <c r="EYN29"/>
      <c r="EYO29"/>
      <c r="EYP29"/>
      <c r="EYQ29"/>
      <c r="EYR29"/>
      <c r="EYS29"/>
      <c r="EYT29"/>
      <c r="EYU29"/>
      <c r="EYV29"/>
      <c r="EYW29"/>
      <c r="EYX29"/>
      <c r="EYY29"/>
      <c r="EYZ29"/>
      <c r="EZA29"/>
      <c r="EZB29"/>
      <c r="EZC29"/>
      <c r="EZD29"/>
      <c r="EZE29"/>
      <c r="EZF29"/>
      <c r="EZG29"/>
      <c r="EZH29"/>
      <c r="EZI29"/>
      <c r="EZJ29"/>
      <c r="EZK29"/>
      <c r="EZL29"/>
      <c r="EZM29"/>
      <c r="EZN29"/>
      <c r="EZO29"/>
      <c r="EZP29"/>
      <c r="EZQ29"/>
      <c r="EZR29"/>
      <c r="EZS29"/>
      <c r="EZT29"/>
      <c r="EZU29"/>
      <c r="EZV29"/>
      <c r="EZW29"/>
      <c r="EZX29"/>
      <c r="EZY29"/>
      <c r="EZZ29"/>
      <c r="FAA29"/>
      <c r="FAB29"/>
      <c r="FAC29"/>
      <c r="FAD29"/>
      <c r="FAE29"/>
      <c r="FAF29"/>
      <c r="FAG29"/>
      <c r="FAH29"/>
      <c r="FAI29"/>
      <c r="FAJ29"/>
      <c r="FAK29"/>
      <c r="FAL29"/>
      <c r="FAM29"/>
      <c r="FAN29"/>
      <c r="FAO29"/>
      <c r="FAP29"/>
      <c r="FAQ29"/>
      <c r="FAR29"/>
      <c r="FAS29"/>
      <c r="FAT29"/>
      <c r="FAU29"/>
      <c r="FAV29"/>
      <c r="FAW29"/>
      <c r="FAX29"/>
      <c r="FAY29"/>
      <c r="FAZ29"/>
      <c r="FBA29"/>
      <c r="FBB29"/>
      <c r="FBC29"/>
      <c r="FBD29"/>
      <c r="FBE29"/>
      <c r="FBF29"/>
      <c r="FBG29"/>
      <c r="FBH29"/>
      <c r="FBI29"/>
      <c r="FBJ29"/>
      <c r="FBK29"/>
      <c r="FBL29"/>
      <c r="FBM29"/>
      <c r="FBN29"/>
      <c r="FBO29"/>
      <c r="FBP29"/>
      <c r="FBQ29"/>
      <c r="FBR29"/>
      <c r="FBS29"/>
      <c r="FBT29"/>
      <c r="FBU29"/>
      <c r="FBV29"/>
      <c r="FBW29"/>
      <c r="FBX29"/>
      <c r="FBY29"/>
      <c r="FBZ29"/>
      <c r="FCA29"/>
      <c r="FCB29"/>
      <c r="FCC29"/>
      <c r="FCD29"/>
      <c r="FCE29"/>
      <c r="FCF29"/>
      <c r="FCG29"/>
      <c r="FCH29"/>
      <c r="FCI29"/>
      <c r="FCJ29"/>
      <c r="FCK29"/>
      <c r="FCL29"/>
      <c r="FCM29"/>
      <c r="FCN29"/>
      <c r="FCO29"/>
      <c r="FCP29"/>
      <c r="FCQ29"/>
      <c r="FCR29"/>
      <c r="FCS29"/>
      <c r="FCT29"/>
      <c r="FCU29"/>
      <c r="FCV29"/>
      <c r="FCW29"/>
      <c r="FCX29"/>
      <c r="FCY29"/>
      <c r="FCZ29"/>
      <c r="FDA29"/>
      <c r="FDB29"/>
      <c r="FDC29"/>
      <c r="FDD29"/>
      <c r="FDE29"/>
      <c r="FDF29"/>
      <c r="FDG29"/>
      <c r="FDH29"/>
      <c r="FDI29"/>
      <c r="FDJ29"/>
      <c r="FDK29"/>
      <c r="FDL29"/>
      <c r="FDM29"/>
      <c r="FDN29"/>
      <c r="FDO29"/>
      <c r="FDP29"/>
      <c r="FDQ29"/>
      <c r="FDR29"/>
      <c r="FDS29"/>
      <c r="FDT29"/>
      <c r="FDU29"/>
      <c r="FDV29"/>
      <c r="FDW29"/>
      <c r="FDX29"/>
      <c r="FDY29"/>
      <c r="FDZ29"/>
      <c r="FEA29"/>
      <c r="FEB29"/>
      <c r="FEC29"/>
      <c r="FED29"/>
      <c r="FEE29"/>
      <c r="FEF29"/>
      <c r="FEG29"/>
      <c r="FEH29"/>
      <c r="FEI29"/>
      <c r="FEJ29"/>
      <c r="FEK29"/>
      <c r="FEL29"/>
      <c r="FEM29"/>
      <c r="FEN29"/>
      <c r="FEO29"/>
      <c r="FEP29"/>
      <c r="FEQ29"/>
      <c r="FER29"/>
      <c r="FES29"/>
      <c r="FET29"/>
      <c r="FEU29"/>
      <c r="FEV29"/>
      <c r="FEW29"/>
      <c r="FEX29"/>
      <c r="FEY29"/>
      <c r="FEZ29"/>
      <c r="FFA29"/>
      <c r="FFB29"/>
      <c r="FFC29"/>
      <c r="FFD29"/>
      <c r="FFE29"/>
      <c r="FFF29"/>
      <c r="FFG29"/>
      <c r="FFH29"/>
      <c r="FFI29"/>
      <c r="FFJ29"/>
      <c r="FFK29"/>
      <c r="FFL29"/>
      <c r="FFM29"/>
      <c r="FFN29"/>
      <c r="FFO29"/>
      <c r="FFP29"/>
      <c r="FFQ29"/>
      <c r="FFR29"/>
      <c r="FFS29"/>
      <c r="FFT29"/>
      <c r="FFU29"/>
      <c r="FFV29"/>
      <c r="FFW29"/>
      <c r="FFX29"/>
      <c r="FFY29"/>
      <c r="FFZ29"/>
      <c r="FGA29"/>
      <c r="FGB29"/>
      <c r="FGC29"/>
      <c r="FGD29"/>
      <c r="FGE29"/>
      <c r="FGF29"/>
      <c r="FGG29"/>
      <c r="FGH29"/>
      <c r="FGI29"/>
      <c r="FGJ29"/>
      <c r="FGK29"/>
      <c r="FGL29"/>
      <c r="FGM29"/>
      <c r="FGN29"/>
      <c r="FGO29"/>
      <c r="FGP29"/>
      <c r="FGQ29"/>
      <c r="FGR29"/>
      <c r="FGS29"/>
      <c r="FGT29"/>
      <c r="FGU29"/>
      <c r="FGV29"/>
      <c r="FGW29"/>
      <c r="FGX29"/>
      <c r="FGY29"/>
      <c r="FGZ29"/>
      <c r="FHA29"/>
      <c r="FHB29"/>
      <c r="FHC29"/>
      <c r="FHD29"/>
      <c r="FHE29"/>
      <c r="FHF29"/>
      <c r="FHG29"/>
      <c r="FHH29"/>
      <c r="FHI29"/>
      <c r="FHJ29"/>
      <c r="FHK29"/>
      <c r="FHL29"/>
      <c r="FHM29"/>
      <c r="FHN29"/>
      <c r="FHO29"/>
      <c r="FHP29"/>
      <c r="FHQ29"/>
      <c r="FHR29"/>
      <c r="FHS29"/>
      <c r="FHT29"/>
      <c r="FHU29"/>
      <c r="FHV29"/>
      <c r="FHW29"/>
      <c r="FHX29"/>
      <c r="FHY29"/>
      <c r="FHZ29"/>
      <c r="FIA29"/>
      <c r="FIB29"/>
      <c r="FIC29"/>
      <c r="FID29"/>
      <c r="FIE29"/>
      <c r="FIF29"/>
      <c r="FIG29"/>
      <c r="FIH29"/>
      <c r="FII29"/>
      <c r="FIJ29"/>
      <c r="FIK29"/>
      <c r="FIL29"/>
      <c r="FIM29"/>
      <c r="FIN29"/>
      <c r="FIO29"/>
      <c r="FIP29"/>
      <c r="FIQ29"/>
      <c r="FIR29"/>
      <c r="FIS29"/>
      <c r="FIT29"/>
      <c r="FIU29"/>
      <c r="FIV29"/>
      <c r="FIW29"/>
      <c r="FIX29"/>
      <c r="FIY29"/>
      <c r="FIZ29"/>
      <c r="FJA29"/>
      <c r="FJB29"/>
      <c r="FJC29"/>
      <c r="FJD29"/>
      <c r="FJE29"/>
      <c r="FJF29"/>
      <c r="FJG29"/>
      <c r="FJH29"/>
      <c r="FJI29"/>
      <c r="FJJ29"/>
      <c r="FJK29"/>
      <c r="FJL29"/>
      <c r="FJM29"/>
      <c r="FJN29"/>
      <c r="FJO29"/>
      <c r="FJP29"/>
      <c r="FJQ29"/>
      <c r="FJR29"/>
      <c r="FJS29"/>
      <c r="FJT29"/>
      <c r="FJU29"/>
      <c r="FJV29"/>
      <c r="FJW29"/>
      <c r="FJX29"/>
      <c r="FJY29"/>
      <c r="FJZ29"/>
      <c r="FKA29"/>
      <c r="FKB29"/>
      <c r="FKC29"/>
      <c r="FKD29"/>
      <c r="FKE29"/>
      <c r="FKF29"/>
      <c r="FKG29"/>
      <c r="FKH29"/>
      <c r="FKI29"/>
      <c r="FKJ29"/>
      <c r="FKK29"/>
      <c r="FKL29"/>
      <c r="FKM29"/>
      <c r="FKN29"/>
      <c r="FKO29"/>
      <c r="FKP29"/>
      <c r="FKQ29"/>
      <c r="FKR29"/>
      <c r="FKS29"/>
      <c r="FKT29"/>
      <c r="FKU29"/>
      <c r="FKV29"/>
      <c r="FKW29"/>
      <c r="FKX29"/>
      <c r="FKY29"/>
      <c r="FKZ29"/>
      <c r="FLA29"/>
      <c r="FLB29"/>
      <c r="FLC29"/>
      <c r="FLD29"/>
      <c r="FLE29"/>
      <c r="FLF29"/>
      <c r="FLG29"/>
      <c r="FLH29"/>
      <c r="FLI29"/>
      <c r="FLJ29"/>
      <c r="FLK29"/>
      <c r="FLL29"/>
      <c r="FLM29"/>
      <c r="FLN29"/>
      <c r="FLO29"/>
      <c r="FLP29"/>
      <c r="FLQ29"/>
      <c r="FLR29"/>
      <c r="FLS29"/>
      <c r="FLT29"/>
      <c r="FLU29"/>
      <c r="FLV29"/>
      <c r="FLW29"/>
      <c r="FLX29"/>
      <c r="FLY29"/>
      <c r="FLZ29"/>
      <c r="FMA29"/>
      <c r="FMB29"/>
      <c r="FMC29"/>
      <c r="FMD29"/>
      <c r="FME29"/>
      <c r="FMF29"/>
      <c r="FMG29"/>
      <c r="FMH29"/>
      <c r="FMI29"/>
      <c r="FMJ29"/>
      <c r="FMK29"/>
      <c r="FML29"/>
      <c r="FMM29"/>
      <c r="FMN29"/>
      <c r="FMO29"/>
      <c r="FMP29"/>
      <c r="FMQ29"/>
      <c r="FMR29"/>
      <c r="FMS29"/>
      <c r="FMT29"/>
      <c r="FMU29"/>
      <c r="FMV29"/>
      <c r="FMW29"/>
      <c r="FMX29"/>
      <c r="FMY29"/>
      <c r="FMZ29"/>
      <c r="FNA29"/>
      <c r="FNB29"/>
      <c r="FNC29"/>
      <c r="FND29"/>
      <c r="FNE29"/>
      <c r="FNF29"/>
      <c r="FNG29"/>
      <c r="FNH29"/>
      <c r="FNI29"/>
      <c r="FNJ29"/>
      <c r="FNK29"/>
      <c r="FNL29"/>
      <c r="FNM29"/>
      <c r="FNN29"/>
      <c r="FNO29"/>
      <c r="FNP29"/>
      <c r="FNQ29"/>
      <c r="FNR29"/>
      <c r="FNS29"/>
      <c r="FNT29"/>
      <c r="FNU29"/>
      <c r="FNV29"/>
      <c r="FNW29"/>
      <c r="FNX29"/>
      <c r="FNY29"/>
      <c r="FNZ29"/>
      <c r="FOA29"/>
      <c r="FOB29"/>
      <c r="FOC29"/>
      <c r="FOD29"/>
      <c r="FOE29"/>
      <c r="FOF29"/>
      <c r="FOG29"/>
      <c r="FOH29"/>
      <c r="FOI29"/>
      <c r="FOJ29"/>
      <c r="FOK29"/>
      <c r="FOL29"/>
      <c r="FOM29"/>
      <c r="FON29"/>
      <c r="FOO29"/>
      <c r="FOP29"/>
      <c r="FOQ29"/>
      <c r="FOR29"/>
      <c r="FOS29"/>
      <c r="FOT29"/>
      <c r="FOU29"/>
      <c r="FOV29"/>
      <c r="FOW29"/>
      <c r="FOX29"/>
      <c r="FOY29"/>
      <c r="FOZ29"/>
      <c r="FPA29"/>
      <c r="FPB29"/>
      <c r="FPC29"/>
      <c r="FPD29"/>
      <c r="FPE29"/>
      <c r="FPF29"/>
      <c r="FPG29"/>
      <c r="FPH29"/>
      <c r="FPI29"/>
      <c r="FPJ29"/>
      <c r="FPK29"/>
      <c r="FPL29"/>
      <c r="FPM29"/>
      <c r="FPN29"/>
      <c r="FPO29"/>
      <c r="FPP29"/>
      <c r="FPQ29"/>
      <c r="FPR29"/>
      <c r="FPS29"/>
      <c r="FPT29"/>
      <c r="FPU29"/>
      <c r="FPV29"/>
      <c r="FPW29"/>
      <c r="FPX29"/>
      <c r="FPY29"/>
      <c r="FPZ29"/>
      <c r="FQA29"/>
      <c r="FQB29"/>
      <c r="FQC29"/>
      <c r="FQD29"/>
      <c r="FQE29"/>
      <c r="FQF29"/>
      <c r="FQG29"/>
      <c r="FQH29"/>
      <c r="FQI29"/>
      <c r="FQJ29"/>
      <c r="FQK29"/>
      <c r="FQL29"/>
      <c r="FQM29"/>
      <c r="FQN29"/>
      <c r="FQO29"/>
      <c r="FQP29"/>
      <c r="FQQ29"/>
      <c r="FQR29"/>
      <c r="FQS29"/>
      <c r="FQT29"/>
      <c r="FQU29"/>
      <c r="FQV29"/>
      <c r="FQW29"/>
      <c r="FQX29"/>
      <c r="FQY29"/>
      <c r="FQZ29"/>
      <c r="FRA29"/>
      <c r="FRB29"/>
      <c r="FRC29"/>
      <c r="FRD29"/>
      <c r="FRE29"/>
      <c r="FRF29"/>
      <c r="FRG29"/>
      <c r="FRH29"/>
      <c r="FRI29"/>
      <c r="FRJ29"/>
      <c r="FRK29"/>
      <c r="FRL29"/>
      <c r="FRM29"/>
      <c r="FRN29"/>
      <c r="FRO29"/>
      <c r="FRP29"/>
      <c r="FRQ29"/>
      <c r="FRR29"/>
      <c r="FRS29"/>
      <c r="FRT29"/>
      <c r="FRU29"/>
      <c r="FRV29"/>
      <c r="FRW29"/>
      <c r="FRX29"/>
      <c r="FRY29"/>
      <c r="FRZ29"/>
      <c r="FSA29"/>
      <c r="FSB29"/>
      <c r="FSC29"/>
      <c r="FSD29"/>
      <c r="FSE29"/>
      <c r="FSF29"/>
      <c r="FSG29"/>
      <c r="FSH29"/>
      <c r="FSI29"/>
      <c r="FSJ29"/>
      <c r="FSK29"/>
      <c r="FSL29"/>
      <c r="FSM29"/>
      <c r="FSN29"/>
      <c r="FSO29"/>
      <c r="FSP29"/>
      <c r="FSQ29"/>
      <c r="FSR29"/>
      <c r="FSS29"/>
      <c r="FST29"/>
      <c r="FSU29"/>
      <c r="FSV29"/>
      <c r="FSW29"/>
      <c r="FSX29"/>
      <c r="FSY29"/>
      <c r="FSZ29"/>
      <c r="FTA29"/>
      <c r="FTB29"/>
      <c r="FTC29"/>
      <c r="FTD29"/>
      <c r="FTE29"/>
      <c r="FTF29"/>
      <c r="FTG29"/>
      <c r="FTH29"/>
      <c r="FTI29"/>
      <c r="FTJ29"/>
      <c r="FTK29"/>
      <c r="FTL29"/>
      <c r="FTM29"/>
      <c r="FTN29"/>
      <c r="FTO29"/>
      <c r="FTP29"/>
      <c r="FTQ29"/>
      <c r="FTR29"/>
      <c r="FTS29"/>
      <c r="FTT29"/>
      <c r="FTU29"/>
      <c r="FTV29"/>
      <c r="FTW29"/>
      <c r="FTX29"/>
      <c r="FTY29"/>
      <c r="FTZ29"/>
      <c r="FUA29"/>
      <c r="FUB29"/>
      <c r="FUC29"/>
      <c r="FUD29"/>
      <c r="FUE29"/>
      <c r="FUF29"/>
      <c r="FUG29"/>
      <c r="FUH29"/>
      <c r="FUI29"/>
      <c r="FUJ29"/>
      <c r="FUK29"/>
      <c r="FUL29"/>
      <c r="FUM29"/>
      <c r="FUN29"/>
      <c r="FUO29"/>
      <c r="FUP29"/>
      <c r="FUQ29"/>
      <c r="FUR29"/>
      <c r="FUS29"/>
      <c r="FUT29"/>
      <c r="FUU29"/>
      <c r="FUV29"/>
      <c r="FUW29"/>
      <c r="FUX29"/>
      <c r="FUY29"/>
      <c r="FUZ29"/>
      <c r="FVA29"/>
      <c r="FVB29"/>
      <c r="FVC29"/>
      <c r="FVD29"/>
      <c r="FVE29"/>
      <c r="FVF29"/>
      <c r="FVG29"/>
      <c r="FVH29"/>
      <c r="FVI29"/>
      <c r="FVJ29"/>
      <c r="FVK29"/>
      <c r="FVL29"/>
      <c r="FVM29"/>
      <c r="FVN29"/>
      <c r="FVO29"/>
      <c r="FVP29"/>
      <c r="FVQ29"/>
      <c r="FVR29"/>
      <c r="FVS29"/>
      <c r="FVT29"/>
      <c r="FVU29"/>
      <c r="FVV29"/>
      <c r="FVW29"/>
      <c r="FVX29"/>
      <c r="FVY29"/>
      <c r="FVZ29"/>
      <c r="FWA29"/>
      <c r="FWB29"/>
      <c r="FWC29"/>
      <c r="FWD29"/>
      <c r="FWE29"/>
      <c r="FWF29"/>
      <c r="FWG29"/>
      <c r="FWH29"/>
      <c r="FWI29"/>
      <c r="FWJ29"/>
      <c r="FWK29"/>
      <c r="FWL29"/>
      <c r="FWM29"/>
      <c r="FWN29"/>
      <c r="FWO29"/>
      <c r="FWP29"/>
      <c r="FWQ29"/>
      <c r="FWR29"/>
      <c r="FWS29"/>
      <c r="FWT29"/>
      <c r="FWU29"/>
      <c r="FWV29"/>
      <c r="FWW29"/>
      <c r="FWX29"/>
      <c r="FWY29"/>
      <c r="FWZ29"/>
      <c r="FXA29"/>
      <c r="FXB29"/>
      <c r="FXC29"/>
      <c r="FXD29"/>
      <c r="FXE29"/>
      <c r="FXF29"/>
      <c r="FXG29"/>
      <c r="FXH29"/>
      <c r="FXI29"/>
      <c r="FXJ29"/>
      <c r="FXK29"/>
      <c r="FXL29"/>
      <c r="FXM29"/>
      <c r="FXN29"/>
      <c r="FXO29"/>
      <c r="FXP29"/>
      <c r="FXQ29"/>
      <c r="FXR29"/>
      <c r="FXS29"/>
      <c r="FXT29"/>
      <c r="FXU29"/>
      <c r="FXV29"/>
      <c r="FXW29"/>
      <c r="FXX29"/>
      <c r="FXY29"/>
      <c r="FXZ29"/>
      <c r="FYA29"/>
      <c r="FYB29"/>
      <c r="FYC29"/>
      <c r="FYD29"/>
      <c r="FYE29"/>
      <c r="FYF29"/>
      <c r="FYG29"/>
      <c r="FYH29"/>
      <c r="FYI29"/>
      <c r="FYJ29"/>
      <c r="FYK29"/>
      <c r="FYL29"/>
      <c r="FYM29"/>
      <c r="FYN29"/>
      <c r="FYO29"/>
      <c r="FYP29"/>
      <c r="FYQ29"/>
      <c r="FYR29"/>
      <c r="FYS29"/>
      <c r="FYT29"/>
      <c r="FYU29"/>
      <c r="FYV29"/>
      <c r="FYW29"/>
      <c r="FYX29"/>
      <c r="FYY29"/>
      <c r="FYZ29"/>
      <c r="FZA29"/>
      <c r="FZB29"/>
      <c r="FZC29"/>
      <c r="FZD29"/>
      <c r="FZE29"/>
      <c r="FZF29"/>
      <c r="FZG29"/>
      <c r="FZH29"/>
      <c r="FZI29"/>
      <c r="FZJ29"/>
      <c r="FZK29"/>
      <c r="FZL29"/>
      <c r="FZM29"/>
      <c r="FZN29"/>
      <c r="FZO29"/>
      <c r="FZP29"/>
      <c r="FZQ29"/>
      <c r="FZR29"/>
      <c r="FZS29"/>
      <c r="FZT29"/>
      <c r="FZU29"/>
      <c r="FZV29"/>
      <c r="FZW29"/>
      <c r="FZX29"/>
      <c r="FZY29"/>
      <c r="FZZ29"/>
      <c r="GAA29"/>
      <c r="GAB29"/>
      <c r="GAC29"/>
      <c r="GAD29"/>
      <c r="GAE29"/>
      <c r="GAF29"/>
      <c r="GAG29"/>
      <c r="GAH29"/>
      <c r="GAI29"/>
      <c r="GAJ29"/>
      <c r="GAK29"/>
      <c r="GAL29"/>
      <c r="GAM29"/>
      <c r="GAN29"/>
      <c r="GAO29"/>
      <c r="GAP29"/>
      <c r="GAQ29"/>
      <c r="GAR29"/>
      <c r="GAS29"/>
      <c r="GAT29"/>
      <c r="GAU29"/>
      <c r="GAV29"/>
      <c r="GAW29"/>
      <c r="GAX29"/>
      <c r="GAY29"/>
      <c r="GAZ29"/>
      <c r="GBA29"/>
      <c r="GBB29"/>
      <c r="GBC29"/>
      <c r="GBD29"/>
      <c r="GBE29"/>
      <c r="GBF29"/>
      <c r="GBG29"/>
      <c r="GBH29"/>
      <c r="GBI29"/>
      <c r="GBJ29"/>
      <c r="GBK29"/>
      <c r="GBL29"/>
      <c r="GBM29"/>
      <c r="GBN29"/>
      <c r="GBO29"/>
      <c r="GBP29"/>
      <c r="GBQ29"/>
      <c r="GBR29"/>
      <c r="GBS29"/>
      <c r="GBT29"/>
      <c r="GBU29"/>
      <c r="GBV29"/>
      <c r="GBW29"/>
      <c r="GBX29"/>
      <c r="GBY29"/>
      <c r="GBZ29"/>
      <c r="GCA29"/>
      <c r="GCB29"/>
      <c r="GCC29"/>
      <c r="GCD29"/>
      <c r="GCE29"/>
      <c r="GCF29"/>
      <c r="GCG29"/>
      <c r="GCH29"/>
      <c r="GCI29"/>
      <c r="GCJ29"/>
      <c r="GCK29"/>
      <c r="GCL29"/>
      <c r="GCM29"/>
      <c r="GCN29"/>
      <c r="GCO29"/>
      <c r="GCP29"/>
      <c r="GCQ29"/>
      <c r="GCR29"/>
      <c r="GCS29"/>
      <c r="GCT29"/>
      <c r="GCU29"/>
      <c r="GCV29"/>
      <c r="GCW29"/>
      <c r="GCX29"/>
      <c r="GCY29"/>
      <c r="GCZ29"/>
      <c r="GDA29"/>
      <c r="GDB29"/>
      <c r="GDC29"/>
      <c r="GDD29"/>
      <c r="GDE29"/>
      <c r="GDF29"/>
      <c r="GDG29"/>
      <c r="GDH29"/>
      <c r="GDI29"/>
      <c r="GDJ29"/>
      <c r="GDK29"/>
      <c r="GDL29"/>
      <c r="GDM29"/>
      <c r="GDN29"/>
      <c r="GDO29"/>
      <c r="GDP29"/>
      <c r="GDQ29"/>
      <c r="GDR29"/>
      <c r="GDS29"/>
      <c r="GDT29"/>
      <c r="GDU29"/>
      <c r="GDV29"/>
      <c r="GDW29"/>
      <c r="GDX29"/>
      <c r="GDY29"/>
      <c r="GDZ29"/>
      <c r="GEA29"/>
      <c r="GEB29"/>
      <c r="GEC29"/>
      <c r="GED29"/>
      <c r="GEE29"/>
      <c r="GEF29"/>
      <c r="GEG29"/>
      <c r="GEH29"/>
      <c r="GEI29"/>
      <c r="GEJ29"/>
      <c r="GEK29"/>
      <c r="GEL29"/>
      <c r="GEM29"/>
      <c r="GEN29"/>
      <c r="GEO29"/>
      <c r="GEP29"/>
      <c r="GEQ29"/>
      <c r="GER29"/>
      <c r="GES29"/>
      <c r="GET29"/>
      <c r="GEU29"/>
      <c r="GEV29"/>
      <c r="GEW29"/>
      <c r="GEX29"/>
      <c r="GEY29"/>
      <c r="GEZ29"/>
      <c r="GFA29"/>
      <c r="GFB29"/>
      <c r="GFC29"/>
      <c r="GFD29"/>
      <c r="GFE29"/>
      <c r="GFF29"/>
      <c r="GFG29"/>
      <c r="GFH29"/>
      <c r="GFI29"/>
      <c r="GFJ29"/>
      <c r="GFK29"/>
      <c r="GFL29"/>
      <c r="GFM29"/>
      <c r="GFN29"/>
      <c r="GFO29"/>
      <c r="GFP29"/>
      <c r="GFQ29"/>
      <c r="GFR29"/>
      <c r="GFS29"/>
      <c r="GFT29"/>
      <c r="GFU29"/>
      <c r="GFV29"/>
      <c r="GFW29"/>
      <c r="GFX29"/>
      <c r="GFY29"/>
      <c r="GFZ29"/>
      <c r="GGA29"/>
      <c r="GGB29"/>
      <c r="GGC29"/>
      <c r="GGD29"/>
      <c r="GGE29"/>
      <c r="GGF29"/>
      <c r="GGG29"/>
      <c r="GGH29"/>
      <c r="GGI29"/>
      <c r="GGJ29"/>
      <c r="GGK29"/>
      <c r="GGL29"/>
      <c r="GGM29"/>
      <c r="GGN29"/>
      <c r="GGO29"/>
      <c r="GGP29"/>
      <c r="GGQ29"/>
      <c r="GGR29"/>
      <c r="GGS29"/>
      <c r="GGT29"/>
      <c r="GGU29"/>
      <c r="GGV29"/>
      <c r="GGW29"/>
      <c r="GGX29"/>
      <c r="GGY29"/>
      <c r="GGZ29"/>
      <c r="GHA29"/>
      <c r="GHB29"/>
      <c r="GHC29"/>
      <c r="GHD29"/>
      <c r="GHE29"/>
      <c r="GHF29"/>
      <c r="GHG29"/>
      <c r="GHH29"/>
      <c r="GHI29"/>
      <c r="GHJ29"/>
      <c r="GHK29"/>
      <c r="GHL29"/>
      <c r="GHM29"/>
      <c r="GHN29"/>
      <c r="GHO29"/>
      <c r="GHP29"/>
      <c r="GHQ29"/>
      <c r="GHR29"/>
      <c r="GHS29"/>
      <c r="GHT29"/>
      <c r="GHU29"/>
      <c r="GHV29"/>
      <c r="GHW29"/>
      <c r="GHX29"/>
      <c r="GHY29"/>
      <c r="GHZ29"/>
      <c r="GIA29"/>
      <c r="GIB29"/>
      <c r="GIC29"/>
      <c r="GID29"/>
      <c r="GIE29"/>
      <c r="GIF29"/>
      <c r="GIG29"/>
      <c r="GIH29"/>
      <c r="GII29"/>
      <c r="GIJ29"/>
      <c r="GIK29"/>
      <c r="GIL29"/>
      <c r="GIM29"/>
      <c r="GIN29"/>
      <c r="GIO29"/>
      <c r="GIP29"/>
      <c r="GIQ29"/>
      <c r="GIR29"/>
      <c r="GIS29"/>
      <c r="GIT29"/>
      <c r="GIU29"/>
      <c r="GIV29"/>
      <c r="GIW29"/>
      <c r="GIX29"/>
      <c r="GIY29"/>
      <c r="GIZ29"/>
      <c r="GJA29"/>
      <c r="GJB29"/>
      <c r="GJC29"/>
      <c r="GJD29"/>
      <c r="GJE29"/>
      <c r="GJF29"/>
      <c r="GJG29"/>
      <c r="GJH29"/>
      <c r="GJI29"/>
      <c r="GJJ29"/>
      <c r="GJK29"/>
      <c r="GJL29"/>
      <c r="GJM29"/>
      <c r="GJN29"/>
      <c r="GJO29"/>
      <c r="GJP29"/>
      <c r="GJQ29"/>
      <c r="GJR29"/>
      <c r="GJS29"/>
      <c r="GJT29"/>
      <c r="GJU29"/>
      <c r="GJV29"/>
      <c r="GJW29"/>
      <c r="GJX29"/>
      <c r="GJY29"/>
      <c r="GJZ29"/>
      <c r="GKA29"/>
      <c r="GKB29"/>
      <c r="GKC29"/>
      <c r="GKD29"/>
      <c r="GKE29"/>
      <c r="GKF29"/>
      <c r="GKG29"/>
      <c r="GKH29"/>
      <c r="GKI29"/>
      <c r="GKJ29"/>
      <c r="GKK29"/>
      <c r="GKL29"/>
      <c r="GKM29"/>
      <c r="GKN29"/>
      <c r="GKO29"/>
      <c r="GKP29"/>
      <c r="GKQ29"/>
      <c r="GKR29"/>
      <c r="GKS29"/>
      <c r="GKT29"/>
      <c r="GKU29"/>
      <c r="GKV29"/>
      <c r="GKW29"/>
      <c r="GKX29"/>
      <c r="GKY29"/>
      <c r="GKZ29"/>
      <c r="GLA29"/>
      <c r="GLB29"/>
      <c r="GLC29"/>
      <c r="GLD29"/>
      <c r="GLE29"/>
      <c r="GLF29"/>
      <c r="GLG29"/>
      <c r="GLH29"/>
      <c r="GLI29"/>
      <c r="GLJ29"/>
      <c r="GLK29"/>
      <c r="GLL29"/>
      <c r="GLM29"/>
      <c r="GLN29"/>
      <c r="GLO29"/>
      <c r="GLP29"/>
      <c r="GLQ29"/>
      <c r="GLR29"/>
      <c r="GLS29"/>
      <c r="GLT29"/>
      <c r="GLU29"/>
      <c r="GLV29"/>
      <c r="GLW29"/>
      <c r="GLX29"/>
      <c r="GLY29"/>
      <c r="GLZ29"/>
      <c r="GMA29"/>
      <c r="GMB29"/>
      <c r="GMC29"/>
      <c r="GMD29"/>
      <c r="GME29"/>
      <c r="GMF29"/>
      <c r="GMG29"/>
      <c r="GMH29"/>
      <c r="GMI29"/>
      <c r="GMJ29"/>
      <c r="GMK29"/>
      <c r="GML29"/>
      <c r="GMM29"/>
      <c r="GMN29"/>
      <c r="GMO29"/>
      <c r="GMP29"/>
      <c r="GMQ29"/>
      <c r="GMR29"/>
      <c r="GMS29"/>
      <c r="GMT29"/>
      <c r="GMU29"/>
      <c r="GMV29"/>
      <c r="GMW29"/>
      <c r="GMX29"/>
      <c r="GMY29"/>
      <c r="GMZ29"/>
      <c r="GNA29"/>
      <c r="GNB29"/>
      <c r="GNC29"/>
      <c r="GND29"/>
      <c r="GNE29"/>
      <c r="GNF29"/>
      <c r="GNG29"/>
      <c r="GNH29"/>
      <c r="GNI29"/>
      <c r="GNJ29"/>
      <c r="GNK29"/>
      <c r="GNL29"/>
      <c r="GNM29"/>
      <c r="GNN29"/>
      <c r="GNO29"/>
      <c r="GNP29"/>
      <c r="GNQ29"/>
      <c r="GNR29"/>
      <c r="GNS29"/>
      <c r="GNT29"/>
      <c r="GNU29"/>
      <c r="GNV29"/>
      <c r="GNW29"/>
      <c r="GNX29"/>
      <c r="GNY29"/>
      <c r="GNZ29"/>
      <c r="GOA29"/>
      <c r="GOB29"/>
      <c r="GOC29"/>
      <c r="GOD29"/>
      <c r="GOE29"/>
      <c r="GOF29"/>
      <c r="GOG29"/>
      <c r="GOH29"/>
      <c r="GOI29"/>
      <c r="GOJ29"/>
      <c r="GOK29"/>
      <c r="GOL29"/>
      <c r="GOM29"/>
      <c r="GON29"/>
      <c r="GOO29"/>
      <c r="GOP29"/>
      <c r="GOQ29"/>
      <c r="GOR29"/>
      <c r="GOS29"/>
      <c r="GOT29"/>
      <c r="GOU29"/>
      <c r="GOV29"/>
      <c r="GOW29"/>
      <c r="GOX29"/>
      <c r="GOY29"/>
      <c r="GOZ29"/>
      <c r="GPA29"/>
      <c r="GPB29"/>
      <c r="GPC29"/>
      <c r="GPD29"/>
      <c r="GPE29"/>
      <c r="GPF29"/>
      <c r="GPG29"/>
      <c r="GPH29"/>
      <c r="GPI29"/>
      <c r="GPJ29"/>
      <c r="GPK29"/>
      <c r="GPL29"/>
      <c r="GPM29"/>
      <c r="GPN29"/>
      <c r="GPO29"/>
      <c r="GPP29"/>
      <c r="GPQ29"/>
      <c r="GPR29"/>
      <c r="GPS29"/>
      <c r="GPT29"/>
      <c r="GPU29"/>
      <c r="GPV29"/>
      <c r="GPW29"/>
      <c r="GPX29"/>
      <c r="GPY29"/>
      <c r="GPZ29"/>
      <c r="GQA29"/>
      <c r="GQB29"/>
      <c r="GQC29"/>
      <c r="GQD29"/>
      <c r="GQE29"/>
      <c r="GQF29"/>
      <c r="GQG29"/>
      <c r="GQH29"/>
      <c r="GQI29"/>
      <c r="GQJ29"/>
      <c r="GQK29"/>
      <c r="GQL29"/>
      <c r="GQM29"/>
      <c r="GQN29"/>
      <c r="GQO29"/>
      <c r="GQP29"/>
      <c r="GQQ29"/>
      <c r="GQR29"/>
      <c r="GQS29"/>
      <c r="GQT29"/>
      <c r="GQU29"/>
      <c r="GQV29"/>
      <c r="GQW29"/>
      <c r="GQX29"/>
      <c r="GQY29"/>
      <c r="GQZ29"/>
      <c r="GRA29"/>
      <c r="GRB29"/>
      <c r="GRC29"/>
      <c r="GRD29"/>
      <c r="GRE29"/>
      <c r="GRF29"/>
      <c r="GRG29"/>
      <c r="GRH29"/>
      <c r="GRI29"/>
      <c r="GRJ29"/>
      <c r="GRK29"/>
      <c r="GRL29"/>
      <c r="GRM29"/>
      <c r="GRN29"/>
      <c r="GRO29"/>
      <c r="GRP29"/>
      <c r="GRQ29"/>
      <c r="GRR29"/>
      <c r="GRS29"/>
      <c r="GRT29"/>
      <c r="GRU29"/>
      <c r="GRV29"/>
      <c r="GRW29"/>
      <c r="GRX29"/>
      <c r="GRY29"/>
      <c r="GRZ29"/>
      <c r="GSA29"/>
      <c r="GSB29"/>
      <c r="GSC29"/>
      <c r="GSD29"/>
      <c r="GSE29"/>
      <c r="GSF29"/>
      <c r="GSG29"/>
      <c r="GSH29"/>
      <c r="GSI29"/>
      <c r="GSJ29"/>
      <c r="GSK29"/>
      <c r="GSL29"/>
      <c r="GSM29"/>
      <c r="GSN29"/>
      <c r="GSO29"/>
      <c r="GSP29"/>
      <c r="GSQ29"/>
      <c r="GSR29"/>
      <c r="GSS29"/>
      <c r="GST29"/>
      <c r="GSU29"/>
      <c r="GSV29"/>
      <c r="GSW29"/>
      <c r="GSX29"/>
      <c r="GSY29"/>
      <c r="GSZ29"/>
      <c r="GTA29"/>
      <c r="GTB29"/>
      <c r="GTC29"/>
      <c r="GTD29"/>
      <c r="GTE29"/>
      <c r="GTF29"/>
      <c r="GTG29"/>
      <c r="GTH29"/>
      <c r="GTI29"/>
      <c r="GTJ29"/>
      <c r="GTK29"/>
      <c r="GTL29"/>
      <c r="GTM29"/>
      <c r="GTN29"/>
      <c r="GTO29"/>
      <c r="GTP29"/>
      <c r="GTQ29"/>
      <c r="GTR29"/>
      <c r="GTS29"/>
      <c r="GTT29"/>
      <c r="GTU29"/>
      <c r="GTV29"/>
      <c r="GTW29"/>
      <c r="GTX29"/>
      <c r="GTY29"/>
      <c r="GTZ29"/>
      <c r="GUA29"/>
      <c r="GUB29"/>
      <c r="GUC29"/>
      <c r="GUD29"/>
      <c r="GUE29"/>
      <c r="GUF29"/>
      <c r="GUG29"/>
      <c r="GUH29"/>
      <c r="GUI29"/>
      <c r="GUJ29"/>
      <c r="GUK29"/>
      <c r="GUL29"/>
      <c r="GUM29"/>
      <c r="GUN29"/>
      <c r="GUO29"/>
      <c r="GUP29"/>
      <c r="GUQ29"/>
      <c r="GUR29"/>
      <c r="GUS29"/>
      <c r="GUT29"/>
      <c r="GUU29"/>
      <c r="GUV29"/>
      <c r="GUW29"/>
      <c r="GUX29"/>
      <c r="GUY29"/>
      <c r="GUZ29"/>
      <c r="GVA29"/>
      <c r="GVB29"/>
      <c r="GVC29"/>
      <c r="GVD29"/>
      <c r="GVE29"/>
      <c r="GVF29"/>
      <c r="GVG29"/>
      <c r="GVH29"/>
      <c r="GVI29"/>
      <c r="GVJ29"/>
      <c r="GVK29"/>
      <c r="GVL29"/>
      <c r="GVM29"/>
      <c r="GVN29"/>
      <c r="GVO29"/>
      <c r="GVP29"/>
      <c r="GVQ29"/>
      <c r="GVR29"/>
      <c r="GVS29"/>
      <c r="GVT29"/>
      <c r="GVU29"/>
      <c r="GVV29"/>
      <c r="GVW29"/>
      <c r="GVX29"/>
      <c r="GVY29"/>
      <c r="GVZ29"/>
      <c r="GWA29"/>
      <c r="GWB29"/>
      <c r="GWC29"/>
      <c r="GWD29"/>
      <c r="GWE29"/>
      <c r="GWF29"/>
      <c r="GWG29"/>
      <c r="GWH29"/>
      <c r="GWI29"/>
      <c r="GWJ29"/>
      <c r="GWK29"/>
      <c r="GWL29"/>
      <c r="GWM29"/>
      <c r="GWN29"/>
      <c r="GWO29"/>
      <c r="GWP29"/>
      <c r="GWQ29"/>
      <c r="GWR29"/>
      <c r="GWS29"/>
      <c r="GWT29"/>
      <c r="GWU29"/>
      <c r="GWV29"/>
      <c r="GWW29"/>
      <c r="GWX29"/>
      <c r="GWY29"/>
      <c r="GWZ29"/>
      <c r="GXA29"/>
      <c r="GXB29"/>
      <c r="GXC29"/>
      <c r="GXD29"/>
      <c r="GXE29"/>
      <c r="GXF29"/>
      <c r="GXG29"/>
      <c r="GXH29"/>
      <c r="GXI29"/>
      <c r="GXJ29"/>
      <c r="GXK29"/>
      <c r="GXL29"/>
      <c r="GXM29"/>
      <c r="GXN29"/>
      <c r="GXO29"/>
      <c r="GXP29"/>
      <c r="GXQ29"/>
      <c r="GXR29"/>
      <c r="GXS29"/>
      <c r="GXT29"/>
      <c r="GXU29"/>
      <c r="GXV29"/>
      <c r="GXW29"/>
      <c r="GXX29"/>
      <c r="GXY29"/>
      <c r="GXZ29"/>
      <c r="GYA29"/>
      <c r="GYB29"/>
      <c r="GYC29"/>
      <c r="GYD29"/>
      <c r="GYE29"/>
      <c r="GYF29"/>
      <c r="GYG29"/>
      <c r="GYH29"/>
      <c r="GYI29"/>
      <c r="GYJ29"/>
      <c r="GYK29"/>
      <c r="GYL29"/>
      <c r="GYM29"/>
      <c r="GYN29"/>
      <c r="GYO29"/>
      <c r="GYP29"/>
      <c r="GYQ29"/>
      <c r="GYR29"/>
      <c r="GYS29"/>
      <c r="GYT29"/>
      <c r="GYU29"/>
      <c r="GYV29"/>
      <c r="GYW29"/>
      <c r="GYX29"/>
      <c r="GYY29"/>
      <c r="GYZ29"/>
      <c r="GZA29"/>
      <c r="GZB29"/>
      <c r="GZC29"/>
      <c r="GZD29"/>
      <c r="GZE29"/>
      <c r="GZF29"/>
      <c r="GZG29"/>
      <c r="GZH29"/>
      <c r="GZI29"/>
      <c r="GZJ29"/>
      <c r="GZK29"/>
      <c r="GZL29"/>
      <c r="GZM29"/>
      <c r="GZN29"/>
      <c r="GZO29"/>
      <c r="GZP29"/>
      <c r="GZQ29"/>
      <c r="GZR29"/>
      <c r="GZS29"/>
      <c r="GZT29"/>
      <c r="GZU29"/>
      <c r="GZV29"/>
      <c r="GZW29"/>
      <c r="GZX29"/>
      <c r="GZY29"/>
      <c r="GZZ29"/>
      <c r="HAA29"/>
      <c r="HAB29"/>
      <c r="HAC29"/>
      <c r="HAD29"/>
      <c r="HAE29"/>
      <c r="HAF29"/>
      <c r="HAG29"/>
      <c r="HAH29"/>
      <c r="HAI29"/>
      <c r="HAJ29"/>
      <c r="HAK29"/>
      <c r="HAL29"/>
      <c r="HAM29"/>
      <c r="HAN29"/>
      <c r="HAO29"/>
      <c r="HAP29"/>
      <c r="HAQ29"/>
      <c r="HAR29"/>
      <c r="HAS29"/>
      <c r="HAT29"/>
      <c r="HAU29"/>
      <c r="HAV29"/>
      <c r="HAW29"/>
      <c r="HAX29"/>
      <c r="HAY29"/>
      <c r="HAZ29"/>
      <c r="HBA29"/>
      <c r="HBB29"/>
      <c r="HBC29"/>
      <c r="HBD29"/>
      <c r="HBE29"/>
      <c r="HBF29"/>
      <c r="HBG29"/>
      <c r="HBH29"/>
      <c r="HBI29"/>
      <c r="HBJ29"/>
      <c r="HBK29"/>
      <c r="HBL29"/>
      <c r="HBM29"/>
      <c r="HBN29"/>
      <c r="HBO29"/>
      <c r="HBP29"/>
      <c r="HBQ29"/>
      <c r="HBR29"/>
      <c r="HBS29"/>
      <c r="HBT29"/>
      <c r="HBU29"/>
      <c r="HBV29"/>
      <c r="HBW29"/>
      <c r="HBX29"/>
      <c r="HBY29"/>
      <c r="HBZ29"/>
      <c r="HCA29"/>
      <c r="HCB29"/>
      <c r="HCC29"/>
      <c r="HCD29"/>
      <c r="HCE29"/>
      <c r="HCF29"/>
      <c r="HCG29"/>
      <c r="HCH29"/>
      <c r="HCI29"/>
      <c r="HCJ29"/>
      <c r="HCK29"/>
      <c r="HCL29"/>
      <c r="HCM29"/>
      <c r="HCN29"/>
      <c r="HCO29"/>
      <c r="HCP29"/>
      <c r="HCQ29"/>
      <c r="HCR29"/>
      <c r="HCS29"/>
      <c r="HCT29"/>
      <c r="HCU29"/>
      <c r="HCV29"/>
      <c r="HCW29"/>
      <c r="HCX29"/>
      <c r="HCY29"/>
      <c r="HCZ29"/>
      <c r="HDA29"/>
      <c r="HDB29"/>
      <c r="HDC29"/>
      <c r="HDD29"/>
      <c r="HDE29"/>
      <c r="HDF29"/>
      <c r="HDG29"/>
      <c r="HDH29"/>
      <c r="HDI29"/>
      <c r="HDJ29"/>
      <c r="HDK29"/>
      <c r="HDL29"/>
      <c r="HDM29"/>
      <c r="HDN29"/>
      <c r="HDO29"/>
      <c r="HDP29"/>
      <c r="HDQ29"/>
      <c r="HDR29"/>
      <c r="HDS29"/>
      <c r="HDT29"/>
      <c r="HDU29"/>
      <c r="HDV29"/>
      <c r="HDW29"/>
      <c r="HDX29"/>
      <c r="HDY29"/>
      <c r="HDZ29"/>
      <c r="HEA29"/>
      <c r="HEB29"/>
      <c r="HEC29"/>
      <c r="HED29"/>
      <c r="HEE29"/>
      <c r="HEF29"/>
      <c r="HEG29"/>
      <c r="HEH29"/>
      <c r="HEI29"/>
      <c r="HEJ29"/>
      <c r="HEK29"/>
      <c r="HEL29"/>
      <c r="HEM29"/>
      <c r="HEN29"/>
      <c r="HEO29"/>
      <c r="HEP29"/>
      <c r="HEQ29"/>
      <c r="HER29"/>
      <c r="HES29"/>
      <c r="HET29"/>
      <c r="HEU29"/>
      <c r="HEV29"/>
      <c r="HEW29"/>
      <c r="HEX29"/>
      <c r="HEY29"/>
      <c r="HEZ29"/>
      <c r="HFA29"/>
      <c r="HFB29"/>
      <c r="HFC29"/>
      <c r="HFD29"/>
      <c r="HFE29"/>
      <c r="HFF29"/>
      <c r="HFG29"/>
      <c r="HFH29"/>
      <c r="HFI29"/>
      <c r="HFJ29"/>
      <c r="HFK29"/>
      <c r="HFL29"/>
      <c r="HFM29"/>
      <c r="HFN29"/>
      <c r="HFO29"/>
      <c r="HFP29"/>
      <c r="HFQ29"/>
      <c r="HFR29"/>
      <c r="HFS29"/>
      <c r="HFT29"/>
      <c r="HFU29"/>
      <c r="HFV29"/>
      <c r="HFW29"/>
      <c r="HFX29"/>
      <c r="HFY29"/>
      <c r="HFZ29"/>
      <c r="HGA29"/>
      <c r="HGB29"/>
      <c r="HGC29"/>
      <c r="HGD29"/>
      <c r="HGE29"/>
      <c r="HGF29"/>
      <c r="HGG29"/>
      <c r="HGH29"/>
      <c r="HGI29"/>
      <c r="HGJ29"/>
      <c r="HGK29"/>
      <c r="HGL29"/>
      <c r="HGM29"/>
      <c r="HGN29"/>
      <c r="HGO29"/>
      <c r="HGP29"/>
      <c r="HGQ29"/>
      <c r="HGR29"/>
      <c r="HGS29"/>
      <c r="HGT29"/>
      <c r="HGU29"/>
      <c r="HGV29"/>
      <c r="HGW29"/>
      <c r="HGX29"/>
      <c r="HGY29"/>
      <c r="HGZ29"/>
      <c r="HHA29"/>
      <c r="HHB29"/>
      <c r="HHC29"/>
      <c r="HHD29"/>
      <c r="HHE29"/>
      <c r="HHF29"/>
      <c r="HHG29"/>
      <c r="HHH29"/>
      <c r="HHI29"/>
      <c r="HHJ29"/>
      <c r="HHK29"/>
      <c r="HHL29"/>
      <c r="HHM29"/>
      <c r="HHN29"/>
      <c r="HHO29"/>
      <c r="HHP29"/>
      <c r="HHQ29"/>
      <c r="HHR29"/>
      <c r="HHS29"/>
      <c r="HHT29"/>
      <c r="HHU29"/>
      <c r="HHV29"/>
      <c r="HHW29"/>
      <c r="HHX29"/>
      <c r="HHY29"/>
      <c r="HHZ29"/>
      <c r="HIA29"/>
      <c r="HIB29"/>
      <c r="HIC29"/>
      <c r="HID29"/>
      <c r="HIE29"/>
      <c r="HIF29"/>
      <c r="HIG29"/>
      <c r="HIH29"/>
      <c r="HII29"/>
      <c r="HIJ29"/>
      <c r="HIK29"/>
      <c r="HIL29"/>
      <c r="HIM29"/>
      <c r="HIN29"/>
      <c r="HIO29"/>
      <c r="HIP29"/>
      <c r="HIQ29"/>
      <c r="HIR29"/>
      <c r="HIS29"/>
      <c r="HIT29"/>
      <c r="HIU29"/>
      <c r="HIV29"/>
      <c r="HIW29"/>
      <c r="HIX29"/>
      <c r="HIY29"/>
      <c r="HIZ29"/>
      <c r="HJA29"/>
      <c r="HJB29"/>
      <c r="HJC29"/>
      <c r="HJD29"/>
      <c r="HJE29"/>
      <c r="HJF29"/>
      <c r="HJG29"/>
      <c r="HJH29"/>
      <c r="HJI29"/>
      <c r="HJJ29"/>
      <c r="HJK29"/>
      <c r="HJL29"/>
      <c r="HJM29"/>
      <c r="HJN29"/>
      <c r="HJO29"/>
      <c r="HJP29"/>
      <c r="HJQ29"/>
      <c r="HJR29"/>
      <c r="HJS29"/>
      <c r="HJT29"/>
      <c r="HJU29"/>
      <c r="HJV29"/>
      <c r="HJW29"/>
      <c r="HJX29"/>
      <c r="HJY29"/>
      <c r="HJZ29"/>
      <c r="HKA29"/>
      <c r="HKB29"/>
      <c r="HKC29"/>
      <c r="HKD29"/>
      <c r="HKE29"/>
      <c r="HKF29"/>
      <c r="HKG29"/>
      <c r="HKH29"/>
      <c r="HKI29"/>
      <c r="HKJ29"/>
      <c r="HKK29"/>
      <c r="HKL29"/>
      <c r="HKM29"/>
      <c r="HKN29"/>
      <c r="HKO29"/>
      <c r="HKP29"/>
      <c r="HKQ29"/>
      <c r="HKR29"/>
      <c r="HKS29"/>
      <c r="HKT29"/>
      <c r="HKU29"/>
      <c r="HKV29"/>
      <c r="HKW29"/>
      <c r="HKX29"/>
      <c r="HKY29"/>
      <c r="HKZ29"/>
      <c r="HLA29"/>
      <c r="HLB29"/>
      <c r="HLC29"/>
      <c r="HLD29"/>
      <c r="HLE29"/>
      <c r="HLF29"/>
      <c r="HLG29"/>
      <c r="HLH29"/>
      <c r="HLI29"/>
      <c r="HLJ29"/>
      <c r="HLK29"/>
      <c r="HLL29"/>
      <c r="HLM29"/>
      <c r="HLN29"/>
      <c r="HLO29"/>
      <c r="HLP29"/>
      <c r="HLQ29"/>
      <c r="HLR29"/>
      <c r="HLS29"/>
      <c r="HLT29"/>
      <c r="HLU29"/>
      <c r="HLV29"/>
      <c r="HLW29"/>
      <c r="HLX29"/>
      <c r="HLY29"/>
      <c r="HLZ29"/>
      <c r="HMA29"/>
      <c r="HMB29"/>
      <c r="HMC29"/>
      <c r="HMD29"/>
      <c r="HME29"/>
      <c r="HMF29"/>
      <c r="HMG29"/>
      <c r="HMH29"/>
      <c r="HMI29"/>
      <c r="HMJ29"/>
      <c r="HMK29"/>
      <c r="HML29"/>
      <c r="HMM29"/>
      <c r="HMN29"/>
      <c r="HMO29"/>
      <c r="HMP29"/>
      <c r="HMQ29"/>
      <c r="HMR29"/>
      <c r="HMS29"/>
      <c r="HMT29"/>
      <c r="HMU29"/>
      <c r="HMV29"/>
      <c r="HMW29"/>
      <c r="HMX29"/>
      <c r="HMY29"/>
      <c r="HMZ29"/>
      <c r="HNA29"/>
      <c r="HNB29"/>
      <c r="HNC29"/>
      <c r="HND29"/>
      <c r="HNE29"/>
      <c r="HNF29"/>
      <c r="HNG29"/>
      <c r="HNH29"/>
      <c r="HNI29"/>
      <c r="HNJ29"/>
      <c r="HNK29"/>
      <c r="HNL29"/>
      <c r="HNM29"/>
      <c r="HNN29"/>
      <c r="HNO29"/>
      <c r="HNP29"/>
      <c r="HNQ29"/>
      <c r="HNR29"/>
      <c r="HNS29"/>
      <c r="HNT29"/>
      <c r="HNU29"/>
      <c r="HNV29"/>
      <c r="HNW29"/>
      <c r="HNX29"/>
      <c r="HNY29"/>
      <c r="HNZ29"/>
      <c r="HOA29"/>
      <c r="HOB29"/>
      <c r="HOC29"/>
      <c r="HOD29"/>
      <c r="HOE29"/>
      <c r="HOF29"/>
      <c r="HOG29"/>
      <c r="HOH29"/>
      <c r="HOI29"/>
      <c r="HOJ29"/>
      <c r="HOK29"/>
      <c r="HOL29"/>
      <c r="HOM29"/>
      <c r="HON29"/>
      <c r="HOO29"/>
      <c r="HOP29"/>
      <c r="HOQ29"/>
      <c r="HOR29"/>
      <c r="HOS29"/>
      <c r="HOT29"/>
      <c r="HOU29"/>
      <c r="HOV29"/>
      <c r="HOW29"/>
      <c r="HOX29"/>
      <c r="HOY29"/>
      <c r="HOZ29"/>
      <c r="HPA29"/>
      <c r="HPB29"/>
      <c r="HPC29"/>
      <c r="HPD29"/>
      <c r="HPE29"/>
      <c r="HPF29"/>
      <c r="HPG29"/>
      <c r="HPH29"/>
      <c r="HPI29"/>
      <c r="HPJ29"/>
      <c r="HPK29"/>
      <c r="HPL29"/>
      <c r="HPM29"/>
      <c r="HPN29"/>
      <c r="HPO29"/>
      <c r="HPP29"/>
      <c r="HPQ29"/>
      <c r="HPR29"/>
      <c r="HPS29"/>
      <c r="HPT29"/>
      <c r="HPU29"/>
      <c r="HPV29"/>
      <c r="HPW29"/>
      <c r="HPX29"/>
      <c r="HPY29"/>
      <c r="HPZ29"/>
      <c r="HQA29"/>
      <c r="HQB29"/>
      <c r="HQC29"/>
      <c r="HQD29"/>
      <c r="HQE29"/>
      <c r="HQF29"/>
      <c r="HQG29"/>
      <c r="HQH29"/>
      <c r="HQI29"/>
      <c r="HQJ29"/>
      <c r="HQK29"/>
      <c r="HQL29"/>
      <c r="HQM29"/>
      <c r="HQN29"/>
      <c r="HQO29"/>
      <c r="HQP29"/>
      <c r="HQQ29"/>
      <c r="HQR29"/>
      <c r="HQS29"/>
      <c r="HQT29"/>
      <c r="HQU29"/>
      <c r="HQV29"/>
      <c r="HQW29"/>
      <c r="HQX29"/>
      <c r="HQY29"/>
      <c r="HQZ29"/>
      <c r="HRA29"/>
      <c r="HRB29"/>
      <c r="HRC29"/>
      <c r="HRD29"/>
      <c r="HRE29"/>
      <c r="HRF29"/>
      <c r="HRG29"/>
      <c r="HRH29"/>
      <c r="HRI29"/>
      <c r="HRJ29"/>
      <c r="HRK29"/>
      <c r="HRL29"/>
      <c r="HRM29"/>
      <c r="HRN29"/>
      <c r="HRO29"/>
      <c r="HRP29"/>
      <c r="HRQ29"/>
      <c r="HRR29"/>
      <c r="HRS29"/>
      <c r="HRT29"/>
      <c r="HRU29"/>
      <c r="HRV29"/>
      <c r="HRW29"/>
      <c r="HRX29"/>
      <c r="HRY29"/>
      <c r="HRZ29"/>
      <c r="HSA29"/>
      <c r="HSB29"/>
      <c r="HSC29"/>
      <c r="HSD29"/>
      <c r="HSE29"/>
      <c r="HSF29"/>
      <c r="HSG29"/>
      <c r="HSH29"/>
      <c r="HSI29"/>
      <c r="HSJ29"/>
      <c r="HSK29"/>
      <c r="HSL29"/>
      <c r="HSM29"/>
      <c r="HSN29"/>
      <c r="HSO29"/>
      <c r="HSP29"/>
      <c r="HSQ29"/>
      <c r="HSR29"/>
      <c r="HSS29"/>
      <c r="HST29"/>
      <c r="HSU29"/>
      <c r="HSV29"/>
      <c r="HSW29"/>
      <c r="HSX29"/>
      <c r="HSY29"/>
      <c r="HSZ29"/>
      <c r="HTA29"/>
      <c r="HTB29"/>
      <c r="HTC29"/>
      <c r="HTD29"/>
      <c r="HTE29"/>
      <c r="HTF29"/>
      <c r="HTG29"/>
      <c r="HTH29"/>
      <c r="HTI29"/>
      <c r="HTJ29"/>
      <c r="HTK29"/>
      <c r="HTL29"/>
      <c r="HTM29"/>
      <c r="HTN29"/>
      <c r="HTO29"/>
      <c r="HTP29"/>
      <c r="HTQ29"/>
      <c r="HTR29"/>
      <c r="HTS29"/>
      <c r="HTT29"/>
      <c r="HTU29"/>
      <c r="HTV29"/>
      <c r="HTW29"/>
      <c r="HTX29"/>
      <c r="HTY29"/>
      <c r="HTZ29"/>
      <c r="HUA29"/>
      <c r="HUB29"/>
      <c r="HUC29"/>
      <c r="HUD29"/>
      <c r="HUE29"/>
      <c r="HUF29"/>
      <c r="HUG29"/>
      <c r="HUH29"/>
      <c r="HUI29"/>
      <c r="HUJ29"/>
      <c r="HUK29"/>
      <c r="HUL29"/>
      <c r="HUM29"/>
      <c r="HUN29"/>
      <c r="HUO29"/>
      <c r="HUP29"/>
      <c r="HUQ29"/>
      <c r="HUR29"/>
      <c r="HUS29"/>
      <c r="HUT29"/>
      <c r="HUU29"/>
      <c r="HUV29"/>
      <c r="HUW29"/>
      <c r="HUX29"/>
      <c r="HUY29"/>
      <c r="HUZ29"/>
      <c r="HVA29"/>
      <c r="HVB29"/>
      <c r="HVC29"/>
      <c r="HVD29"/>
      <c r="HVE29"/>
      <c r="HVF29"/>
      <c r="HVG29"/>
      <c r="HVH29"/>
      <c r="HVI29"/>
      <c r="HVJ29"/>
      <c r="HVK29"/>
      <c r="HVL29"/>
      <c r="HVM29"/>
      <c r="HVN29"/>
      <c r="HVO29"/>
      <c r="HVP29"/>
      <c r="HVQ29"/>
      <c r="HVR29"/>
      <c r="HVS29"/>
      <c r="HVT29"/>
      <c r="HVU29"/>
      <c r="HVV29"/>
      <c r="HVW29"/>
      <c r="HVX29"/>
      <c r="HVY29"/>
      <c r="HVZ29"/>
      <c r="HWA29"/>
      <c r="HWB29"/>
      <c r="HWC29"/>
      <c r="HWD29"/>
      <c r="HWE29"/>
      <c r="HWF29"/>
      <c r="HWG29"/>
      <c r="HWH29"/>
      <c r="HWI29"/>
      <c r="HWJ29"/>
      <c r="HWK29"/>
      <c r="HWL29"/>
      <c r="HWM29"/>
      <c r="HWN29"/>
      <c r="HWO29"/>
      <c r="HWP29"/>
      <c r="HWQ29"/>
      <c r="HWR29"/>
      <c r="HWS29"/>
      <c r="HWT29"/>
      <c r="HWU29"/>
      <c r="HWV29"/>
      <c r="HWW29"/>
      <c r="HWX29"/>
      <c r="HWY29"/>
      <c r="HWZ29"/>
      <c r="HXA29"/>
      <c r="HXB29"/>
      <c r="HXC29"/>
      <c r="HXD29"/>
      <c r="HXE29"/>
      <c r="HXF29"/>
      <c r="HXG29"/>
      <c r="HXH29"/>
      <c r="HXI29"/>
      <c r="HXJ29"/>
      <c r="HXK29"/>
      <c r="HXL29"/>
      <c r="HXM29"/>
      <c r="HXN29"/>
      <c r="HXO29"/>
      <c r="HXP29"/>
      <c r="HXQ29"/>
      <c r="HXR29"/>
      <c r="HXS29"/>
      <c r="HXT29"/>
      <c r="HXU29"/>
      <c r="HXV29"/>
      <c r="HXW29"/>
      <c r="HXX29"/>
      <c r="HXY29"/>
      <c r="HXZ29"/>
      <c r="HYA29"/>
      <c r="HYB29"/>
      <c r="HYC29"/>
      <c r="HYD29"/>
      <c r="HYE29"/>
      <c r="HYF29"/>
      <c r="HYG29"/>
      <c r="HYH29"/>
      <c r="HYI29"/>
      <c r="HYJ29"/>
      <c r="HYK29"/>
      <c r="HYL29"/>
      <c r="HYM29"/>
      <c r="HYN29"/>
      <c r="HYO29"/>
      <c r="HYP29"/>
      <c r="HYQ29"/>
      <c r="HYR29"/>
      <c r="HYS29"/>
      <c r="HYT29"/>
      <c r="HYU29"/>
      <c r="HYV29"/>
      <c r="HYW29"/>
      <c r="HYX29"/>
      <c r="HYY29"/>
      <c r="HYZ29"/>
      <c r="HZA29"/>
      <c r="HZB29"/>
      <c r="HZC29"/>
      <c r="HZD29"/>
      <c r="HZE29"/>
      <c r="HZF29"/>
      <c r="HZG29"/>
      <c r="HZH29"/>
      <c r="HZI29"/>
      <c r="HZJ29"/>
      <c r="HZK29"/>
      <c r="HZL29"/>
      <c r="HZM29"/>
      <c r="HZN29"/>
      <c r="HZO29"/>
      <c r="HZP29"/>
      <c r="HZQ29"/>
      <c r="HZR29"/>
      <c r="HZS29"/>
      <c r="HZT29"/>
      <c r="HZU29"/>
      <c r="HZV29"/>
      <c r="HZW29"/>
      <c r="HZX29"/>
      <c r="HZY29"/>
      <c r="HZZ29"/>
      <c r="IAA29"/>
      <c r="IAB29"/>
      <c r="IAC29"/>
      <c r="IAD29"/>
      <c r="IAE29"/>
      <c r="IAF29"/>
      <c r="IAG29"/>
      <c r="IAH29"/>
      <c r="IAI29"/>
      <c r="IAJ29"/>
      <c r="IAK29"/>
      <c r="IAL29"/>
      <c r="IAM29"/>
      <c r="IAN29"/>
      <c r="IAO29"/>
      <c r="IAP29"/>
      <c r="IAQ29"/>
      <c r="IAR29"/>
      <c r="IAS29"/>
      <c r="IAT29"/>
      <c r="IAU29"/>
      <c r="IAV29"/>
      <c r="IAW29"/>
      <c r="IAX29"/>
      <c r="IAY29"/>
      <c r="IAZ29"/>
      <c r="IBA29"/>
      <c r="IBB29"/>
      <c r="IBC29"/>
      <c r="IBD29"/>
      <c r="IBE29"/>
      <c r="IBF29"/>
      <c r="IBG29"/>
      <c r="IBH29"/>
      <c r="IBI29"/>
      <c r="IBJ29"/>
      <c r="IBK29"/>
      <c r="IBL29"/>
      <c r="IBM29"/>
      <c r="IBN29"/>
      <c r="IBO29"/>
      <c r="IBP29"/>
      <c r="IBQ29"/>
      <c r="IBR29"/>
      <c r="IBS29"/>
      <c r="IBT29"/>
      <c r="IBU29"/>
      <c r="IBV29"/>
      <c r="IBW29"/>
      <c r="IBX29"/>
      <c r="IBY29"/>
      <c r="IBZ29"/>
      <c r="ICA29"/>
      <c r="ICB29"/>
      <c r="ICC29"/>
      <c r="ICD29"/>
      <c r="ICE29"/>
      <c r="ICF29"/>
      <c r="ICG29"/>
      <c r="ICH29"/>
      <c r="ICI29"/>
      <c r="ICJ29"/>
      <c r="ICK29"/>
      <c r="ICL29"/>
      <c r="ICM29"/>
      <c r="ICN29"/>
      <c r="ICO29"/>
      <c r="ICP29"/>
      <c r="ICQ29"/>
      <c r="ICR29"/>
      <c r="ICS29"/>
      <c r="ICT29"/>
      <c r="ICU29"/>
      <c r="ICV29"/>
      <c r="ICW29"/>
      <c r="ICX29"/>
      <c r="ICY29"/>
      <c r="ICZ29"/>
      <c r="IDA29"/>
      <c r="IDB29"/>
      <c r="IDC29"/>
      <c r="IDD29"/>
      <c r="IDE29"/>
      <c r="IDF29"/>
      <c r="IDG29"/>
      <c r="IDH29"/>
      <c r="IDI29"/>
      <c r="IDJ29"/>
      <c r="IDK29"/>
      <c r="IDL29"/>
      <c r="IDM29"/>
      <c r="IDN29"/>
      <c r="IDO29"/>
      <c r="IDP29"/>
      <c r="IDQ29"/>
      <c r="IDR29"/>
      <c r="IDS29"/>
      <c r="IDT29"/>
      <c r="IDU29"/>
      <c r="IDV29"/>
      <c r="IDW29"/>
      <c r="IDX29"/>
      <c r="IDY29"/>
      <c r="IDZ29"/>
      <c r="IEA29"/>
      <c r="IEB29"/>
      <c r="IEC29"/>
      <c r="IED29"/>
      <c r="IEE29"/>
      <c r="IEF29"/>
      <c r="IEG29"/>
      <c r="IEH29"/>
      <c r="IEI29"/>
      <c r="IEJ29"/>
      <c r="IEK29"/>
      <c r="IEL29"/>
      <c r="IEM29"/>
      <c r="IEN29"/>
      <c r="IEO29"/>
      <c r="IEP29"/>
      <c r="IEQ29"/>
      <c r="IER29"/>
      <c r="IES29"/>
      <c r="IET29"/>
      <c r="IEU29"/>
      <c r="IEV29"/>
      <c r="IEW29"/>
      <c r="IEX29"/>
      <c r="IEY29"/>
      <c r="IEZ29"/>
      <c r="IFA29"/>
      <c r="IFB29"/>
      <c r="IFC29"/>
      <c r="IFD29"/>
      <c r="IFE29"/>
      <c r="IFF29"/>
      <c r="IFG29"/>
      <c r="IFH29"/>
      <c r="IFI29"/>
      <c r="IFJ29"/>
      <c r="IFK29"/>
      <c r="IFL29"/>
      <c r="IFM29"/>
      <c r="IFN29"/>
      <c r="IFO29"/>
      <c r="IFP29"/>
      <c r="IFQ29"/>
      <c r="IFR29"/>
      <c r="IFS29"/>
      <c r="IFT29"/>
      <c r="IFU29"/>
      <c r="IFV29"/>
      <c r="IFW29"/>
      <c r="IFX29"/>
      <c r="IFY29"/>
      <c r="IFZ29"/>
      <c r="IGA29"/>
      <c r="IGB29"/>
      <c r="IGC29"/>
      <c r="IGD29"/>
      <c r="IGE29"/>
      <c r="IGF29"/>
      <c r="IGG29"/>
      <c r="IGH29"/>
      <c r="IGI29"/>
      <c r="IGJ29"/>
      <c r="IGK29"/>
      <c r="IGL29"/>
      <c r="IGM29"/>
      <c r="IGN29"/>
      <c r="IGO29"/>
      <c r="IGP29"/>
      <c r="IGQ29"/>
      <c r="IGR29"/>
      <c r="IGS29"/>
      <c r="IGT29"/>
      <c r="IGU29"/>
      <c r="IGV29"/>
      <c r="IGW29"/>
      <c r="IGX29"/>
      <c r="IGY29"/>
      <c r="IGZ29"/>
      <c r="IHA29"/>
      <c r="IHB29"/>
      <c r="IHC29"/>
      <c r="IHD29"/>
      <c r="IHE29"/>
      <c r="IHF29"/>
      <c r="IHG29"/>
      <c r="IHH29"/>
      <c r="IHI29"/>
      <c r="IHJ29"/>
      <c r="IHK29"/>
      <c r="IHL29"/>
      <c r="IHM29"/>
      <c r="IHN29"/>
      <c r="IHO29"/>
      <c r="IHP29"/>
      <c r="IHQ29"/>
      <c r="IHR29"/>
      <c r="IHS29"/>
      <c r="IHT29"/>
      <c r="IHU29"/>
      <c r="IHV29"/>
      <c r="IHW29"/>
      <c r="IHX29"/>
      <c r="IHY29"/>
      <c r="IHZ29"/>
      <c r="IIA29"/>
      <c r="IIB29"/>
      <c r="IIC29"/>
      <c r="IID29"/>
      <c r="IIE29"/>
      <c r="IIF29"/>
      <c r="IIG29"/>
      <c r="IIH29"/>
      <c r="III29"/>
      <c r="IIJ29"/>
      <c r="IIK29"/>
      <c r="IIL29"/>
      <c r="IIM29"/>
      <c r="IIN29"/>
      <c r="IIO29"/>
      <c r="IIP29"/>
      <c r="IIQ29"/>
      <c r="IIR29"/>
      <c r="IIS29"/>
      <c r="IIT29"/>
      <c r="IIU29"/>
      <c r="IIV29"/>
      <c r="IIW29"/>
      <c r="IIX29"/>
      <c r="IIY29"/>
      <c r="IIZ29"/>
      <c r="IJA29"/>
      <c r="IJB29"/>
      <c r="IJC29"/>
      <c r="IJD29"/>
      <c r="IJE29"/>
      <c r="IJF29"/>
      <c r="IJG29"/>
      <c r="IJH29"/>
      <c r="IJI29"/>
      <c r="IJJ29"/>
      <c r="IJK29"/>
      <c r="IJL29"/>
      <c r="IJM29"/>
      <c r="IJN29"/>
      <c r="IJO29"/>
      <c r="IJP29"/>
      <c r="IJQ29"/>
      <c r="IJR29"/>
      <c r="IJS29"/>
      <c r="IJT29"/>
      <c r="IJU29"/>
      <c r="IJV29"/>
      <c r="IJW29"/>
      <c r="IJX29"/>
      <c r="IJY29"/>
      <c r="IJZ29"/>
      <c r="IKA29"/>
      <c r="IKB29"/>
      <c r="IKC29"/>
      <c r="IKD29"/>
      <c r="IKE29"/>
      <c r="IKF29"/>
      <c r="IKG29"/>
      <c r="IKH29"/>
      <c r="IKI29"/>
      <c r="IKJ29"/>
      <c r="IKK29"/>
      <c r="IKL29"/>
      <c r="IKM29"/>
      <c r="IKN29"/>
      <c r="IKO29"/>
      <c r="IKP29"/>
      <c r="IKQ29"/>
      <c r="IKR29"/>
      <c r="IKS29"/>
      <c r="IKT29"/>
      <c r="IKU29"/>
      <c r="IKV29"/>
      <c r="IKW29"/>
      <c r="IKX29"/>
      <c r="IKY29"/>
      <c r="IKZ29"/>
      <c r="ILA29"/>
      <c r="ILB29"/>
      <c r="ILC29"/>
      <c r="ILD29"/>
      <c r="ILE29"/>
      <c r="ILF29"/>
      <c r="ILG29"/>
      <c r="ILH29"/>
      <c r="ILI29"/>
      <c r="ILJ29"/>
      <c r="ILK29"/>
      <c r="ILL29"/>
      <c r="ILM29"/>
      <c r="ILN29"/>
      <c r="ILO29"/>
      <c r="ILP29"/>
      <c r="ILQ29"/>
      <c r="ILR29"/>
      <c r="ILS29"/>
      <c r="ILT29"/>
      <c r="ILU29"/>
      <c r="ILV29"/>
      <c r="ILW29"/>
      <c r="ILX29"/>
      <c r="ILY29"/>
      <c r="ILZ29"/>
      <c r="IMA29"/>
      <c r="IMB29"/>
      <c r="IMC29"/>
      <c r="IMD29"/>
      <c r="IME29"/>
      <c r="IMF29"/>
      <c r="IMG29"/>
      <c r="IMH29"/>
      <c r="IMI29"/>
      <c r="IMJ29"/>
      <c r="IMK29"/>
      <c r="IML29"/>
      <c r="IMM29"/>
      <c r="IMN29"/>
      <c r="IMO29"/>
      <c r="IMP29"/>
      <c r="IMQ29"/>
      <c r="IMR29"/>
      <c r="IMS29"/>
      <c r="IMT29"/>
      <c r="IMU29"/>
      <c r="IMV29"/>
      <c r="IMW29"/>
      <c r="IMX29"/>
      <c r="IMY29"/>
      <c r="IMZ29"/>
      <c r="INA29"/>
      <c r="INB29"/>
      <c r="INC29"/>
      <c r="IND29"/>
      <c r="INE29"/>
      <c r="INF29"/>
      <c r="ING29"/>
      <c r="INH29"/>
      <c r="INI29"/>
      <c r="INJ29"/>
      <c r="INK29"/>
      <c r="INL29"/>
      <c r="INM29"/>
      <c r="INN29"/>
      <c r="INO29"/>
      <c r="INP29"/>
      <c r="INQ29"/>
      <c r="INR29"/>
      <c r="INS29"/>
      <c r="INT29"/>
      <c r="INU29"/>
      <c r="INV29"/>
      <c r="INW29"/>
      <c r="INX29"/>
      <c r="INY29"/>
      <c r="INZ29"/>
      <c r="IOA29"/>
      <c r="IOB29"/>
      <c r="IOC29"/>
      <c r="IOD29"/>
      <c r="IOE29"/>
      <c r="IOF29"/>
      <c r="IOG29"/>
      <c r="IOH29"/>
      <c r="IOI29"/>
      <c r="IOJ29"/>
      <c r="IOK29"/>
      <c r="IOL29"/>
      <c r="IOM29"/>
      <c r="ION29"/>
      <c r="IOO29"/>
      <c r="IOP29"/>
      <c r="IOQ29"/>
      <c r="IOR29"/>
      <c r="IOS29"/>
      <c r="IOT29"/>
      <c r="IOU29"/>
      <c r="IOV29"/>
      <c r="IOW29"/>
      <c r="IOX29"/>
      <c r="IOY29"/>
      <c r="IOZ29"/>
      <c r="IPA29"/>
      <c r="IPB29"/>
      <c r="IPC29"/>
      <c r="IPD29"/>
      <c r="IPE29"/>
      <c r="IPF29"/>
      <c r="IPG29"/>
      <c r="IPH29"/>
      <c r="IPI29"/>
      <c r="IPJ29"/>
      <c r="IPK29"/>
      <c r="IPL29"/>
      <c r="IPM29"/>
      <c r="IPN29"/>
      <c r="IPO29"/>
      <c r="IPP29"/>
      <c r="IPQ29"/>
      <c r="IPR29"/>
      <c r="IPS29"/>
      <c r="IPT29"/>
      <c r="IPU29"/>
      <c r="IPV29"/>
      <c r="IPW29"/>
      <c r="IPX29"/>
      <c r="IPY29"/>
      <c r="IPZ29"/>
      <c r="IQA29"/>
      <c r="IQB29"/>
      <c r="IQC29"/>
      <c r="IQD29"/>
      <c r="IQE29"/>
      <c r="IQF29"/>
      <c r="IQG29"/>
      <c r="IQH29"/>
      <c r="IQI29"/>
      <c r="IQJ29"/>
      <c r="IQK29"/>
      <c r="IQL29"/>
      <c r="IQM29"/>
      <c r="IQN29"/>
      <c r="IQO29"/>
      <c r="IQP29"/>
      <c r="IQQ29"/>
      <c r="IQR29"/>
      <c r="IQS29"/>
      <c r="IQT29"/>
      <c r="IQU29"/>
      <c r="IQV29"/>
      <c r="IQW29"/>
      <c r="IQX29"/>
      <c r="IQY29"/>
      <c r="IQZ29"/>
      <c r="IRA29"/>
      <c r="IRB29"/>
      <c r="IRC29"/>
      <c r="IRD29"/>
      <c r="IRE29"/>
      <c r="IRF29"/>
      <c r="IRG29"/>
      <c r="IRH29"/>
      <c r="IRI29"/>
      <c r="IRJ29"/>
      <c r="IRK29"/>
      <c r="IRL29"/>
      <c r="IRM29"/>
      <c r="IRN29"/>
      <c r="IRO29"/>
      <c r="IRP29"/>
      <c r="IRQ29"/>
      <c r="IRR29"/>
      <c r="IRS29"/>
      <c r="IRT29"/>
      <c r="IRU29"/>
      <c r="IRV29"/>
      <c r="IRW29"/>
      <c r="IRX29"/>
      <c r="IRY29"/>
      <c r="IRZ29"/>
      <c r="ISA29"/>
      <c r="ISB29"/>
      <c r="ISC29"/>
      <c r="ISD29"/>
      <c r="ISE29"/>
      <c r="ISF29"/>
      <c r="ISG29"/>
      <c r="ISH29"/>
      <c r="ISI29"/>
      <c r="ISJ29"/>
      <c r="ISK29"/>
      <c r="ISL29"/>
      <c r="ISM29"/>
      <c r="ISN29"/>
      <c r="ISO29"/>
      <c r="ISP29"/>
      <c r="ISQ29"/>
      <c r="ISR29"/>
      <c r="ISS29"/>
      <c r="IST29"/>
      <c r="ISU29"/>
      <c r="ISV29"/>
      <c r="ISW29"/>
      <c r="ISX29"/>
      <c r="ISY29"/>
      <c r="ISZ29"/>
      <c r="ITA29"/>
      <c r="ITB29"/>
      <c r="ITC29"/>
      <c r="ITD29"/>
      <c r="ITE29"/>
      <c r="ITF29"/>
      <c r="ITG29"/>
      <c r="ITH29"/>
      <c r="ITI29"/>
      <c r="ITJ29"/>
      <c r="ITK29"/>
      <c r="ITL29"/>
      <c r="ITM29"/>
      <c r="ITN29"/>
      <c r="ITO29"/>
      <c r="ITP29"/>
      <c r="ITQ29"/>
      <c r="ITR29"/>
      <c r="ITS29"/>
      <c r="ITT29"/>
      <c r="ITU29"/>
      <c r="ITV29"/>
      <c r="ITW29"/>
      <c r="ITX29"/>
      <c r="ITY29"/>
      <c r="ITZ29"/>
      <c r="IUA29"/>
      <c r="IUB29"/>
      <c r="IUC29"/>
      <c r="IUD29"/>
      <c r="IUE29"/>
      <c r="IUF29"/>
      <c r="IUG29"/>
      <c r="IUH29"/>
      <c r="IUI29"/>
      <c r="IUJ29"/>
      <c r="IUK29"/>
      <c r="IUL29"/>
      <c r="IUM29"/>
      <c r="IUN29"/>
      <c r="IUO29"/>
      <c r="IUP29"/>
      <c r="IUQ29"/>
      <c r="IUR29"/>
      <c r="IUS29"/>
      <c r="IUT29"/>
      <c r="IUU29"/>
      <c r="IUV29"/>
      <c r="IUW29"/>
      <c r="IUX29"/>
      <c r="IUY29"/>
      <c r="IUZ29"/>
      <c r="IVA29"/>
      <c r="IVB29"/>
      <c r="IVC29"/>
      <c r="IVD29"/>
      <c r="IVE29"/>
      <c r="IVF29"/>
      <c r="IVG29"/>
      <c r="IVH29"/>
      <c r="IVI29"/>
      <c r="IVJ29"/>
      <c r="IVK29"/>
      <c r="IVL29"/>
      <c r="IVM29"/>
      <c r="IVN29"/>
      <c r="IVO29"/>
      <c r="IVP29"/>
      <c r="IVQ29"/>
      <c r="IVR29"/>
      <c r="IVS29"/>
      <c r="IVT29"/>
      <c r="IVU29"/>
      <c r="IVV29"/>
      <c r="IVW29"/>
      <c r="IVX29"/>
      <c r="IVY29"/>
      <c r="IVZ29"/>
      <c r="IWA29"/>
      <c r="IWB29"/>
      <c r="IWC29"/>
      <c r="IWD29"/>
      <c r="IWE29"/>
      <c r="IWF29"/>
      <c r="IWG29"/>
      <c r="IWH29"/>
      <c r="IWI29"/>
      <c r="IWJ29"/>
      <c r="IWK29"/>
      <c r="IWL29"/>
      <c r="IWM29"/>
      <c r="IWN29"/>
      <c r="IWO29"/>
      <c r="IWP29"/>
      <c r="IWQ29"/>
      <c r="IWR29"/>
      <c r="IWS29"/>
      <c r="IWT29"/>
      <c r="IWU29"/>
      <c r="IWV29"/>
      <c r="IWW29"/>
      <c r="IWX29"/>
      <c r="IWY29"/>
      <c r="IWZ29"/>
      <c r="IXA29"/>
      <c r="IXB29"/>
      <c r="IXC29"/>
      <c r="IXD29"/>
      <c r="IXE29"/>
      <c r="IXF29"/>
      <c r="IXG29"/>
      <c r="IXH29"/>
      <c r="IXI29"/>
      <c r="IXJ29"/>
      <c r="IXK29"/>
      <c r="IXL29"/>
      <c r="IXM29"/>
      <c r="IXN29"/>
      <c r="IXO29"/>
      <c r="IXP29"/>
      <c r="IXQ29"/>
      <c r="IXR29"/>
      <c r="IXS29"/>
      <c r="IXT29"/>
      <c r="IXU29"/>
      <c r="IXV29"/>
      <c r="IXW29"/>
      <c r="IXX29"/>
      <c r="IXY29"/>
      <c r="IXZ29"/>
      <c r="IYA29"/>
      <c r="IYB29"/>
      <c r="IYC29"/>
      <c r="IYD29"/>
      <c r="IYE29"/>
      <c r="IYF29"/>
      <c r="IYG29"/>
      <c r="IYH29"/>
      <c r="IYI29"/>
      <c r="IYJ29"/>
      <c r="IYK29"/>
      <c r="IYL29"/>
      <c r="IYM29"/>
      <c r="IYN29"/>
      <c r="IYO29"/>
      <c r="IYP29"/>
      <c r="IYQ29"/>
      <c r="IYR29"/>
      <c r="IYS29"/>
      <c r="IYT29"/>
      <c r="IYU29"/>
      <c r="IYV29"/>
      <c r="IYW29"/>
      <c r="IYX29"/>
      <c r="IYY29"/>
      <c r="IYZ29"/>
      <c r="IZA29"/>
      <c r="IZB29"/>
      <c r="IZC29"/>
      <c r="IZD29"/>
      <c r="IZE29"/>
      <c r="IZF29"/>
      <c r="IZG29"/>
      <c r="IZH29"/>
      <c r="IZI29"/>
      <c r="IZJ29"/>
      <c r="IZK29"/>
      <c r="IZL29"/>
      <c r="IZM29"/>
      <c r="IZN29"/>
      <c r="IZO29"/>
      <c r="IZP29"/>
      <c r="IZQ29"/>
      <c r="IZR29"/>
      <c r="IZS29"/>
      <c r="IZT29"/>
      <c r="IZU29"/>
      <c r="IZV29"/>
      <c r="IZW29"/>
      <c r="IZX29"/>
      <c r="IZY29"/>
      <c r="IZZ29"/>
      <c r="JAA29"/>
      <c r="JAB29"/>
      <c r="JAC29"/>
      <c r="JAD29"/>
      <c r="JAE29"/>
      <c r="JAF29"/>
      <c r="JAG29"/>
      <c r="JAH29"/>
      <c r="JAI29"/>
      <c r="JAJ29"/>
      <c r="JAK29"/>
      <c r="JAL29"/>
      <c r="JAM29"/>
      <c r="JAN29"/>
      <c r="JAO29"/>
      <c r="JAP29"/>
      <c r="JAQ29"/>
      <c r="JAR29"/>
      <c r="JAS29"/>
      <c r="JAT29"/>
      <c r="JAU29"/>
      <c r="JAV29"/>
      <c r="JAW29"/>
      <c r="JAX29"/>
      <c r="JAY29"/>
      <c r="JAZ29"/>
      <c r="JBA29"/>
      <c r="JBB29"/>
      <c r="JBC29"/>
      <c r="JBD29"/>
      <c r="JBE29"/>
      <c r="JBF29"/>
      <c r="JBG29"/>
      <c r="JBH29"/>
      <c r="JBI29"/>
      <c r="JBJ29"/>
      <c r="JBK29"/>
      <c r="JBL29"/>
      <c r="JBM29"/>
      <c r="JBN29"/>
      <c r="JBO29"/>
      <c r="JBP29"/>
      <c r="JBQ29"/>
      <c r="JBR29"/>
      <c r="JBS29"/>
      <c r="JBT29"/>
      <c r="JBU29"/>
      <c r="JBV29"/>
      <c r="JBW29"/>
      <c r="JBX29"/>
      <c r="JBY29"/>
      <c r="JBZ29"/>
      <c r="JCA29"/>
      <c r="JCB29"/>
      <c r="JCC29"/>
      <c r="JCD29"/>
      <c r="JCE29"/>
      <c r="JCF29"/>
      <c r="JCG29"/>
      <c r="JCH29"/>
      <c r="JCI29"/>
      <c r="JCJ29"/>
      <c r="JCK29"/>
      <c r="JCL29"/>
      <c r="JCM29"/>
      <c r="JCN29"/>
      <c r="JCO29"/>
      <c r="JCP29"/>
      <c r="JCQ29"/>
      <c r="JCR29"/>
      <c r="JCS29"/>
      <c r="JCT29"/>
      <c r="JCU29"/>
      <c r="JCV29"/>
      <c r="JCW29"/>
      <c r="JCX29"/>
      <c r="JCY29"/>
      <c r="JCZ29"/>
      <c r="JDA29"/>
      <c r="JDB29"/>
      <c r="JDC29"/>
      <c r="JDD29"/>
      <c r="JDE29"/>
      <c r="JDF29"/>
      <c r="JDG29"/>
      <c r="JDH29"/>
      <c r="JDI29"/>
      <c r="JDJ29"/>
      <c r="JDK29"/>
      <c r="JDL29"/>
      <c r="JDM29"/>
      <c r="JDN29"/>
      <c r="JDO29"/>
      <c r="JDP29"/>
      <c r="JDQ29"/>
      <c r="JDR29"/>
      <c r="JDS29"/>
      <c r="JDT29"/>
      <c r="JDU29"/>
      <c r="JDV29"/>
      <c r="JDW29"/>
      <c r="JDX29"/>
      <c r="JDY29"/>
      <c r="JDZ29"/>
      <c r="JEA29"/>
      <c r="JEB29"/>
      <c r="JEC29"/>
      <c r="JED29"/>
      <c r="JEE29"/>
      <c r="JEF29"/>
      <c r="JEG29"/>
      <c r="JEH29"/>
      <c r="JEI29"/>
      <c r="JEJ29"/>
      <c r="JEK29"/>
      <c r="JEL29"/>
      <c r="JEM29"/>
      <c r="JEN29"/>
      <c r="JEO29"/>
      <c r="JEP29"/>
      <c r="JEQ29"/>
      <c r="JER29"/>
      <c r="JES29"/>
      <c r="JET29"/>
      <c r="JEU29"/>
      <c r="JEV29"/>
      <c r="JEW29"/>
      <c r="JEX29"/>
      <c r="JEY29"/>
      <c r="JEZ29"/>
      <c r="JFA29"/>
      <c r="JFB29"/>
      <c r="JFC29"/>
      <c r="JFD29"/>
      <c r="JFE29"/>
      <c r="JFF29"/>
      <c r="JFG29"/>
      <c r="JFH29"/>
      <c r="JFI29"/>
      <c r="JFJ29"/>
      <c r="JFK29"/>
      <c r="JFL29"/>
      <c r="JFM29"/>
      <c r="JFN29"/>
      <c r="JFO29"/>
      <c r="JFP29"/>
      <c r="JFQ29"/>
      <c r="JFR29"/>
      <c r="JFS29"/>
      <c r="JFT29"/>
      <c r="JFU29"/>
      <c r="JFV29"/>
      <c r="JFW29"/>
      <c r="JFX29"/>
      <c r="JFY29"/>
      <c r="JFZ29"/>
      <c r="JGA29"/>
      <c r="JGB29"/>
      <c r="JGC29"/>
      <c r="JGD29"/>
      <c r="JGE29"/>
      <c r="JGF29"/>
      <c r="JGG29"/>
      <c r="JGH29"/>
      <c r="JGI29"/>
      <c r="JGJ29"/>
      <c r="JGK29"/>
      <c r="JGL29"/>
      <c r="JGM29"/>
      <c r="JGN29"/>
      <c r="JGO29"/>
      <c r="JGP29"/>
      <c r="JGQ29"/>
      <c r="JGR29"/>
      <c r="JGS29"/>
      <c r="JGT29"/>
      <c r="JGU29"/>
      <c r="JGV29"/>
      <c r="JGW29"/>
      <c r="JGX29"/>
      <c r="JGY29"/>
      <c r="JGZ29"/>
      <c r="JHA29"/>
      <c r="JHB29"/>
      <c r="JHC29"/>
      <c r="JHD29"/>
      <c r="JHE29"/>
      <c r="JHF29"/>
      <c r="JHG29"/>
      <c r="JHH29"/>
      <c r="JHI29"/>
      <c r="JHJ29"/>
      <c r="JHK29"/>
      <c r="JHL29"/>
      <c r="JHM29"/>
      <c r="JHN29"/>
      <c r="JHO29"/>
      <c r="JHP29"/>
      <c r="JHQ29"/>
      <c r="JHR29"/>
      <c r="JHS29"/>
      <c r="JHT29"/>
      <c r="JHU29"/>
      <c r="JHV29"/>
      <c r="JHW29"/>
      <c r="JHX29"/>
      <c r="JHY29"/>
      <c r="JHZ29"/>
      <c r="JIA29"/>
      <c r="JIB29"/>
      <c r="JIC29"/>
      <c r="JID29"/>
      <c r="JIE29"/>
      <c r="JIF29"/>
      <c r="JIG29"/>
      <c r="JIH29"/>
      <c r="JII29"/>
      <c r="JIJ29"/>
      <c r="JIK29"/>
      <c r="JIL29"/>
      <c r="JIM29"/>
      <c r="JIN29"/>
      <c r="JIO29"/>
      <c r="JIP29"/>
      <c r="JIQ29"/>
      <c r="JIR29"/>
      <c r="JIS29"/>
      <c r="JIT29"/>
      <c r="JIU29"/>
      <c r="JIV29"/>
      <c r="JIW29"/>
      <c r="JIX29"/>
      <c r="JIY29"/>
      <c r="JIZ29"/>
      <c r="JJA29"/>
      <c r="JJB29"/>
      <c r="JJC29"/>
      <c r="JJD29"/>
      <c r="JJE29"/>
      <c r="JJF29"/>
      <c r="JJG29"/>
      <c r="JJH29"/>
      <c r="JJI29"/>
      <c r="JJJ29"/>
      <c r="JJK29"/>
      <c r="JJL29"/>
      <c r="JJM29"/>
      <c r="JJN29"/>
      <c r="JJO29"/>
      <c r="JJP29"/>
      <c r="JJQ29"/>
      <c r="JJR29"/>
      <c r="JJS29"/>
      <c r="JJT29"/>
      <c r="JJU29"/>
      <c r="JJV29"/>
      <c r="JJW29"/>
      <c r="JJX29"/>
      <c r="JJY29"/>
      <c r="JJZ29"/>
      <c r="JKA29"/>
      <c r="JKB29"/>
      <c r="JKC29"/>
      <c r="JKD29"/>
      <c r="JKE29"/>
      <c r="JKF29"/>
      <c r="JKG29"/>
      <c r="JKH29"/>
      <c r="JKI29"/>
      <c r="JKJ29"/>
      <c r="JKK29"/>
      <c r="JKL29"/>
      <c r="JKM29"/>
      <c r="JKN29"/>
      <c r="JKO29"/>
      <c r="JKP29"/>
      <c r="JKQ29"/>
      <c r="JKR29"/>
      <c r="JKS29"/>
      <c r="JKT29"/>
      <c r="JKU29"/>
      <c r="JKV29"/>
      <c r="JKW29"/>
      <c r="JKX29"/>
      <c r="JKY29"/>
      <c r="JKZ29"/>
      <c r="JLA29"/>
      <c r="JLB29"/>
      <c r="JLC29"/>
      <c r="JLD29"/>
      <c r="JLE29"/>
      <c r="JLF29"/>
      <c r="JLG29"/>
      <c r="JLH29"/>
      <c r="JLI29"/>
      <c r="JLJ29"/>
      <c r="JLK29"/>
      <c r="JLL29"/>
      <c r="JLM29"/>
      <c r="JLN29"/>
      <c r="JLO29"/>
      <c r="JLP29"/>
      <c r="JLQ29"/>
      <c r="JLR29"/>
      <c r="JLS29"/>
      <c r="JLT29"/>
      <c r="JLU29"/>
      <c r="JLV29"/>
      <c r="JLW29"/>
      <c r="JLX29"/>
      <c r="JLY29"/>
      <c r="JLZ29"/>
      <c r="JMA29"/>
      <c r="JMB29"/>
      <c r="JMC29"/>
      <c r="JMD29"/>
      <c r="JME29"/>
      <c r="JMF29"/>
      <c r="JMG29"/>
      <c r="JMH29"/>
      <c r="JMI29"/>
      <c r="JMJ29"/>
      <c r="JMK29"/>
      <c r="JML29"/>
      <c r="JMM29"/>
      <c r="JMN29"/>
      <c r="JMO29"/>
      <c r="JMP29"/>
      <c r="JMQ29"/>
      <c r="JMR29"/>
      <c r="JMS29"/>
      <c r="JMT29"/>
      <c r="JMU29"/>
      <c r="JMV29"/>
      <c r="JMW29"/>
      <c r="JMX29"/>
      <c r="JMY29"/>
      <c r="JMZ29"/>
      <c r="JNA29"/>
      <c r="JNB29"/>
      <c r="JNC29"/>
      <c r="JND29"/>
      <c r="JNE29"/>
      <c r="JNF29"/>
      <c r="JNG29"/>
      <c r="JNH29"/>
      <c r="JNI29"/>
      <c r="JNJ29"/>
      <c r="JNK29"/>
      <c r="JNL29"/>
      <c r="JNM29"/>
      <c r="JNN29"/>
      <c r="JNO29"/>
      <c r="JNP29"/>
      <c r="JNQ29"/>
      <c r="JNR29"/>
      <c r="JNS29"/>
      <c r="JNT29"/>
      <c r="JNU29"/>
      <c r="JNV29"/>
      <c r="JNW29"/>
      <c r="JNX29"/>
      <c r="JNY29"/>
      <c r="JNZ29"/>
      <c r="JOA29"/>
      <c r="JOB29"/>
      <c r="JOC29"/>
      <c r="JOD29"/>
      <c r="JOE29"/>
      <c r="JOF29"/>
      <c r="JOG29"/>
      <c r="JOH29"/>
      <c r="JOI29"/>
      <c r="JOJ29"/>
      <c r="JOK29"/>
      <c r="JOL29"/>
      <c r="JOM29"/>
      <c r="JON29"/>
      <c r="JOO29"/>
      <c r="JOP29"/>
      <c r="JOQ29"/>
      <c r="JOR29"/>
      <c r="JOS29"/>
      <c r="JOT29"/>
      <c r="JOU29"/>
      <c r="JOV29"/>
      <c r="JOW29"/>
      <c r="JOX29"/>
      <c r="JOY29"/>
      <c r="JOZ29"/>
      <c r="JPA29"/>
      <c r="JPB29"/>
      <c r="JPC29"/>
      <c r="JPD29"/>
      <c r="JPE29"/>
      <c r="JPF29"/>
      <c r="JPG29"/>
      <c r="JPH29"/>
      <c r="JPI29"/>
      <c r="JPJ29"/>
      <c r="JPK29"/>
      <c r="JPL29"/>
      <c r="JPM29"/>
      <c r="JPN29"/>
      <c r="JPO29"/>
      <c r="JPP29"/>
      <c r="JPQ29"/>
      <c r="JPR29"/>
      <c r="JPS29"/>
      <c r="JPT29"/>
      <c r="JPU29"/>
      <c r="JPV29"/>
      <c r="JPW29"/>
      <c r="JPX29"/>
      <c r="JPY29"/>
      <c r="JPZ29"/>
      <c r="JQA29"/>
      <c r="JQB29"/>
      <c r="JQC29"/>
      <c r="JQD29"/>
      <c r="JQE29"/>
      <c r="JQF29"/>
      <c r="JQG29"/>
      <c r="JQH29"/>
      <c r="JQI29"/>
      <c r="JQJ29"/>
      <c r="JQK29"/>
      <c r="JQL29"/>
      <c r="JQM29"/>
      <c r="JQN29"/>
      <c r="JQO29"/>
      <c r="JQP29"/>
      <c r="JQQ29"/>
      <c r="JQR29"/>
      <c r="JQS29"/>
      <c r="JQT29"/>
      <c r="JQU29"/>
      <c r="JQV29"/>
      <c r="JQW29"/>
      <c r="JQX29"/>
      <c r="JQY29"/>
      <c r="JQZ29"/>
      <c r="JRA29"/>
      <c r="JRB29"/>
      <c r="JRC29"/>
      <c r="JRD29"/>
      <c r="JRE29"/>
      <c r="JRF29"/>
      <c r="JRG29"/>
      <c r="JRH29"/>
      <c r="JRI29"/>
      <c r="JRJ29"/>
      <c r="JRK29"/>
      <c r="JRL29"/>
      <c r="JRM29"/>
      <c r="JRN29"/>
      <c r="JRO29"/>
      <c r="JRP29"/>
      <c r="JRQ29"/>
      <c r="JRR29"/>
      <c r="JRS29"/>
      <c r="JRT29"/>
      <c r="JRU29"/>
      <c r="JRV29"/>
      <c r="JRW29"/>
      <c r="JRX29"/>
      <c r="JRY29"/>
      <c r="JRZ29"/>
      <c r="JSA29"/>
      <c r="JSB29"/>
      <c r="JSC29"/>
      <c r="JSD29"/>
      <c r="JSE29"/>
      <c r="JSF29"/>
      <c r="JSG29"/>
      <c r="JSH29"/>
      <c r="JSI29"/>
      <c r="JSJ29"/>
      <c r="JSK29"/>
      <c r="JSL29"/>
      <c r="JSM29"/>
      <c r="JSN29"/>
      <c r="JSO29"/>
      <c r="JSP29"/>
      <c r="JSQ29"/>
      <c r="JSR29"/>
      <c r="JSS29"/>
      <c r="JST29"/>
      <c r="JSU29"/>
      <c r="JSV29"/>
      <c r="JSW29"/>
      <c r="JSX29"/>
      <c r="JSY29"/>
      <c r="JSZ29"/>
      <c r="JTA29"/>
      <c r="JTB29"/>
      <c r="JTC29"/>
      <c r="JTD29"/>
      <c r="JTE29"/>
      <c r="JTF29"/>
      <c r="JTG29"/>
      <c r="JTH29"/>
      <c r="JTI29"/>
      <c r="JTJ29"/>
      <c r="JTK29"/>
      <c r="JTL29"/>
      <c r="JTM29"/>
      <c r="JTN29"/>
      <c r="JTO29"/>
      <c r="JTP29"/>
      <c r="JTQ29"/>
      <c r="JTR29"/>
      <c r="JTS29"/>
      <c r="JTT29"/>
      <c r="JTU29"/>
      <c r="JTV29"/>
      <c r="JTW29"/>
      <c r="JTX29"/>
      <c r="JTY29"/>
      <c r="JTZ29"/>
      <c r="JUA29"/>
      <c r="JUB29"/>
      <c r="JUC29"/>
      <c r="JUD29"/>
      <c r="JUE29"/>
      <c r="JUF29"/>
      <c r="JUG29"/>
      <c r="JUH29"/>
      <c r="JUI29"/>
      <c r="JUJ29"/>
      <c r="JUK29"/>
      <c r="JUL29"/>
      <c r="JUM29"/>
      <c r="JUN29"/>
      <c r="JUO29"/>
      <c r="JUP29"/>
      <c r="JUQ29"/>
      <c r="JUR29"/>
      <c r="JUS29"/>
      <c r="JUT29"/>
      <c r="JUU29"/>
      <c r="JUV29"/>
      <c r="JUW29"/>
      <c r="JUX29"/>
      <c r="JUY29"/>
      <c r="JUZ29"/>
      <c r="JVA29"/>
      <c r="JVB29"/>
      <c r="JVC29"/>
      <c r="JVD29"/>
      <c r="JVE29"/>
      <c r="JVF29"/>
      <c r="JVG29"/>
      <c r="JVH29"/>
      <c r="JVI29"/>
      <c r="JVJ29"/>
      <c r="JVK29"/>
      <c r="JVL29"/>
      <c r="JVM29"/>
      <c r="JVN29"/>
      <c r="JVO29"/>
      <c r="JVP29"/>
      <c r="JVQ29"/>
      <c r="JVR29"/>
      <c r="JVS29"/>
      <c r="JVT29"/>
      <c r="JVU29"/>
      <c r="JVV29"/>
      <c r="JVW29"/>
      <c r="JVX29"/>
      <c r="JVY29"/>
      <c r="JVZ29"/>
      <c r="JWA29"/>
      <c r="JWB29"/>
      <c r="JWC29"/>
      <c r="JWD29"/>
      <c r="JWE29"/>
      <c r="JWF29"/>
      <c r="JWG29"/>
      <c r="JWH29"/>
      <c r="JWI29"/>
      <c r="JWJ29"/>
      <c r="JWK29"/>
      <c r="JWL29"/>
      <c r="JWM29"/>
      <c r="JWN29"/>
      <c r="JWO29"/>
      <c r="JWP29"/>
      <c r="JWQ29"/>
      <c r="JWR29"/>
      <c r="JWS29"/>
      <c r="JWT29"/>
      <c r="JWU29"/>
      <c r="JWV29"/>
      <c r="JWW29"/>
      <c r="JWX29"/>
      <c r="JWY29"/>
      <c r="JWZ29"/>
      <c r="JXA29"/>
      <c r="JXB29"/>
      <c r="JXC29"/>
      <c r="JXD29"/>
      <c r="JXE29"/>
      <c r="JXF29"/>
      <c r="JXG29"/>
      <c r="JXH29"/>
      <c r="JXI29"/>
      <c r="JXJ29"/>
      <c r="JXK29"/>
      <c r="JXL29"/>
      <c r="JXM29"/>
      <c r="JXN29"/>
      <c r="JXO29"/>
      <c r="JXP29"/>
      <c r="JXQ29"/>
      <c r="JXR29"/>
      <c r="JXS29"/>
      <c r="JXT29"/>
      <c r="JXU29"/>
      <c r="JXV29"/>
      <c r="JXW29"/>
      <c r="JXX29"/>
      <c r="JXY29"/>
      <c r="JXZ29"/>
      <c r="JYA29"/>
      <c r="JYB29"/>
      <c r="JYC29"/>
      <c r="JYD29"/>
      <c r="JYE29"/>
      <c r="JYF29"/>
      <c r="JYG29"/>
      <c r="JYH29"/>
      <c r="JYI29"/>
      <c r="JYJ29"/>
      <c r="JYK29"/>
      <c r="JYL29"/>
      <c r="JYM29"/>
      <c r="JYN29"/>
      <c r="JYO29"/>
      <c r="JYP29"/>
      <c r="JYQ29"/>
      <c r="JYR29"/>
      <c r="JYS29"/>
      <c r="JYT29"/>
      <c r="JYU29"/>
      <c r="JYV29"/>
      <c r="JYW29"/>
      <c r="JYX29"/>
      <c r="JYY29"/>
      <c r="JYZ29"/>
      <c r="JZA29"/>
      <c r="JZB29"/>
      <c r="JZC29"/>
      <c r="JZD29"/>
      <c r="JZE29"/>
      <c r="JZF29"/>
      <c r="JZG29"/>
      <c r="JZH29"/>
      <c r="JZI29"/>
      <c r="JZJ29"/>
      <c r="JZK29"/>
      <c r="JZL29"/>
      <c r="JZM29"/>
      <c r="JZN29"/>
      <c r="JZO29"/>
      <c r="JZP29"/>
      <c r="JZQ29"/>
      <c r="JZR29"/>
      <c r="JZS29"/>
      <c r="JZT29"/>
      <c r="JZU29"/>
      <c r="JZV29"/>
      <c r="JZW29"/>
      <c r="JZX29"/>
      <c r="JZY29"/>
      <c r="JZZ29"/>
      <c r="KAA29"/>
      <c r="KAB29"/>
      <c r="KAC29"/>
      <c r="KAD29"/>
      <c r="KAE29"/>
      <c r="KAF29"/>
      <c r="KAG29"/>
      <c r="KAH29"/>
      <c r="KAI29"/>
      <c r="KAJ29"/>
      <c r="KAK29"/>
      <c r="KAL29"/>
      <c r="KAM29"/>
      <c r="KAN29"/>
      <c r="KAO29"/>
      <c r="KAP29"/>
      <c r="KAQ29"/>
      <c r="KAR29"/>
      <c r="KAS29"/>
      <c r="KAT29"/>
      <c r="KAU29"/>
      <c r="KAV29"/>
      <c r="KAW29"/>
      <c r="KAX29"/>
      <c r="KAY29"/>
      <c r="KAZ29"/>
      <c r="KBA29"/>
      <c r="KBB29"/>
      <c r="KBC29"/>
      <c r="KBD29"/>
      <c r="KBE29"/>
      <c r="KBF29"/>
      <c r="KBG29"/>
      <c r="KBH29"/>
      <c r="KBI29"/>
      <c r="KBJ29"/>
      <c r="KBK29"/>
      <c r="KBL29"/>
      <c r="KBM29"/>
      <c r="KBN29"/>
      <c r="KBO29"/>
      <c r="KBP29"/>
      <c r="KBQ29"/>
      <c r="KBR29"/>
      <c r="KBS29"/>
      <c r="KBT29"/>
      <c r="KBU29"/>
      <c r="KBV29"/>
      <c r="KBW29"/>
      <c r="KBX29"/>
      <c r="KBY29"/>
      <c r="KBZ29"/>
      <c r="KCA29"/>
      <c r="KCB29"/>
      <c r="KCC29"/>
      <c r="KCD29"/>
      <c r="KCE29"/>
      <c r="KCF29"/>
      <c r="KCG29"/>
      <c r="KCH29"/>
      <c r="KCI29"/>
      <c r="KCJ29"/>
      <c r="KCK29"/>
      <c r="KCL29"/>
      <c r="KCM29"/>
      <c r="KCN29"/>
      <c r="KCO29"/>
      <c r="KCP29"/>
      <c r="KCQ29"/>
      <c r="KCR29"/>
      <c r="KCS29"/>
      <c r="KCT29"/>
      <c r="KCU29"/>
      <c r="KCV29"/>
      <c r="KCW29"/>
      <c r="KCX29"/>
      <c r="KCY29"/>
      <c r="KCZ29"/>
      <c r="KDA29"/>
      <c r="KDB29"/>
      <c r="KDC29"/>
      <c r="KDD29"/>
      <c r="KDE29"/>
      <c r="KDF29"/>
      <c r="KDG29"/>
      <c r="KDH29"/>
      <c r="KDI29"/>
      <c r="KDJ29"/>
      <c r="KDK29"/>
      <c r="KDL29"/>
      <c r="KDM29"/>
      <c r="KDN29"/>
      <c r="KDO29"/>
      <c r="KDP29"/>
      <c r="KDQ29"/>
      <c r="KDR29"/>
      <c r="KDS29"/>
      <c r="KDT29"/>
      <c r="KDU29"/>
      <c r="KDV29"/>
      <c r="KDW29"/>
      <c r="KDX29"/>
      <c r="KDY29"/>
      <c r="KDZ29"/>
      <c r="KEA29"/>
      <c r="KEB29"/>
      <c r="KEC29"/>
      <c r="KED29"/>
      <c r="KEE29"/>
      <c r="KEF29"/>
      <c r="KEG29"/>
      <c r="KEH29"/>
      <c r="KEI29"/>
      <c r="KEJ29"/>
      <c r="KEK29"/>
      <c r="KEL29"/>
      <c r="KEM29"/>
      <c r="KEN29"/>
      <c r="KEO29"/>
      <c r="KEP29"/>
      <c r="KEQ29"/>
      <c r="KER29"/>
      <c r="KES29"/>
      <c r="KET29"/>
      <c r="KEU29"/>
      <c r="KEV29"/>
      <c r="KEW29"/>
      <c r="KEX29"/>
      <c r="KEY29"/>
      <c r="KEZ29"/>
      <c r="KFA29"/>
      <c r="KFB29"/>
      <c r="KFC29"/>
      <c r="KFD29"/>
      <c r="KFE29"/>
      <c r="KFF29"/>
      <c r="KFG29"/>
      <c r="KFH29"/>
      <c r="KFI29"/>
    </row>
    <row r="30" spans="1:7601" s="103" customFormat="1" ht="47.25">
      <c r="A30" s="116">
        <v>22</v>
      </c>
      <c r="B30" s="114" t="s">
        <v>339</v>
      </c>
      <c r="C30" s="113" t="s">
        <v>318</v>
      </c>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row>
    <row r="31" spans="1:7601" s="103" customFormat="1" ht="31.5">
      <c r="A31" s="116">
        <v>23</v>
      </c>
      <c r="B31" s="114" t="s">
        <v>340</v>
      </c>
      <c r="C31" s="113" t="s">
        <v>318</v>
      </c>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c r="AML31"/>
      <c r="AMM31"/>
      <c r="AMN31"/>
      <c r="AMO31"/>
      <c r="AMP31"/>
      <c r="AMQ31"/>
      <c r="AMR31"/>
      <c r="AMS31"/>
      <c r="AMT31"/>
      <c r="AMU31"/>
      <c r="AMV31"/>
      <c r="AMW31"/>
      <c r="AMX31"/>
      <c r="AMY31"/>
      <c r="AMZ31"/>
      <c r="ANA31"/>
      <c r="ANB31"/>
      <c r="ANC31"/>
      <c r="AND31"/>
      <c r="ANE31"/>
      <c r="ANF31"/>
      <c r="ANG31"/>
      <c r="ANH31"/>
      <c r="ANI31"/>
      <c r="ANJ31"/>
      <c r="ANK31"/>
      <c r="ANL31"/>
      <c r="ANM31"/>
      <c r="ANN31"/>
      <c r="ANO31"/>
      <c r="ANP31"/>
      <c r="ANQ31"/>
      <c r="ANR31"/>
      <c r="ANS31"/>
      <c r="ANT31"/>
      <c r="ANU31"/>
      <c r="ANV31"/>
      <c r="ANW31"/>
      <c r="ANX31"/>
      <c r="ANY31"/>
      <c r="ANZ31"/>
      <c r="AOA31"/>
      <c r="AOB31"/>
      <c r="AOC31"/>
      <c r="AOD31"/>
      <c r="AOE31"/>
      <c r="AOF31"/>
      <c r="AOG31"/>
      <c r="AOH31"/>
      <c r="AOI31"/>
      <c r="AOJ31"/>
      <c r="AOK31"/>
      <c r="AOL31"/>
      <c r="AOM31"/>
      <c r="AON31"/>
      <c r="AOO31"/>
      <c r="AOP31"/>
      <c r="AOQ31"/>
      <c r="AOR31"/>
      <c r="AOS31"/>
      <c r="AOT31"/>
      <c r="AOU31"/>
      <c r="AOV31"/>
      <c r="AOW31"/>
      <c r="AOX31"/>
      <c r="AOY31"/>
      <c r="AOZ31"/>
      <c r="APA31"/>
      <c r="APB31"/>
      <c r="APC31"/>
      <c r="APD31"/>
      <c r="APE31"/>
      <c r="APF31"/>
      <c r="APG31"/>
      <c r="APH31"/>
      <c r="API31"/>
      <c r="APJ31"/>
      <c r="APK31"/>
      <c r="APL31"/>
      <c r="APM31"/>
      <c r="APN31"/>
      <c r="APO31"/>
      <c r="APP31"/>
      <c r="APQ31"/>
      <c r="APR31"/>
      <c r="APS31"/>
      <c r="APT31"/>
      <c r="APU31"/>
      <c r="APV31"/>
      <c r="APW31"/>
      <c r="APX31"/>
      <c r="APY31"/>
      <c r="APZ31"/>
      <c r="AQA31"/>
      <c r="AQB31"/>
      <c r="AQC31"/>
      <c r="AQD31"/>
      <c r="AQE31"/>
      <c r="AQF31"/>
      <c r="AQG31"/>
      <c r="AQH31"/>
      <c r="AQI31"/>
      <c r="AQJ31"/>
      <c r="AQK31"/>
      <c r="AQL31"/>
      <c r="AQM31"/>
      <c r="AQN31"/>
      <c r="AQO31"/>
      <c r="AQP31"/>
      <c r="AQQ31"/>
      <c r="AQR31"/>
      <c r="AQS31"/>
      <c r="AQT31"/>
      <c r="AQU31"/>
      <c r="AQV31"/>
      <c r="AQW31"/>
      <c r="AQX31"/>
      <c r="AQY31"/>
      <c r="AQZ31"/>
      <c r="ARA31"/>
      <c r="ARB31"/>
      <c r="ARC31"/>
      <c r="ARD31"/>
      <c r="ARE31"/>
      <c r="ARF31"/>
      <c r="ARG31"/>
      <c r="ARH31"/>
      <c r="ARI31"/>
      <c r="ARJ31"/>
      <c r="ARK31"/>
      <c r="ARL31"/>
      <c r="ARM31"/>
      <c r="ARN31"/>
      <c r="ARO31"/>
      <c r="ARP31"/>
      <c r="ARQ31"/>
      <c r="ARR31"/>
      <c r="ARS31"/>
      <c r="ART31"/>
      <c r="ARU31"/>
      <c r="ARV31"/>
      <c r="ARW31"/>
      <c r="ARX31"/>
      <c r="ARY31"/>
      <c r="ARZ31"/>
      <c r="ASA31"/>
      <c r="ASB31"/>
      <c r="ASC31"/>
      <c r="ASD31"/>
      <c r="ASE31"/>
      <c r="ASF31"/>
      <c r="ASG31"/>
      <c r="ASH31"/>
      <c r="ASI31"/>
      <c r="ASJ31"/>
      <c r="ASK31"/>
      <c r="ASL31"/>
      <c r="ASM31"/>
      <c r="ASN31"/>
      <c r="ASO31"/>
      <c r="ASP31"/>
      <c r="ASQ31"/>
      <c r="ASR31"/>
      <c r="ASS31"/>
      <c r="AST31"/>
      <c r="ASU31"/>
      <c r="ASV31"/>
      <c r="ASW31"/>
      <c r="ASX31"/>
      <c r="ASY31"/>
      <c r="ASZ31"/>
      <c r="ATA31"/>
      <c r="ATB31"/>
      <c r="ATC31"/>
      <c r="ATD31"/>
      <c r="ATE31"/>
      <c r="ATF31"/>
      <c r="ATG31"/>
      <c r="ATH31"/>
      <c r="ATI31"/>
      <c r="ATJ31"/>
      <c r="ATK31"/>
      <c r="ATL31"/>
      <c r="ATM31"/>
      <c r="ATN31"/>
      <c r="ATO31"/>
      <c r="ATP31"/>
      <c r="ATQ31"/>
      <c r="ATR31"/>
      <c r="ATS31"/>
      <c r="ATT31"/>
      <c r="ATU31"/>
      <c r="ATV31"/>
      <c r="ATW31"/>
      <c r="ATX31"/>
      <c r="ATY31"/>
      <c r="ATZ31"/>
      <c r="AUA31"/>
      <c r="AUB31"/>
      <c r="AUC31"/>
      <c r="AUD31"/>
      <c r="AUE31"/>
      <c r="AUF31"/>
      <c r="AUG31"/>
      <c r="AUH31"/>
      <c r="AUI31"/>
      <c r="AUJ31"/>
      <c r="AUK31"/>
      <c r="AUL31"/>
      <c r="AUM31"/>
      <c r="AUN31"/>
      <c r="AUO31"/>
      <c r="AUP31"/>
      <c r="AUQ31"/>
      <c r="AUR31"/>
      <c r="AUS31"/>
      <c r="AUT31"/>
      <c r="AUU31"/>
      <c r="AUV31"/>
      <c r="AUW31"/>
      <c r="AUX31"/>
      <c r="AUY31"/>
      <c r="AUZ31"/>
      <c r="AVA31"/>
      <c r="AVB31"/>
      <c r="AVC31"/>
      <c r="AVD31"/>
      <c r="AVE31"/>
      <c r="AVF31"/>
      <c r="AVG31"/>
      <c r="AVH31"/>
      <c r="AVI31"/>
      <c r="AVJ31"/>
      <c r="AVK31"/>
      <c r="AVL31"/>
      <c r="AVM31"/>
      <c r="AVN31"/>
      <c r="AVO31"/>
      <c r="AVP31"/>
      <c r="AVQ31"/>
      <c r="AVR31"/>
      <c r="AVS31"/>
      <c r="AVT31"/>
      <c r="AVU31"/>
      <c r="AVV31"/>
      <c r="AVW31"/>
      <c r="AVX31"/>
      <c r="AVY31"/>
      <c r="AVZ31"/>
      <c r="AWA31"/>
      <c r="AWB31"/>
      <c r="AWC31"/>
      <c r="AWD31"/>
      <c r="AWE31"/>
      <c r="AWF31"/>
      <c r="AWG31"/>
      <c r="AWH31"/>
      <c r="AWI31"/>
      <c r="AWJ31"/>
      <c r="AWK31"/>
      <c r="AWL31"/>
      <c r="AWM31"/>
      <c r="AWN31"/>
      <c r="AWO31"/>
      <c r="AWP31"/>
      <c r="AWQ31"/>
      <c r="AWR31"/>
      <c r="AWS31"/>
      <c r="AWT31"/>
      <c r="AWU31"/>
      <c r="AWV31"/>
      <c r="AWW31"/>
      <c r="AWX31"/>
      <c r="AWY31"/>
      <c r="AWZ31"/>
      <c r="AXA31"/>
      <c r="AXB31"/>
      <c r="AXC31"/>
      <c r="AXD31"/>
      <c r="AXE31"/>
      <c r="AXF31"/>
      <c r="AXG31"/>
      <c r="AXH31"/>
      <c r="AXI31"/>
      <c r="AXJ31"/>
      <c r="AXK31"/>
      <c r="AXL31"/>
      <c r="AXM31"/>
      <c r="AXN31"/>
      <c r="AXO31"/>
      <c r="AXP31"/>
      <c r="AXQ31"/>
      <c r="AXR31"/>
      <c r="AXS31"/>
      <c r="AXT31"/>
      <c r="AXU31"/>
      <c r="AXV31"/>
      <c r="AXW31"/>
      <c r="AXX31"/>
      <c r="AXY31"/>
      <c r="AXZ31"/>
      <c r="AYA31"/>
      <c r="AYB31"/>
      <c r="AYC31"/>
      <c r="AYD31"/>
      <c r="AYE31"/>
      <c r="AYF31"/>
      <c r="AYG31"/>
      <c r="AYH31"/>
      <c r="AYI31"/>
      <c r="AYJ31"/>
      <c r="AYK31"/>
      <c r="AYL31"/>
      <c r="AYM31"/>
      <c r="AYN31"/>
      <c r="AYO31"/>
      <c r="AYP31"/>
      <c r="AYQ31"/>
      <c r="AYR31"/>
      <c r="AYS31"/>
      <c r="AYT31"/>
      <c r="AYU31"/>
      <c r="AYV31"/>
      <c r="AYW31"/>
      <c r="AYX31"/>
      <c r="AYY31"/>
      <c r="AYZ31"/>
      <c r="AZA31"/>
      <c r="AZB31"/>
      <c r="AZC31"/>
      <c r="AZD31"/>
      <c r="AZE31"/>
      <c r="AZF31"/>
      <c r="AZG31"/>
      <c r="AZH31"/>
      <c r="AZI31"/>
      <c r="AZJ31"/>
      <c r="AZK31"/>
      <c r="AZL31"/>
      <c r="AZM31"/>
      <c r="AZN31"/>
      <c r="AZO31"/>
      <c r="AZP31"/>
      <c r="AZQ31"/>
      <c r="AZR31"/>
      <c r="AZS31"/>
      <c r="AZT31"/>
      <c r="AZU31"/>
      <c r="AZV31"/>
      <c r="AZW31"/>
      <c r="AZX31"/>
      <c r="AZY31"/>
      <c r="AZZ31"/>
      <c r="BAA31"/>
      <c r="BAB31"/>
      <c r="BAC31"/>
      <c r="BAD31"/>
      <c r="BAE31"/>
      <c r="BAF31"/>
      <c r="BAG31"/>
      <c r="BAH31"/>
      <c r="BAI31"/>
      <c r="BAJ31"/>
      <c r="BAK31"/>
      <c r="BAL31"/>
      <c r="BAM31"/>
      <c r="BAN31"/>
      <c r="BAO31"/>
      <c r="BAP31"/>
      <c r="BAQ31"/>
      <c r="BAR31"/>
      <c r="BAS31"/>
      <c r="BAT31"/>
      <c r="BAU31"/>
      <c r="BAV31"/>
      <c r="BAW31"/>
      <c r="BAX31"/>
      <c r="BAY31"/>
      <c r="BAZ31"/>
      <c r="BBA31"/>
      <c r="BBB31"/>
      <c r="BBC31"/>
      <c r="BBD31"/>
      <c r="BBE31"/>
      <c r="BBF31"/>
      <c r="BBG31"/>
      <c r="BBH31"/>
      <c r="BBI31"/>
      <c r="BBJ31"/>
      <c r="BBK31"/>
      <c r="BBL31"/>
      <c r="BBM31"/>
      <c r="BBN31"/>
      <c r="BBO31"/>
      <c r="BBP31"/>
      <c r="BBQ31"/>
      <c r="BBR31"/>
      <c r="BBS31"/>
      <c r="BBT31"/>
      <c r="BBU31"/>
      <c r="BBV31"/>
      <c r="BBW31"/>
      <c r="BBX31"/>
      <c r="BBY31"/>
      <c r="BBZ31"/>
      <c r="BCA31"/>
      <c r="BCB31"/>
      <c r="BCC31"/>
      <c r="BCD31"/>
      <c r="BCE31"/>
      <c r="BCF31"/>
      <c r="BCG31"/>
      <c r="BCH31"/>
      <c r="BCI31"/>
      <c r="BCJ31"/>
      <c r="BCK31"/>
      <c r="BCL31"/>
      <c r="BCM31"/>
      <c r="BCN31"/>
      <c r="BCO31"/>
      <c r="BCP31"/>
      <c r="BCQ31"/>
      <c r="BCR31"/>
      <c r="BCS31"/>
      <c r="BCT31"/>
      <c r="BCU31"/>
      <c r="BCV31"/>
      <c r="BCW31"/>
      <c r="BCX31"/>
      <c r="BCY31"/>
      <c r="BCZ31"/>
      <c r="BDA31"/>
      <c r="BDB31"/>
      <c r="BDC31"/>
      <c r="BDD31"/>
      <c r="BDE31"/>
      <c r="BDF31"/>
      <c r="BDG31"/>
      <c r="BDH31"/>
      <c r="BDI31"/>
      <c r="BDJ31"/>
      <c r="BDK31"/>
      <c r="BDL31"/>
      <c r="BDM31"/>
      <c r="BDN31"/>
      <c r="BDO31"/>
      <c r="BDP31"/>
      <c r="BDQ31"/>
      <c r="BDR31"/>
      <c r="BDS31"/>
      <c r="BDT31"/>
      <c r="BDU31"/>
      <c r="BDV31"/>
      <c r="BDW31"/>
      <c r="BDX31"/>
      <c r="BDY31"/>
      <c r="BDZ31"/>
      <c r="BEA31"/>
      <c r="BEB31"/>
      <c r="BEC31"/>
      <c r="BED31"/>
      <c r="BEE31"/>
      <c r="BEF31"/>
      <c r="BEG31"/>
      <c r="BEH31"/>
      <c r="BEI31"/>
      <c r="BEJ31"/>
      <c r="BEK31"/>
      <c r="BEL31"/>
      <c r="BEM31"/>
      <c r="BEN31"/>
      <c r="BEO31"/>
      <c r="BEP31"/>
      <c r="BEQ31"/>
      <c r="BER31"/>
      <c r="BES31"/>
      <c r="BET31"/>
      <c r="BEU31"/>
      <c r="BEV31"/>
      <c r="BEW31"/>
      <c r="BEX31"/>
      <c r="BEY31"/>
      <c r="BEZ31"/>
      <c r="BFA31"/>
      <c r="BFB31"/>
      <c r="BFC31"/>
      <c r="BFD31"/>
      <c r="BFE31"/>
      <c r="BFF31"/>
      <c r="BFG31"/>
      <c r="BFH31"/>
      <c r="BFI31"/>
      <c r="BFJ31"/>
      <c r="BFK31"/>
      <c r="BFL31"/>
      <c r="BFM31"/>
      <c r="BFN31"/>
      <c r="BFO31"/>
      <c r="BFP31"/>
      <c r="BFQ31"/>
      <c r="BFR31"/>
      <c r="BFS31"/>
      <c r="BFT31"/>
      <c r="BFU31"/>
      <c r="BFV31"/>
      <c r="BFW31"/>
      <c r="BFX31"/>
      <c r="BFY31"/>
      <c r="BFZ31"/>
      <c r="BGA31"/>
      <c r="BGB31"/>
      <c r="BGC31"/>
      <c r="BGD31"/>
      <c r="BGE31"/>
      <c r="BGF31"/>
      <c r="BGG31"/>
      <c r="BGH31"/>
      <c r="BGI31"/>
      <c r="BGJ31"/>
      <c r="BGK31"/>
      <c r="BGL31"/>
      <c r="BGM31"/>
      <c r="BGN31"/>
      <c r="BGO31"/>
      <c r="BGP31"/>
      <c r="BGQ31"/>
      <c r="BGR31"/>
      <c r="BGS31"/>
      <c r="BGT31"/>
      <c r="BGU31"/>
      <c r="BGV31"/>
      <c r="BGW31"/>
      <c r="BGX31"/>
      <c r="BGY31"/>
      <c r="BGZ31"/>
      <c r="BHA31"/>
      <c r="BHB31"/>
      <c r="BHC31"/>
      <c r="BHD31"/>
      <c r="BHE31"/>
      <c r="BHF31"/>
      <c r="BHG31"/>
      <c r="BHH31"/>
      <c r="BHI31"/>
      <c r="BHJ31"/>
      <c r="BHK31"/>
      <c r="BHL31"/>
      <c r="BHM31"/>
      <c r="BHN31"/>
      <c r="BHO31"/>
      <c r="BHP31"/>
      <c r="BHQ31"/>
      <c r="BHR31"/>
      <c r="BHS31"/>
      <c r="BHT31"/>
      <c r="BHU31"/>
      <c r="BHV31"/>
      <c r="BHW31"/>
      <c r="BHX31"/>
      <c r="BHY31"/>
      <c r="BHZ31"/>
      <c r="BIA31"/>
      <c r="BIB31"/>
      <c r="BIC31"/>
      <c r="BID31"/>
      <c r="BIE31"/>
      <c r="BIF31"/>
      <c r="BIG31"/>
      <c r="BIH31"/>
      <c r="BII31"/>
      <c r="BIJ31"/>
      <c r="BIK31"/>
      <c r="BIL31"/>
      <c r="BIM31"/>
      <c r="BIN31"/>
      <c r="BIO31"/>
      <c r="BIP31"/>
      <c r="BIQ31"/>
      <c r="BIR31"/>
      <c r="BIS31"/>
      <c r="BIT31"/>
      <c r="BIU31"/>
      <c r="BIV31"/>
      <c r="BIW31"/>
      <c r="BIX31"/>
      <c r="BIY31"/>
      <c r="BIZ31"/>
      <c r="BJA31"/>
      <c r="BJB31"/>
      <c r="BJC31"/>
      <c r="BJD31"/>
      <c r="BJE31"/>
      <c r="BJF31"/>
      <c r="BJG31"/>
      <c r="BJH31"/>
      <c r="BJI31"/>
      <c r="BJJ31"/>
      <c r="BJK31"/>
      <c r="BJL31"/>
      <c r="BJM31"/>
      <c r="BJN31"/>
      <c r="BJO31"/>
      <c r="BJP31"/>
      <c r="BJQ31"/>
      <c r="BJR31"/>
      <c r="BJS31"/>
      <c r="BJT31"/>
      <c r="BJU31"/>
      <c r="BJV31"/>
      <c r="BJW31"/>
      <c r="BJX31"/>
      <c r="BJY31"/>
      <c r="BJZ31"/>
      <c r="BKA31"/>
      <c r="BKB31"/>
      <c r="BKC31"/>
      <c r="BKD31"/>
      <c r="BKE31"/>
      <c r="BKF31"/>
      <c r="BKG31"/>
      <c r="BKH31"/>
      <c r="BKI31"/>
      <c r="BKJ31"/>
      <c r="BKK31"/>
      <c r="BKL31"/>
      <c r="BKM31"/>
      <c r="BKN31"/>
      <c r="BKO31"/>
      <c r="BKP31"/>
      <c r="BKQ31"/>
      <c r="BKR31"/>
      <c r="BKS31"/>
      <c r="BKT31"/>
      <c r="BKU31"/>
      <c r="BKV31"/>
      <c r="BKW31"/>
      <c r="BKX31"/>
      <c r="BKY31"/>
      <c r="BKZ31"/>
      <c r="BLA31"/>
      <c r="BLB31"/>
      <c r="BLC31"/>
      <c r="BLD31"/>
      <c r="BLE31"/>
      <c r="BLF31"/>
      <c r="BLG31"/>
      <c r="BLH31"/>
      <c r="BLI31"/>
      <c r="BLJ31"/>
      <c r="BLK31"/>
      <c r="BLL31"/>
      <c r="BLM31"/>
      <c r="BLN31"/>
      <c r="BLO31"/>
      <c r="BLP31"/>
      <c r="BLQ31"/>
      <c r="BLR31"/>
      <c r="BLS31"/>
      <c r="BLT31"/>
      <c r="BLU31"/>
      <c r="BLV31"/>
      <c r="BLW31"/>
      <c r="BLX31"/>
      <c r="BLY31"/>
      <c r="BLZ31"/>
      <c r="BMA31"/>
      <c r="BMB31"/>
      <c r="BMC31"/>
      <c r="BMD31"/>
      <c r="BME31"/>
      <c r="BMF31"/>
      <c r="BMG31"/>
      <c r="BMH31"/>
      <c r="BMI31"/>
      <c r="BMJ31"/>
      <c r="BMK31"/>
      <c r="BML31"/>
      <c r="BMM31"/>
      <c r="BMN31"/>
      <c r="BMO31"/>
      <c r="BMP31"/>
      <c r="BMQ31"/>
      <c r="BMR31"/>
      <c r="BMS31"/>
      <c r="BMT31"/>
      <c r="BMU31"/>
      <c r="BMV31"/>
      <c r="BMW31"/>
      <c r="BMX31"/>
      <c r="BMY31"/>
      <c r="BMZ31"/>
      <c r="BNA31"/>
      <c r="BNB31"/>
      <c r="BNC31"/>
      <c r="BND31"/>
      <c r="BNE31"/>
      <c r="BNF31"/>
      <c r="BNG31"/>
      <c r="BNH31"/>
      <c r="BNI31"/>
      <c r="BNJ31"/>
      <c r="BNK31"/>
      <c r="BNL31"/>
      <c r="BNM31"/>
      <c r="BNN31"/>
      <c r="BNO31"/>
      <c r="BNP31"/>
      <c r="BNQ31"/>
      <c r="BNR31"/>
      <c r="BNS31"/>
      <c r="BNT31"/>
      <c r="BNU31"/>
      <c r="BNV31"/>
      <c r="BNW31"/>
      <c r="BNX31"/>
      <c r="BNY31"/>
      <c r="BNZ31"/>
      <c r="BOA31"/>
      <c r="BOB31"/>
      <c r="BOC31"/>
      <c r="BOD31"/>
      <c r="BOE31"/>
      <c r="BOF31"/>
      <c r="BOG31"/>
      <c r="BOH31"/>
      <c r="BOI31"/>
      <c r="BOJ31"/>
      <c r="BOK31"/>
      <c r="BOL31"/>
      <c r="BOM31"/>
      <c r="BON31"/>
      <c r="BOO31"/>
      <c r="BOP31"/>
      <c r="BOQ31"/>
      <c r="BOR31"/>
      <c r="BOS31"/>
      <c r="BOT31"/>
      <c r="BOU31"/>
      <c r="BOV31"/>
      <c r="BOW31"/>
      <c r="BOX31"/>
      <c r="BOY31"/>
      <c r="BOZ31"/>
      <c r="BPA31"/>
      <c r="BPB31"/>
      <c r="BPC31"/>
      <c r="BPD31"/>
      <c r="BPE31"/>
      <c r="BPF31"/>
      <c r="BPG31"/>
      <c r="BPH31"/>
      <c r="BPI31"/>
      <c r="BPJ31"/>
      <c r="BPK31"/>
      <c r="BPL31"/>
      <c r="BPM31"/>
      <c r="BPN31"/>
      <c r="BPO31"/>
      <c r="BPP31"/>
      <c r="BPQ31"/>
      <c r="BPR31"/>
      <c r="BPS31"/>
      <c r="BPT31"/>
      <c r="BPU31"/>
      <c r="BPV31"/>
      <c r="BPW31"/>
      <c r="BPX31"/>
      <c r="BPY31"/>
      <c r="BPZ31"/>
      <c r="BQA31"/>
      <c r="BQB31"/>
      <c r="BQC31"/>
      <c r="BQD31"/>
      <c r="BQE31"/>
      <c r="BQF31"/>
      <c r="BQG31"/>
      <c r="BQH31"/>
      <c r="BQI31"/>
      <c r="BQJ31"/>
      <c r="BQK31"/>
      <c r="BQL31"/>
      <c r="BQM31"/>
      <c r="BQN31"/>
      <c r="BQO31"/>
      <c r="BQP31"/>
      <c r="BQQ31"/>
      <c r="BQR31"/>
      <c r="BQS31"/>
      <c r="BQT31"/>
      <c r="BQU31"/>
      <c r="BQV31"/>
      <c r="BQW31"/>
      <c r="BQX31"/>
      <c r="BQY31"/>
      <c r="BQZ31"/>
      <c r="BRA31"/>
      <c r="BRB31"/>
      <c r="BRC31"/>
      <c r="BRD31"/>
      <c r="BRE31"/>
      <c r="BRF31"/>
      <c r="BRG31"/>
      <c r="BRH31"/>
      <c r="BRI31"/>
      <c r="BRJ31"/>
      <c r="BRK31"/>
      <c r="BRL31"/>
      <c r="BRM31"/>
      <c r="BRN31"/>
      <c r="BRO31"/>
      <c r="BRP31"/>
      <c r="BRQ31"/>
      <c r="BRR31"/>
      <c r="BRS31"/>
      <c r="BRT31"/>
      <c r="BRU31"/>
      <c r="BRV31"/>
      <c r="BRW31"/>
      <c r="BRX31"/>
      <c r="BRY31"/>
      <c r="BRZ31"/>
      <c r="BSA31"/>
      <c r="BSB31"/>
      <c r="BSC31"/>
      <c r="BSD31"/>
      <c r="BSE31"/>
      <c r="BSF31"/>
      <c r="BSG31"/>
      <c r="BSH31"/>
      <c r="BSI31"/>
      <c r="BSJ31"/>
      <c r="BSK31"/>
      <c r="BSL31"/>
      <c r="BSM31"/>
      <c r="BSN31"/>
      <c r="BSO31"/>
      <c r="BSP31"/>
      <c r="BSQ31"/>
      <c r="BSR31"/>
      <c r="BSS31"/>
      <c r="BST31"/>
      <c r="BSU31"/>
      <c r="BSV31"/>
      <c r="BSW31"/>
      <c r="BSX31"/>
      <c r="BSY31"/>
      <c r="BSZ31"/>
      <c r="BTA31"/>
      <c r="BTB31"/>
      <c r="BTC31"/>
      <c r="BTD31"/>
      <c r="BTE31"/>
      <c r="BTF31"/>
      <c r="BTG31"/>
      <c r="BTH31"/>
      <c r="BTI31"/>
      <c r="BTJ31"/>
      <c r="BTK31"/>
      <c r="BTL31"/>
      <c r="BTM31"/>
      <c r="BTN31"/>
      <c r="BTO31"/>
      <c r="BTP31"/>
      <c r="BTQ31"/>
      <c r="BTR31"/>
      <c r="BTS31"/>
      <c r="BTT31"/>
      <c r="BTU31"/>
      <c r="BTV31"/>
      <c r="BTW31"/>
      <c r="BTX31"/>
      <c r="BTY31"/>
      <c r="BTZ31"/>
      <c r="BUA31"/>
      <c r="BUB31"/>
      <c r="BUC31"/>
      <c r="BUD31"/>
      <c r="BUE31"/>
      <c r="BUF31"/>
      <c r="BUG31"/>
      <c r="BUH31"/>
      <c r="BUI31"/>
      <c r="BUJ31"/>
      <c r="BUK31"/>
      <c r="BUL31"/>
      <c r="BUM31"/>
      <c r="BUN31"/>
      <c r="BUO31"/>
      <c r="BUP31"/>
      <c r="BUQ31"/>
      <c r="BUR31"/>
      <c r="BUS31"/>
      <c r="BUT31"/>
      <c r="BUU31"/>
      <c r="BUV31"/>
      <c r="BUW31"/>
      <c r="BUX31"/>
      <c r="BUY31"/>
      <c r="BUZ31"/>
      <c r="BVA31"/>
      <c r="BVB31"/>
      <c r="BVC31"/>
      <c r="BVD31"/>
      <c r="BVE31"/>
      <c r="BVF31"/>
      <c r="BVG31"/>
      <c r="BVH31"/>
      <c r="BVI31"/>
      <c r="BVJ31"/>
      <c r="BVK31"/>
      <c r="BVL31"/>
      <c r="BVM31"/>
      <c r="BVN31"/>
      <c r="BVO31"/>
      <c r="BVP31"/>
      <c r="BVQ31"/>
      <c r="BVR31"/>
      <c r="BVS31"/>
      <c r="BVT31"/>
      <c r="BVU31"/>
      <c r="BVV31"/>
      <c r="BVW31"/>
      <c r="BVX31"/>
      <c r="BVY31"/>
      <c r="BVZ31"/>
      <c r="BWA31"/>
      <c r="BWB31"/>
      <c r="BWC31"/>
      <c r="BWD31"/>
      <c r="BWE31"/>
      <c r="BWF31"/>
      <c r="BWG31"/>
      <c r="BWH31"/>
      <c r="BWI31"/>
      <c r="BWJ31"/>
      <c r="BWK31"/>
      <c r="BWL31"/>
      <c r="BWM31"/>
      <c r="BWN31"/>
      <c r="BWO31"/>
      <c r="BWP31"/>
      <c r="BWQ31"/>
      <c r="BWR31"/>
      <c r="BWS31"/>
      <c r="BWT31"/>
      <c r="BWU31"/>
      <c r="BWV31"/>
      <c r="BWW31"/>
      <c r="BWX31"/>
      <c r="BWY31"/>
      <c r="BWZ31"/>
      <c r="BXA31"/>
      <c r="BXB31"/>
      <c r="BXC31"/>
      <c r="BXD31"/>
      <c r="BXE31"/>
      <c r="BXF31"/>
      <c r="BXG31"/>
      <c r="BXH31"/>
      <c r="BXI31"/>
      <c r="BXJ31"/>
      <c r="BXK31"/>
      <c r="BXL31"/>
      <c r="BXM31"/>
      <c r="BXN31"/>
      <c r="BXO31"/>
      <c r="BXP31"/>
      <c r="BXQ31"/>
      <c r="BXR31"/>
      <c r="BXS31"/>
      <c r="BXT31"/>
      <c r="BXU31"/>
      <c r="BXV31"/>
      <c r="BXW31"/>
      <c r="BXX31"/>
      <c r="BXY31"/>
      <c r="BXZ31"/>
      <c r="BYA31"/>
      <c r="BYB31"/>
      <c r="BYC31"/>
      <c r="BYD31"/>
      <c r="BYE31"/>
      <c r="BYF31"/>
      <c r="BYG31"/>
      <c r="BYH31"/>
      <c r="BYI31"/>
      <c r="BYJ31"/>
      <c r="BYK31"/>
      <c r="BYL31"/>
      <c r="BYM31"/>
      <c r="BYN31"/>
      <c r="BYO31"/>
      <c r="BYP31"/>
      <c r="BYQ31"/>
      <c r="BYR31"/>
      <c r="BYS31"/>
      <c r="BYT31"/>
      <c r="BYU31"/>
      <c r="BYV31"/>
      <c r="BYW31"/>
      <c r="BYX31"/>
      <c r="BYY31"/>
      <c r="BYZ31"/>
      <c r="BZA31"/>
      <c r="BZB31"/>
      <c r="BZC31"/>
      <c r="BZD31"/>
      <c r="BZE31"/>
      <c r="BZF31"/>
      <c r="BZG31"/>
      <c r="BZH31"/>
      <c r="BZI31"/>
      <c r="BZJ31"/>
      <c r="BZK31"/>
      <c r="BZL31"/>
      <c r="BZM31"/>
      <c r="BZN31"/>
      <c r="BZO31"/>
      <c r="BZP31"/>
      <c r="BZQ31"/>
      <c r="BZR31"/>
      <c r="BZS31"/>
      <c r="BZT31"/>
      <c r="BZU31"/>
      <c r="BZV31"/>
      <c r="BZW31"/>
      <c r="BZX31"/>
      <c r="BZY31"/>
      <c r="BZZ31"/>
      <c r="CAA31"/>
      <c r="CAB31"/>
      <c r="CAC31"/>
      <c r="CAD31"/>
      <c r="CAE31"/>
      <c r="CAF31"/>
      <c r="CAG31"/>
      <c r="CAH31"/>
      <c r="CAI31"/>
      <c r="CAJ31"/>
      <c r="CAK31"/>
      <c r="CAL31"/>
      <c r="CAM31"/>
      <c r="CAN31"/>
      <c r="CAO31"/>
      <c r="CAP31"/>
      <c r="CAQ31"/>
      <c r="CAR31"/>
      <c r="CAS31"/>
      <c r="CAT31"/>
      <c r="CAU31"/>
      <c r="CAV31"/>
      <c r="CAW31"/>
      <c r="CAX31"/>
      <c r="CAY31"/>
      <c r="CAZ31"/>
      <c r="CBA31"/>
      <c r="CBB31"/>
      <c r="CBC31"/>
      <c r="CBD31"/>
      <c r="CBE31"/>
      <c r="CBF31"/>
      <c r="CBG31"/>
      <c r="CBH31"/>
      <c r="CBI31"/>
      <c r="CBJ31"/>
      <c r="CBK31"/>
      <c r="CBL31"/>
      <c r="CBM31"/>
      <c r="CBN31"/>
      <c r="CBO31"/>
      <c r="CBP31"/>
      <c r="CBQ31"/>
      <c r="CBR31"/>
      <c r="CBS31"/>
      <c r="CBT31"/>
      <c r="CBU31"/>
      <c r="CBV31"/>
      <c r="CBW31"/>
      <c r="CBX31"/>
      <c r="CBY31"/>
      <c r="CBZ31"/>
      <c r="CCA31"/>
      <c r="CCB31"/>
      <c r="CCC31"/>
      <c r="CCD31"/>
      <c r="CCE31"/>
      <c r="CCF31"/>
      <c r="CCG31"/>
      <c r="CCH31"/>
      <c r="CCI31"/>
      <c r="CCJ31"/>
      <c r="CCK31"/>
      <c r="CCL31"/>
      <c r="CCM31"/>
      <c r="CCN31"/>
      <c r="CCO31"/>
      <c r="CCP31"/>
      <c r="CCQ31"/>
      <c r="CCR31"/>
      <c r="CCS31"/>
      <c r="CCT31"/>
      <c r="CCU31"/>
      <c r="CCV31"/>
      <c r="CCW31"/>
      <c r="CCX31"/>
      <c r="CCY31"/>
      <c r="CCZ31"/>
      <c r="CDA31"/>
      <c r="CDB31"/>
      <c r="CDC31"/>
      <c r="CDD31"/>
      <c r="CDE31"/>
      <c r="CDF31"/>
      <c r="CDG31"/>
      <c r="CDH31"/>
      <c r="CDI31"/>
      <c r="CDJ31"/>
      <c r="CDK31"/>
      <c r="CDL31"/>
      <c r="CDM31"/>
      <c r="CDN31"/>
      <c r="CDO31"/>
      <c r="CDP31"/>
      <c r="CDQ31"/>
      <c r="CDR31"/>
      <c r="CDS31"/>
      <c r="CDT31"/>
      <c r="CDU31"/>
      <c r="CDV31"/>
      <c r="CDW31"/>
      <c r="CDX31"/>
      <c r="CDY31"/>
      <c r="CDZ31"/>
      <c r="CEA31"/>
      <c r="CEB31"/>
      <c r="CEC31"/>
      <c r="CED31"/>
      <c r="CEE31"/>
      <c r="CEF31"/>
      <c r="CEG31"/>
      <c r="CEH31"/>
      <c r="CEI31"/>
      <c r="CEJ31"/>
      <c r="CEK31"/>
      <c r="CEL31"/>
      <c r="CEM31"/>
      <c r="CEN31"/>
      <c r="CEO31"/>
      <c r="CEP31"/>
      <c r="CEQ31"/>
      <c r="CER31"/>
      <c r="CES31"/>
      <c r="CET31"/>
      <c r="CEU31"/>
      <c r="CEV31"/>
      <c r="CEW31"/>
      <c r="CEX31"/>
      <c r="CEY31"/>
      <c r="CEZ31"/>
      <c r="CFA31"/>
      <c r="CFB31"/>
      <c r="CFC31"/>
      <c r="CFD31"/>
      <c r="CFE31"/>
      <c r="CFF31"/>
      <c r="CFG31"/>
      <c r="CFH31"/>
      <c r="CFI31"/>
      <c r="CFJ31"/>
      <c r="CFK31"/>
      <c r="CFL31"/>
      <c r="CFM31"/>
      <c r="CFN31"/>
      <c r="CFO31"/>
      <c r="CFP31"/>
      <c r="CFQ31"/>
      <c r="CFR31"/>
      <c r="CFS31"/>
      <c r="CFT31"/>
      <c r="CFU31"/>
      <c r="CFV31"/>
      <c r="CFW31"/>
      <c r="CFX31"/>
      <c r="CFY31"/>
      <c r="CFZ31"/>
      <c r="CGA31"/>
      <c r="CGB31"/>
      <c r="CGC31"/>
      <c r="CGD31"/>
      <c r="CGE31"/>
      <c r="CGF31"/>
      <c r="CGG31"/>
      <c r="CGH31"/>
      <c r="CGI31"/>
      <c r="CGJ31"/>
      <c r="CGK31"/>
      <c r="CGL31"/>
      <c r="CGM31"/>
      <c r="CGN31"/>
      <c r="CGO31"/>
      <c r="CGP31"/>
      <c r="CGQ31"/>
      <c r="CGR31"/>
      <c r="CGS31"/>
      <c r="CGT31"/>
      <c r="CGU31"/>
      <c r="CGV31"/>
      <c r="CGW31"/>
      <c r="CGX31"/>
      <c r="CGY31"/>
      <c r="CGZ31"/>
      <c r="CHA31"/>
      <c r="CHB31"/>
      <c r="CHC31"/>
      <c r="CHD31"/>
      <c r="CHE31"/>
      <c r="CHF31"/>
      <c r="CHG31"/>
      <c r="CHH31"/>
      <c r="CHI31"/>
      <c r="CHJ31"/>
      <c r="CHK31"/>
      <c r="CHL31"/>
      <c r="CHM31"/>
      <c r="CHN31"/>
      <c r="CHO31"/>
      <c r="CHP31"/>
      <c r="CHQ31"/>
      <c r="CHR31"/>
      <c r="CHS31"/>
      <c r="CHT31"/>
      <c r="CHU31"/>
      <c r="CHV31"/>
      <c r="CHW31"/>
      <c r="CHX31"/>
      <c r="CHY31"/>
      <c r="CHZ31"/>
      <c r="CIA31"/>
      <c r="CIB31"/>
      <c r="CIC31"/>
      <c r="CID31"/>
      <c r="CIE31"/>
      <c r="CIF31"/>
      <c r="CIG31"/>
      <c r="CIH31"/>
      <c r="CII31"/>
      <c r="CIJ31"/>
      <c r="CIK31"/>
      <c r="CIL31"/>
      <c r="CIM31"/>
      <c r="CIN31"/>
      <c r="CIO31"/>
      <c r="CIP31"/>
      <c r="CIQ31"/>
      <c r="CIR31"/>
      <c r="CIS31"/>
      <c r="CIT31"/>
      <c r="CIU31"/>
      <c r="CIV31"/>
      <c r="CIW31"/>
      <c r="CIX31"/>
      <c r="CIY31"/>
      <c r="CIZ31"/>
      <c r="CJA31"/>
      <c r="CJB31"/>
      <c r="CJC31"/>
      <c r="CJD31"/>
      <c r="CJE31"/>
      <c r="CJF31"/>
      <c r="CJG31"/>
      <c r="CJH31"/>
      <c r="CJI31"/>
      <c r="CJJ31"/>
      <c r="CJK31"/>
      <c r="CJL31"/>
      <c r="CJM31"/>
      <c r="CJN31"/>
      <c r="CJO31"/>
      <c r="CJP31"/>
      <c r="CJQ31"/>
      <c r="CJR31"/>
      <c r="CJS31"/>
      <c r="CJT31"/>
      <c r="CJU31"/>
      <c r="CJV31"/>
      <c r="CJW31"/>
      <c r="CJX31"/>
      <c r="CJY31"/>
      <c r="CJZ31"/>
      <c r="CKA31"/>
      <c r="CKB31"/>
      <c r="CKC31"/>
      <c r="CKD31"/>
      <c r="CKE31"/>
      <c r="CKF31"/>
      <c r="CKG31"/>
      <c r="CKH31"/>
      <c r="CKI31"/>
      <c r="CKJ31"/>
      <c r="CKK31"/>
      <c r="CKL31"/>
      <c r="CKM31"/>
      <c r="CKN31"/>
      <c r="CKO31"/>
      <c r="CKP31"/>
      <c r="CKQ31"/>
      <c r="CKR31"/>
      <c r="CKS31"/>
      <c r="CKT31"/>
      <c r="CKU31"/>
      <c r="CKV31"/>
      <c r="CKW31"/>
      <c r="CKX31"/>
      <c r="CKY31"/>
      <c r="CKZ31"/>
      <c r="CLA31"/>
      <c r="CLB31"/>
      <c r="CLC31"/>
      <c r="CLD31"/>
      <c r="CLE31"/>
      <c r="CLF31"/>
      <c r="CLG31"/>
      <c r="CLH31"/>
      <c r="CLI31"/>
      <c r="CLJ31"/>
      <c r="CLK31"/>
      <c r="CLL31"/>
      <c r="CLM31"/>
      <c r="CLN31"/>
      <c r="CLO31"/>
      <c r="CLP31"/>
      <c r="CLQ31"/>
      <c r="CLR31"/>
      <c r="CLS31"/>
      <c r="CLT31"/>
      <c r="CLU31"/>
      <c r="CLV31"/>
      <c r="CLW31"/>
      <c r="CLX31"/>
      <c r="CLY31"/>
      <c r="CLZ31"/>
      <c r="CMA31"/>
      <c r="CMB31"/>
      <c r="CMC31"/>
      <c r="CMD31"/>
      <c r="CME31"/>
      <c r="CMF31"/>
      <c r="CMG31"/>
      <c r="CMH31"/>
      <c r="CMI31"/>
      <c r="CMJ31"/>
      <c r="CMK31"/>
      <c r="CML31"/>
      <c r="CMM31"/>
      <c r="CMN31"/>
      <c r="CMO31"/>
      <c r="CMP31"/>
      <c r="CMQ31"/>
      <c r="CMR31"/>
      <c r="CMS31"/>
      <c r="CMT31"/>
      <c r="CMU31"/>
      <c r="CMV31"/>
      <c r="CMW31"/>
      <c r="CMX31"/>
      <c r="CMY31"/>
      <c r="CMZ31"/>
      <c r="CNA31"/>
      <c r="CNB31"/>
      <c r="CNC31"/>
      <c r="CND31"/>
      <c r="CNE31"/>
      <c r="CNF31"/>
      <c r="CNG31"/>
      <c r="CNH31"/>
      <c r="CNI31"/>
      <c r="CNJ31"/>
      <c r="CNK31"/>
      <c r="CNL31"/>
      <c r="CNM31"/>
      <c r="CNN31"/>
      <c r="CNO31"/>
      <c r="CNP31"/>
      <c r="CNQ31"/>
      <c r="CNR31"/>
      <c r="CNS31"/>
      <c r="CNT31"/>
      <c r="CNU31"/>
      <c r="CNV31"/>
      <c r="CNW31"/>
      <c r="CNX31"/>
      <c r="CNY31"/>
      <c r="CNZ31"/>
      <c r="COA31"/>
      <c r="COB31"/>
      <c r="COC31"/>
      <c r="COD31"/>
      <c r="COE31"/>
      <c r="COF31"/>
      <c r="COG31"/>
      <c r="COH31"/>
      <c r="COI31"/>
      <c r="COJ31"/>
      <c r="COK31"/>
      <c r="COL31"/>
      <c r="COM31"/>
      <c r="CON31"/>
      <c r="COO31"/>
      <c r="COP31"/>
      <c r="COQ31"/>
      <c r="COR31"/>
      <c r="COS31"/>
      <c r="COT31"/>
      <c r="COU31"/>
      <c r="COV31"/>
      <c r="COW31"/>
      <c r="COX31"/>
      <c r="COY31"/>
      <c r="COZ31"/>
      <c r="CPA31"/>
      <c r="CPB31"/>
      <c r="CPC31"/>
      <c r="CPD31"/>
      <c r="CPE31"/>
      <c r="CPF31"/>
      <c r="CPG31"/>
      <c r="CPH31"/>
      <c r="CPI31"/>
      <c r="CPJ31"/>
      <c r="CPK31"/>
      <c r="CPL31"/>
      <c r="CPM31"/>
      <c r="CPN31"/>
      <c r="CPO31"/>
      <c r="CPP31"/>
      <c r="CPQ31"/>
      <c r="CPR31"/>
      <c r="CPS31"/>
      <c r="CPT31"/>
      <c r="CPU31"/>
      <c r="CPV31"/>
      <c r="CPW31"/>
      <c r="CPX31"/>
      <c r="CPY31"/>
      <c r="CPZ31"/>
      <c r="CQA31"/>
      <c r="CQB31"/>
      <c r="CQC31"/>
      <c r="CQD31"/>
      <c r="CQE31"/>
      <c r="CQF31"/>
      <c r="CQG31"/>
      <c r="CQH31"/>
      <c r="CQI31"/>
      <c r="CQJ31"/>
      <c r="CQK31"/>
      <c r="CQL31"/>
      <c r="CQM31"/>
      <c r="CQN31"/>
      <c r="CQO31"/>
      <c r="CQP31"/>
      <c r="CQQ31"/>
      <c r="CQR31"/>
      <c r="CQS31"/>
      <c r="CQT31"/>
      <c r="CQU31"/>
      <c r="CQV31"/>
      <c r="CQW31"/>
      <c r="CQX31"/>
      <c r="CQY31"/>
      <c r="CQZ31"/>
      <c r="CRA31"/>
      <c r="CRB31"/>
      <c r="CRC31"/>
      <c r="CRD31"/>
      <c r="CRE31"/>
      <c r="CRF31"/>
      <c r="CRG31"/>
      <c r="CRH31"/>
      <c r="CRI31"/>
      <c r="CRJ31"/>
      <c r="CRK31"/>
      <c r="CRL31"/>
      <c r="CRM31"/>
      <c r="CRN31"/>
      <c r="CRO31"/>
      <c r="CRP31"/>
      <c r="CRQ31"/>
      <c r="CRR31"/>
      <c r="CRS31"/>
      <c r="CRT31"/>
      <c r="CRU31"/>
      <c r="CRV31"/>
      <c r="CRW31"/>
      <c r="CRX31"/>
      <c r="CRY31"/>
      <c r="CRZ31"/>
      <c r="CSA31"/>
      <c r="CSB31"/>
      <c r="CSC31"/>
      <c r="CSD31"/>
      <c r="CSE31"/>
      <c r="CSF31"/>
      <c r="CSG31"/>
      <c r="CSH31"/>
      <c r="CSI31"/>
      <c r="CSJ31"/>
      <c r="CSK31"/>
      <c r="CSL31"/>
      <c r="CSM31"/>
      <c r="CSN31"/>
      <c r="CSO31"/>
      <c r="CSP31"/>
      <c r="CSQ31"/>
      <c r="CSR31"/>
      <c r="CSS31"/>
      <c r="CST31"/>
      <c r="CSU31"/>
      <c r="CSV31"/>
      <c r="CSW31"/>
      <c r="CSX31"/>
      <c r="CSY31"/>
      <c r="CSZ31"/>
      <c r="CTA31"/>
      <c r="CTB31"/>
      <c r="CTC31"/>
      <c r="CTD31"/>
      <c r="CTE31"/>
      <c r="CTF31"/>
      <c r="CTG31"/>
      <c r="CTH31"/>
      <c r="CTI31"/>
      <c r="CTJ31"/>
      <c r="CTK31"/>
      <c r="CTL31"/>
      <c r="CTM31"/>
      <c r="CTN31"/>
      <c r="CTO31"/>
      <c r="CTP31"/>
      <c r="CTQ31"/>
      <c r="CTR31"/>
      <c r="CTS31"/>
      <c r="CTT31"/>
      <c r="CTU31"/>
      <c r="CTV31"/>
      <c r="CTW31"/>
      <c r="CTX31"/>
      <c r="CTY31"/>
      <c r="CTZ31"/>
      <c r="CUA31"/>
      <c r="CUB31"/>
      <c r="CUC31"/>
      <c r="CUD31"/>
      <c r="CUE31"/>
      <c r="CUF31"/>
      <c r="CUG31"/>
      <c r="CUH31"/>
      <c r="CUI31"/>
      <c r="CUJ31"/>
      <c r="CUK31"/>
      <c r="CUL31"/>
      <c r="CUM31"/>
      <c r="CUN31"/>
      <c r="CUO31"/>
      <c r="CUP31"/>
      <c r="CUQ31"/>
      <c r="CUR31"/>
      <c r="CUS31"/>
      <c r="CUT31"/>
      <c r="CUU31"/>
      <c r="CUV31"/>
      <c r="CUW31"/>
      <c r="CUX31"/>
      <c r="CUY31"/>
      <c r="CUZ31"/>
      <c r="CVA31"/>
      <c r="CVB31"/>
      <c r="CVC31"/>
      <c r="CVD31"/>
      <c r="CVE31"/>
      <c r="CVF31"/>
      <c r="CVG31"/>
      <c r="CVH31"/>
      <c r="CVI31"/>
      <c r="CVJ31"/>
      <c r="CVK31"/>
      <c r="CVL31"/>
      <c r="CVM31"/>
      <c r="CVN31"/>
      <c r="CVO31"/>
      <c r="CVP31"/>
      <c r="CVQ31"/>
      <c r="CVR31"/>
      <c r="CVS31"/>
      <c r="CVT31"/>
      <c r="CVU31"/>
      <c r="CVV31"/>
      <c r="CVW31"/>
      <c r="CVX31"/>
      <c r="CVY31"/>
      <c r="CVZ31"/>
      <c r="CWA31"/>
      <c r="CWB31"/>
      <c r="CWC31"/>
      <c r="CWD31"/>
      <c r="CWE31"/>
      <c r="CWF31"/>
      <c r="CWG31"/>
      <c r="CWH31"/>
      <c r="CWI31"/>
      <c r="CWJ31"/>
      <c r="CWK31"/>
      <c r="CWL31"/>
      <c r="CWM31"/>
      <c r="CWN31"/>
      <c r="CWO31"/>
      <c r="CWP31"/>
      <c r="CWQ31"/>
      <c r="CWR31"/>
      <c r="CWS31"/>
      <c r="CWT31"/>
      <c r="CWU31"/>
      <c r="CWV31"/>
      <c r="CWW31"/>
      <c r="CWX31"/>
      <c r="CWY31"/>
      <c r="CWZ31"/>
      <c r="CXA31"/>
      <c r="CXB31"/>
      <c r="CXC31"/>
      <c r="CXD31"/>
      <c r="CXE31"/>
      <c r="CXF31"/>
      <c r="CXG31"/>
      <c r="CXH31"/>
      <c r="CXI31"/>
      <c r="CXJ31"/>
      <c r="CXK31"/>
      <c r="CXL31"/>
      <c r="CXM31"/>
      <c r="CXN31"/>
      <c r="CXO31"/>
      <c r="CXP31"/>
      <c r="CXQ31"/>
      <c r="CXR31"/>
      <c r="CXS31"/>
      <c r="CXT31"/>
      <c r="CXU31"/>
      <c r="CXV31"/>
      <c r="CXW31"/>
      <c r="CXX31"/>
      <c r="CXY31"/>
      <c r="CXZ31"/>
      <c r="CYA31"/>
      <c r="CYB31"/>
      <c r="CYC31"/>
      <c r="CYD31"/>
      <c r="CYE31"/>
      <c r="CYF31"/>
      <c r="CYG31"/>
      <c r="CYH31"/>
      <c r="CYI31"/>
      <c r="CYJ31"/>
      <c r="CYK31"/>
      <c r="CYL31"/>
      <c r="CYM31"/>
      <c r="CYN31"/>
      <c r="CYO31"/>
      <c r="CYP31"/>
      <c r="CYQ31"/>
      <c r="CYR31"/>
      <c r="CYS31"/>
      <c r="CYT31"/>
      <c r="CYU31"/>
      <c r="CYV31"/>
      <c r="CYW31"/>
      <c r="CYX31"/>
      <c r="CYY31"/>
      <c r="CYZ31"/>
      <c r="CZA31"/>
      <c r="CZB31"/>
      <c r="CZC31"/>
      <c r="CZD31"/>
      <c r="CZE31"/>
      <c r="CZF31"/>
      <c r="CZG31"/>
      <c r="CZH31"/>
      <c r="CZI31"/>
      <c r="CZJ31"/>
      <c r="CZK31"/>
      <c r="CZL31"/>
      <c r="CZM31"/>
      <c r="CZN31"/>
      <c r="CZO31"/>
      <c r="CZP31"/>
      <c r="CZQ31"/>
      <c r="CZR31"/>
      <c r="CZS31"/>
      <c r="CZT31"/>
      <c r="CZU31"/>
      <c r="CZV31"/>
      <c r="CZW31"/>
      <c r="CZX31"/>
      <c r="CZY31"/>
      <c r="CZZ31"/>
      <c r="DAA31"/>
      <c r="DAB31"/>
      <c r="DAC31"/>
      <c r="DAD31"/>
      <c r="DAE31"/>
      <c r="DAF31"/>
      <c r="DAG31"/>
      <c r="DAH31"/>
      <c r="DAI31"/>
      <c r="DAJ31"/>
      <c r="DAK31"/>
      <c r="DAL31"/>
      <c r="DAM31"/>
      <c r="DAN31"/>
      <c r="DAO31"/>
      <c r="DAP31"/>
      <c r="DAQ31"/>
      <c r="DAR31"/>
      <c r="DAS31"/>
      <c r="DAT31"/>
      <c r="DAU31"/>
      <c r="DAV31"/>
      <c r="DAW31"/>
      <c r="DAX31"/>
      <c r="DAY31"/>
      <c r="DAZ31"/>
      <c r="DBA31"/>
      <c r="DBB31"/>
      <c r="DBC31"/>
      <c r="DBD31"/>
      <c r="DBE31"/>
      <c r="DBF31"/>
      <c r="DBG31"/>
      <c r="DBH31"/>
      <c r="DBI31"/>
      <c r="DBJ31"/>
      <c r="DBK31"/>
      <c r="DBL31"/>
      <c r="DBM31"/>
      <c r="DBN31"/>
      <c r="DBO31"/>
      <c r="DBP31"/>
      <c r="DBQ31"/>
      <c r="DBR31"/>
      <c r="DBS31"/>
      <c r="DBT31"/>
      <c r="DBU31"/>
      <c r="DBV31"/>
      <c r="DBW31"/>
      <c r="DBX31"/>
      <c r="DBY31"/>
      <c r="DBZ31"/>
      <c r="DCA31"/>
      <c r="DCB31"/>
      <c r="DCC31"/>
      <c r="DCD31"/>
      <c r="DCE31"/>
      <c r="DCF31"/>
      <c r="DCG31"/>
      <c r="DCH31"/>
      <c r="DCI31"/>
      <c r="DCJ31"/>
      <c r="DCK31"/>
      <c r="DCL31"/>
      <c r="DCM31"/>
      <c r="DCN31"/>
      <c r="DCO31"/>
      <c r="DCP31"/>
      <c r="DCQ31"/>
      <c r="DCR31"/>
      <c r="DCS31"/>
      <c r="DCT31"/>
      <c r="DCU31"/>
      <c r="DCV31"/>
      <c r="DCW31"/>
      <c r="DCX31"/>
      <c r="DCY31"/>
      <c r="DCZ31"/>
      <c r="DDA31"/>
      <c r="DDB31"/>
      <c r="DDC31"/>
      <c r="DDD31"/>
      <c r="DDE31"/>
      <c r="DDF31"/>
      <c r="DDG31"/>
      <c r="DDH31"/>
      <c r="DDI31"/>
      <c r="DDJ31"/>
      <c r="DDK31"/>
      <c r="DDL31"/>
      <c r="DDM31"/>
      <c r="DDN31"/>
      <c r="DDO31"/>
      <c r="DDP31"/>
      <c r="DDQ31"/>
      <c r="DDR31"/>
      <c r="DDS31"/>
      <c r="DDT31"/>
      <c r="DDU31"/>
      <c r="DDV31"/>
      <c r="DDW31"/>
      <c r="DDX31"/>
      <c r="DDY31"/>
      <c r="DDZ31"/>
      <c r="DEA31"/>
      <c r="DEB31"/>
      <c r="DEC31"/>
      <c r="DED31"/>
      <c r="DEE31"/>
      <c r="DEF31"/>
      <c r="DEG31"/>
      <c r="DEH31"/>
      <c r="DEI31"/>
      <c r="DEJ31"/>
      <c r="DEK31"/>
      <c r="DEL31"/>
      <c r="DEM31"/>
      <c r="DEN31"/>
      <c r="DEO31"/>
      <c r="DEP31"/>
      <c r="DEQ31"/>
      <c r="DER31"/>
      <c r="DES31"/>
      <c r="DET31"/>
      <c r="DEU31"/>
      <c r="DEV31"/>
      <c r="DEW31"/>
      <c r="DEX31"/>
      <c r="DEY31"/>
      <c r="DEZ31"/>
      <c r="DFA31"/>
      <c r="DFB31"/>
      <c r="DFC31"/>
      <c r="DFD31"/>
      <c r="DFE31"/>
      <c r="DFF31"/>
      <c r="DFG31"/>
      <c r="DFH31"/>
      <c r="DFI31"/>
      <c r="DFJ31"/>
      <c r="DFK31"/>
      <c r="DFL31"/>
      <c r="DFM31"/>
      <c r="DFN31"/>
      <c r="DFO31"/>
      <c r="DFP31"/>
      <c r="DFQ31"/>
      <c r="DFR31"/>
      <c r="DFS31"/>
      <c r="DFT31"/>
      <c r="DFU31"/>
      <c r="DFV31"/>
      <c r="DFW31"/>
      <c r="DFX31"/>
      <c r="DFY31"/>
      <c r="DFZ31"/>
      <c r="DGA31"/>
      <c r="DGB31"/>
      <c r="DGC31"/>
      <c r="DGD31"/>
      <c r="DGE31"/>
      <c r="DGF31"/>
      <c r="DGG31"/>
      <c r="DGH31"/>
      <c r="DGI31"/>
      <c r="DGJ31"/>
      <c r="DGK31"/>
      <c r="DGL31"/>
      <c r="DGM31"/>
      <c r="DGN31"/>
      <c r="DGO31"/>
      <c r="DGP31"/>
      <c r="DGQ31"/>
      <c r="DGR31"/>
      <c r="DGS31"/>
      <c r="DGT31"/>
      <c r="DGU31"/>
      <c r="DGV31"/>
      <c r="DGW31"/>
      <c r="DGX31"/>
      <c r="DGY31"/>
      <c r="DGZ31"/>
      <c r="DHA31"/>
      <c r="DHB31"/>
      <c r="DHC31"/>
      <c r="DHD31"/>
      <c r="DHE31"/>
      <c r="DHF31"/>
      <c r="DHG31"/>
      <c r="DHH31"/>
      <c r="DHI31"/>
      <c r="DHJ31"/>
      <c r="DHK31"/>
      <c r="DHL31"/>
      <c r="DHM31"/>
      <c r="DHN31"/>
      <c r="DHO31"/>
      <c r="DHP31"/>
      <c r="DHQ31"/>
      <c r="DHR31"/>
      <c r="DHS31"/>
      <c r="DHT31"/>
      <c r="DHU31"/>
      <c r="DHV31"/>
      <c r="DHW31"/>
      <c r="DHX31"/>
      <c r="DHY31"/>
      <c r="DHZ31"/>
      <c r="DIA31"/>
      <c r="DIB31"/>
      <c r="DIC31"/>
      <c r="DID31"/>
      <c r="DIE31"/>
      <c r="DIF31"/>
      <c r="DIG31"/>
      <c r="DIH31"/>
      <c r="DII31"/>
      <c r="DIJ31"/>
      <c r="DIK31"/>
      <c r="DIL31"/>
      <c r="DIM31"/>
      <c r="DIN31"/>
      <c r="DIO31"/>
      <c r="DIP31"/>
      <c r="DIQ31"/>
      <c r="DIR31"/>
      <c r="DIS31"/>
      <c r="DIT31"/>
      <c r="DIU31"/>
      <c r="DIV31"/>
      <c r="DIW31"/>
      <c r="DIX31"/>
      <c r="DIY31"/>
      <c r="DIZ31"/>
      <c r="DJA31"/>
      <c r="DJB31"/>
      <c r="DJC31"/>
      <c r="DJD31"/>
      <c r="DJE31"/>
      <c r="DJF31"/>
      <c r="DJG31"/>
      <c r="DJH31"/>
      <c r="DJI31"/>
      <c r="DJJ31"/>
      <c r="DJK31"/>
      <c r="DJL31"/>
      <c r="DJM31"/>
      <c r="DJN31"/>
      <c r="DJO31"/>
      <c r="DJP31"/>
      <c r="DJQ31"/>
      <c r="DJR31"/>
      <c r="DJS31"/>
      <c r="DJT31"/>
      <c r="DJU31"/>
      <c r="DJV31"/>
      <c r="DJW31"/>
      <c r="DJX31"/>
      <c r="DJY31"/>
      <c r="DJZ31"/>
      <c r="DKA31"/>
      <c r="DKB31"/>
      <c r="DKC31"/>
      <c r="DKD31"/>
      <c r="DKE31"/>
      <c r="DKF31"/>
      <c r="DKG31"/>
      <c r="DKH31"/>
      <c r="DKI31"/>
      <c r="DKJ31"/>
      <c r="DKK31"/>
      <c r="DKL31"/>
      <c r="DKM31"/>
      <c r="DKN31"/>
      <c r="DKO31"/>
      <c r="DKP31"/>
      <c r="DKQ31"/>
      <c r="DKR31"/>
      <c r="DKS31"/>
      <c r="DKT31"/>
      <c r="DKU31"/>
      <c r="DKV31"/>
      <c r="DKW31"/>
      <c r="DKX31"/>
      <c r="DKY31"/>
      <c r="DKZ31"/>
      <c r="DLA31"/>
      <c r="DLB31"/>
      <c r="DLC31"/>
      <c r="DLD31"/>
      <c r="DLE31"/>
      <c r="DLF31"/>
      <c r="DLG31"/>
      <c r="DLH31"/>
      <c r="DLI31"/>
      <c r="DLJ31"/>
      <c r="DLK31"/>
      <c r="DLL31"/>
      <c r="DLM31"/>
      <c r="DLN31"/>
      <c r="DLO31"/>
      <c r="DLP31"/>
      <c r="DLQ31"/>
      <c r="DLR31"/>
      <c r="DLS31"/>
      <c r="DLT31"/>
      <c r="DLU31"/>
      <c r="DLV31"/>
      <c r="DLW31"/>
      <c r="DLX31"/>
      <c r="DLY31"/>
      <c r="DLZ31"/>
      <c r="DMA31"/>
      <c r="DMB31"/>
      <c r="DMC31"/>
      <c r="DMD31"/>
      <c r="DME31"/>
      <c r="DMF31"/>
      <c r="DMG31"/>
      <c r="DMH31"/>
      <c r="DMI31"/>
      <c r="DMJ31"/>
      <c r="DMK31"/>
      <c r="DML31"/>
      <c r="DMM31"/>
      <c r="DMN31"/>
      <c r="DMO31"/>
      <c r="DMP31"/>
      <c r="DMQ31"/>
      <c r="DMR31"/>
      <c r="DMS31"/>
      <c r="DMT31"/>
      <c r="DMU31"/>
      <c r="DMV31"/>
      <c r="DMW31"/>
      <c r="DMX31"/>
      <c r="DMY31"/>
      <c r="DMZ31"/>
      <c r="DNA31"/>
      <c r="DNB31"/>
      <c r="DNC31"/>
      <c r="DND31"/>
      <c r="DNE31"/>
      <c r="DNF31"/>
      <c r="DNG31"/>
      <c r="DNH31"/>
      <c r="DNI31"/>
      <c r="DNJ31"/>
      <c r="DNK31"/>
      <c r="DNL31"/>
      <c r="DNM31"/>
      <c r="DNN31"/>
      <c r="DNO31"/>
      <c r="DNP31"/>
      <c r="DNQ31"/>
      <c r="DNR31"/>
      <c r="DNS31"/>
      <c r="DNT31"/>
      <c r="DNU31"/>
      <c r="DNV31"/>
      <c r="DNW31"/>
      <c r="DNX31"/>
      <c r="DNY31"/>
      <c r="DNZ31"/>
      <c r="DOA31"/>
      <c r="DOB31"/>
      <c r="DOC31"/>
      <c r="DOD31"/>
      <c r="DOE31"/>
      <c r="DOF31"/>
      <c r="DOG31"/>
      <c r="DOH31"/>
      <c r="DOI31"/>
      <c r="DOJ31"/>
      <c r="DOK31"/>
      <c r="DOL31"/>
      <c r="DOM31"/>
      <c r="DON31"/>
      <c r="DOO31"/>
      <c r="DOP31"/>
      <c r="DOQ31"/>
      <c r="DOR31"/>
      <c r="DOS31"/>
      <c r="DOT31"/>
      <c r="DOU31"/>
      <c r="DOV31"/>
      <c r="DOW31"/>
      <c r="DOX31"/>
      <c r="DOY31"/>
      <c r="DOZ31"/>
      <c r="DPA31"/>
      <c r="DPB31"/>
      <c r="DPC31"/>
      <c r="DPD31"/>
      <c r="DPE31"/>
      <c r="DPF31"/>
      <c r="DPG31"/>
      <c r="DPH31"/>
      <c r="DPI31"/>
      <c r="DPJ31"/>
      <c r="DPK31"/>
      <c r="DPL31"/>
      <c r="DPM31"/>
      <c r="DPN31"/>
      <c r="DPO31"/>
      <c r="DPP31"/>
      <c r="DPQ31"/>
      <c r="DPR31"/>
      <c r="DPS31"/>
      <c r="DPT31"/>
      <c r="DPU31"/>
      <c r="DPV31"/>
      <c r="DPW31"/>
      <c r="DPX31"/>
      <c r="DPY31"/>
      <c r="DPZ31"/>
      <c r="DQA31"/>
      <c r="DQB31"/>
      <c r="DQC31"/>
      <c r="DQD31"/>
      <c r="DQE31"/>
      <c r="DQF31"/>
      <c r="DQG31"/>
      <c r="DQH31"/>
      <c r="DQI31"/>
      <c r="DQJ31"/>
      <c r="DQK31"/>
      <c r="DQL31"/>
      <c r="DQM31"/>
      <c r="DQN31"/>
      <c r="DQO31"/>
      <c r="DQP31"/>
      <c r="DQQ31"/>
      <c r="DQR31"/>
      <c r="DQS31"/>
      <c r="DQT31"/>
      <c r="DQU31"/>
      <c r="DQV31"/>
      <c r="DQW31"/>
      <c r="DQX31"/>
      <c r="DQY31"/>
      <c r="DQZ31"/>
      <c r="DRA31"/>
      <c r="DRB31"/>
      <c r="DRC31"/>
      <c r="DRD31"/>
      <c r="DRE31"/>
      <c r="DRF31"/>
      <c r="DRG31"/>
      <c r="DRH31"/>
      <c r="DRI31"/>
      <c r="DRJ31"/>
      <c r="DRK31"/>
      <c r="DRL31"/>
      <c r="DRM31"/>
      <c r="DRN31"/>
      <c r="DRO31"/>
      <c r="DRP31"/>
      <c r="DRQ31"/>
      <c r="DRR31"/>
      <c r="DRS31"/>
      <c r="DRT31"/>
      <c r="DRU31"/>
      <c r="DRV31"/>
      <c r="DRW31"/>
      <c r="DRX31"/>
      <c r="DRY31"/>
      <c r="DRZ31"/>
      <c r="DSA31"/>
      <c r="DSB31"/>
      <c r="DSC31"/>
      <c r="DSD31"/>
      <c r="DSE31"/>
      <c r="DSF31"/>
      <c r="DSG31"/>
      <c r="DSH31"/>
      <c r="DSI31"/>
      <c r="DSJ31"/>
      <c r="DSK31"/>
      <c r="DSL31"/>
      <c r="DSM31"/>
      <c r="DSN31"/>
      <c r="DSO31"/>
      <c r="DSP31"/>
      <c r="DSQ31"/>
      <c r="DSR31"/>
      <c r="DSS31"/>
      <c r="DST31"/>
      <c r="DSU31"/>
      <c r="DSV31"/>
      <c r="DSW31"/>
      <c r="DSX31"/>
      <c r="DSY31"/>
      <c r="DSZ31"/>
      <c r="DTA31"/>
      <c r="DTB31"/>
      <c r="DTC31"/>
      <c r="DTD31"/>
      <c r="DTE31"/>
      <c r="DTF31"/>
      <c r="DTG31"/>
      <c r="DTH31"/>
      <c r="DTI31"/>
      <c r="DTJ31"/>
      <c r="DTK31"/>
      <c r="DTL31"/>
      <c r="DTM31"/>
      <c r="DTN31"/>
      <c r="DTO31"/>
      <c r="DTP31"/>
      <c r="DTQ31"/>
      <c r="DTR31"/>
      <c r="DTS31"/>
      <c r="DTT31"/>
      <c r="DTU31"/>
      <c r="DTV31"/>
      <c r="DTW31"/>
      <c r="DTX31"/>
      <c r="DTY31"/>
      <c r="DTZ31"/>
      <c r="DUA31"/>
      <c r="DUB31"/>
      <c r="DUC31"/>
      <c r="DUD31"/>
      <c r="DUE31"/>
      <c r="DUF31"/>
      <c r="DUG31"/>
      <c r="DUH31"/>
      <c r="DUI31"/>
      <c r="DUJ31"/>
      <c r="DUK31"/>
      <c r="DUL31"/>
      <c r="DUM31"/>
      <c r="DUN31"/>
      <c r="DUO31"/>
      <c r="DUP31"/>
      <c r="DUQ31"/>
      <c r="DUR31"/>
      <c r="DUS31"/>
      <c r="DUT31"/>
      <c r="DUU31"/>
      <c r="DUV31"/>
      <c r="DUW31"/>
      <c r="DUX31"/>
      <c r="DUY31"/>
      <c r="DUZ31"/>
      <c r="DVA31"/>
      <c r="DVB31"/>
      <c r="DVC31"/>
      <c r="DVD31"/>
      <c r="DVE31"/>
      <c r="DVF31"/>
      <c r="DVG31"/>
      <c r="DVH31"/>
      <c r="DVI31"/>
      <c r="DVJ31"/>
      <c r="DVK31"/>
      <c r="DVL31"/>
      <c r="DVM31"/>
      <c r="DVN31"/>
      <c r="DVO31"/>
      <c r="DVP31"/>
      <c r="DVQ31"/>
      <c r="DVR31"/>
      <c r="DVS31"/>
      <c r="DVT31"/>
      <c r="DVU31"/>
      <c r="DVV31"/>
      <c r="DVW31"/>
      <c r="DVX31"/>
      <c r="DVY31"/>
      <c r="DVZ31"/>
      <c r="DWA31"/>
      <c r="DWB31"/>
      <c r="DWC31"/>
      <c r="DWD31"/>
      <c r="DWE31"/>
      <c r="DWF31"/>
      <c r="DWG31"/>
      <c r="DWH31"/>
      <c r="DWI31"/>
      <c r="DWJ31"/>
      <c r="DWK31"/>
      <c r="DWL31"/>
      <c r="DWM31"/>
      <c r="DWN31"/>
      <c r="DWO31"/>
      <c r="DWP31"/>
      <c r="DWQ31"/>
      <c r="DWR31"/>
      <c r="DWS31"/>
      <c r="DWT31"/>
      <c r="DWU31"/>
      <c r="DWV31"/>
      <c r="DWW31"/>
      <c r="DWX31"/>
      <c r="DWY31"/>
      <c r="DWZ31"/>
      <c r="DXA31"/>
      <c r="DXB31"/>
      <c r="DXC31"/>
      <c r="DXD31"/>
      <c r="DXE31"/>
      <c r="DXF31"/>
      <c r="DXG31"/>
      <c r="DXH31"/>
      <c r="DXI31"/>
      <c r="DXJ31"/>
      <c r="DXK31"/>
      <c r="DXL31"/>
      <c r="DXM31"/>
      <c r="DXN31"/>
      <c r="DXO31"/>
      <c r="DXP31"/>
      <c r="DXQ31"/>
      <c r="DXR31"/>
      <c r="DXS31"/>
      <c r="DXT31"/>
      <c r="DXU31"/>
      <c r="DXV31"/>
      <c r="DXW31"/>
      <c r="DXX31"/>
      <c r="DXY31"/>
      <c r="DXZ31"/>
      <c r="DYA31"/>
      <c r="DYB31"/>
      <c r="DYC31"/>
      <c r="DYD31"/>
      <c r="DYE31"/>
      <c r="DYF31"/>
      <c r="DYG31"/>
      <c r="DYH31"/>
      <c r="DYI31"/>
      <c r="DYJ31"/>
      <c r="DYK31"/>
      <c r="DYL31"/>
      <c r="DYM31"/>
      <c r="DYN31"/>
      <c r="DYO31"/>
      <c r="DYP31"/>
      <c r="DYQ31"/>
      <c r="DYR31"/>
      <c r="DYS31"/>
      <c r="DYT31"/>
      <c r="DYU31"/>
      <c r="DYV31"/>
      <c r="DYW31"/>
      <c r="DYX31"/>
      <c r="DYY31"/>
      <c r="DYZ31"/>
      <c r="DZA31"/>
      <c r="DZB31"/>
      <c r="DZC31"/>
      <c r="DZD31"/>
      <c r="DZE31"/>
      <c r="DZF31"/>
      <c r="DZG31"/>
      <c r="DZH31"/>
      <c r="DZI31"/>
      <c r="DZJ31"/>
      <c r="DZK31"/>
      <c r="DZL31"/>
      <c r="DZM31"/>
      <c r="DZN31"/>
      <c r="DZO31"/>
      <c r="DZP31"/>
      <c r="DZQ31"/>
      <c r="DZR31"/>
      <c r="DZS31"/>
      <c r="DZT31"/>
      <c r="DZU31"/>
      <c r="DZV31"/>
      <c r="DZW31"/>
      <c r="DZX31"/>
      <c r="DZY31"/>
      <c r="DZZ31"/>
      <c r="EAA31"/>
      <c r="EAB31"/>
      <c r="EAC31"/>
      <c r="EAD31"/>
      <c r="EAE31"/>
      <c r="EAF31"/>
      <c r="EAG31"/>
      <c r="EAH31"/>
      <c r="EAI31"/>
      <c r="EAJ31"/>
      <c r="EAK31"/>
      <c r="EAL31"/>
      <c r="EAM31"/>
      <c r="EAN31"/>
      <c r="EAO31"/>
      <c r="EAP31"/>
      <c r="EAQ31"/>
      <c r="EAR31"/>
      <c r="EAS31"/>
      <c r="EAT31"/>
      <c r="EAU31"/>
      <c r="EAV31"/>
      <c r="EAW31"/>
      <c r="EAX31"/>
      <c r="EAY31"/>
      <c r="EAZ31"/>
      <c r="EBA31"/>
      <c r="EBB31"/>
      <c r="EBC31"/>
      <c r="EBD31"/>
      <c r="EBE31"/>
      <c r="EBF31"/>
      <c r="EBG31"/>
      <c r="EBH31"/>
      <c r="EBI31"/>
      <c r="EBJ31"/>
      <c r="EBK31"/>
      <c r="EBL31"/>
      <c r="EBM31"/>
      <c r="EBN31"/>
      <c r="EBO31"/>
      <c r="EBP31"/>
      <c r="EBQ31"/>
      <c r="EBR31"/>
      <c r="EBS31"/>
      <c r="EBT31"/>
      <c r="EBU31"/>
      <c r="EBV31"/>
      <c r="EBW31"/>
      <c r="EBX31"/>
      <c r="EBY31"/>
      <c r="EBZ31"/>
      <c r="ECA31"/>
      <c r="ECB31"/>
      <c r="ECC31"/>
      <c r="ECD31"/>
      <c r="ECE31"/>
      <c r="ECF31"/>
      <c r="ECG31"/>
      <c r="ECH31"/>
      <c r="ECI31"/>
      <c r="ECJ31"/>
      <c r="ECK31"/>
      <c r="ECL31"/>
      <c r="ECM31"/>
      <c r="ECN31"/>
      <c r="ECO31"/>
      <c r="ECP31"/>
      <c r="ECQ31"/>
      <c r="ECR31"/>
      <c r="ECS31"/>
      <c r="ECT31"/>
      <c r="ECU31"/>
      <c r="ECV31"/>
      <c r="ECW31"/>
      <c r="ECX31"/>
      <c r="ECY31"/>
      <c r="ECZ31"/>
      <c r="EDA31"/>
      <c r="EDB31"/>
      <c r="EDC31"/>
      <c r="EDD31"/>
      <c r="EDE31"/>
      <c r="EDF31"/>
      <c r="EDG31"/>
      <c r="EDH31"/>
      <c r="EDI31"/>
      <c r="EDJ31"/>
      <c r="EDK31"/>
      <c r="EDL31"/>
      <c r="EDM31"/>
      <c r="EDN31"/>
      <c r="EDO31"/>
      <c r="EDP31"/>
      <c r="EDQ31"/>
      <c r="EDR31"/>
      <c r="EDS31"/>
      <c r="EDT31"/>
      <c r="EDU31"/>
      <c r="EDV31"/>
      <c r="EDW31"/>
      <c r="EDX31"/>
      <c r="EDY31"/>
      <c r="EDZ31"/>
      <c r="EEA31"/>
      <c r="EEB31"/>
      <c r="EEC31"/>
      <c r="EED31"/>
      <c r="EEE31"/>
      <c r="EEF31"/>
      <c r="EEG31"/>
      <c r="EEH31"/>
      <c r="EEI31"/>
      <c r="EEJ31"/>
      <c r="EEK31"/>
      <c r="EEL31"/>
      <c r="EEM31"/>
      <c r="EEN31"/>
      <c r="EEO31"/>
      <c r="EEP31"/>
      <c r="EEQ31"/>
      <c r="EER31"/>
      <c r="EES31"/>
      <c r="EET31"/>
      <c r="EEU31"/>
      <c r="EEV31"/>
      <c r="EEW31"/>
      <c r="EEX31"/>
      <c r="EEY31"/>
      <c r="EEZ31"/>
      <c r="EFA31"/>
      <c r="EFB31"/>
      <c r="EFC31"/>
      <c r="EFD31"/>
      <c r="EFE31"/>
      <c r="EFF31"/>
      <c r="EFG31"/>
      <c r="EFH31"/>
      <c r="EFI31"/>
      <c r="EFJ31"/>
      <c r="EFK31"/>
      <c r="EFL31"/>
      <c r="EFM31"/>
      <c r="EFN31"/>
      <c r="EFO31"/>
      <c r="EFP31"/>
      <c r="EFQ31"/>
      <c r="EFR31"/>
      <c r="EFS31"/>
      <c r="EFT31"/>
      <c r="EFU31"/>
      <c r="EFV31"/>
      <c r="EFW31"/>
      <c r="EFX31"/>
      <c r="EFY31"/>
      <c r="EFZ31"/>
      <c r="EGA31"/>
      <c r="EGB31"/>
      <c r="EGC31"/>
      <c r="EGD31"/>
      <c r="EGE31"/>
      <c r="EGF31"/>
      <c r="EGG31"/>
      <c r="EGH31"/>
      <c r="EGI31"/>
      <c r="EGJ31"/>
      <c r="EGK31"/>
      <c r="EGL31"/>
      <c r="EGM31"/>
      <c r="EGN31"/>
      <c r="EGO31"/>
      <c r="EGP31"/>
      <c r="EGQ31"/>
      <c r="EGR31"/>
      <c r="EGS31"/>
      <c r="EGT31"/>
      <c r="EGU31"/>
      <c r="EGV31"/>
      <c r="EGW31"/>
      <c r="EGX31"/>
      <c r="EGY31"/>
      <c r="EGZ31"/>
      <c r="EHA31"/>
      <c r="EHB31"/>
      <c r="EHC31"/>
      <c r="EHD31"/>
      <c r="EHE31"/>
      <c r="EHF31"/>
      <c r="EHG31"/>
      <c r="EHH31"/>
      <c r="EHI31"/>
      <c r="EHJ31"/>
      <c r="EHK31"/>
      <c r="EHL31"/>
      <c r="EHM31"/>
      <c r="EHN31"/>
      <c r="EHO31"/>
      <c r="EHP31"/>
      <c r="EHQ31"/>
      <c r="EHR31"/>
      <c r="EHS31"/>
      <c r="EHT31"/>
      <c r="EHU31"/>
      <c r="EHV31"/>
      <c r="EHW31"/>
      <c r="EHX31"/>
      <c r="EHY31"/>
      <c r="EHZ31"/>
      <c r="EIA31"/>
      <c r="EIB31"/>
      <c r="EIC31"/>
      <c r="EID31"/>
      <c r="EIE31"/>
      <c r="EIF31"/>
      <c r="EIG31"/>
      <c r="EIH31"/>
      <c r="EII31"/>
      <c r="EIJ31"/>
      <c r="EIK31"/>
      <c r="EIL31"/>
      <c r="EIM31"/>
      <c r="EIN31"/>
      <c r="EIO31"/>
      <c r="EIP31"/>
      <c r="EIQ31"/>
      <c r="EIR31"/>
      <c r="EIS31"/>
      <c r="EIT31"/>
      <c r="EIU31"/>
      <c r="EIV31"/>
      <c r="EIW31"/>
      <c r="EIX31"/>
      <c r="EIY31"/>
      <c r="EIZ31"/>
      <c r="EJA31"/>
      <c r="EJB31"/>
      <c r="EJC31"/>
      <c r="EJD31"/>
      <c r="EJE31"/>
      <c r="EJF31"/>
      <c r="EJG31"/>
      <c r="EJH31"/>
      <c r="EJI31"/>
      <c r="EJJ31"/>
      <c r="EJK31"/>
      <c r="EJL31"/>
      <c r="EJM31"/>
      <c r="EJN31"/>
      <c r="EJO31"/>
      <c r="EJP31"/>
      <c r="EJQ31"/>
      <c r="EJR31"/>
      <c r="EJS31"/>
      <c r="EJT31"/>
      <c r="EJU31"/>
      <c r="EJV31"/>
      <c r="EJW31"/>
      <c r="EJX31"/>
      <c r="EJY31"/>
      <c r="EJZ31"/>
      <c r="EKA31"/>
      <c r="EKB31"/>
      <c r="EKC31"/>
      <c r="EKD31"/>
      <c r="EKE31"/>
      <c r="EKF31"/>
      <c r="EKG31"/>
      <c r="EKH31"/>
      <c r="EKI31"/>
      <c r="EKJ31"/>
      <c r="EKK31"/>
      <c r="EKL31"/>
      <c r="EKM31"/>
      <c r="EKN31"/>
      <c r="EKO31"/>
      <c r="EKP31"/>
      <c r="EKQ31"/>
      <c r="EKR31"/>
      <c r="EKS31"/>
      <c r="EKT31"/>
      <c r="EKU31"/>
      <c r="EKV31"/>
      <c r="EKW31"/>
      <c r="EKX31"/>
      <c r="EKY31"/>
      <c r="EKZ31"/>
      <c r="ELA31"/>
      <c r="ELB31"/>
      <c r="ELC31"/>
      <c r="ELD31"/>
      <c r="ELE31"/>
      <c r="ELF31"/>
      <c r="ELG31"/>
      <c r="ELH31"/>
      <c r="ELI31"/>
      <c r="ELJ31"/>
      <c r="ELK31"/>
      <c r="ELL31"/>
      <c r="ELM31"/>
      <c r="ELN31"/>
      <c r="ELO31"/>
      <c r="ELP31"/>
      <c r="ELQ31"/>
      <c r="ELR31"/>
      <c r="ELS31"/>
      <c r="ELT31"/>
      <c r="ELU31"/>
      <c r="ELV31"/>
      <c r="ELW31"/>
      <c r="ELX31"/>
      <c r="ELY31"/>
      <c r="ELZ31"/>
      <c r="EMA31"/>
      <c r="EMB31"/>
      <c r="EMC31"/>
      <c r="EMD31"/>
      <c r="EME31"/>
      <c r="EMF31"/>
      <c r="EMG31"/>
      <c r="EMH31"/>
      <c r="EMI31"/>
      <c r="EMJ31"/>
      <c r="EMK31"/>
      <c r="EML31"/>
      <c r="EMM31"/>
      <c r="EMN31"/>
      <c r="EMO31"/>
      <c r="EMP31"/>
      <c r="EMQ31"/>
      <c r="EMR31"/>
      <c r="EMS31"/>
      <c r="EMT31"/>
      <c r="EMU31"/>
      <c r="EMV31"/>
      <c r="EMW31"/>
      <c r="EMX31"/>
      <c r="EMY31"/>
      <c r="EMZ31"/>
      <c r="ENA31"/>
      <c r="ENB31"/>
      <c r="ENC31"/>
      <c r="END31"/>
      <c r="ENE31"/>
      <c r="ENF31"/>
      <c r="ENG31"/>
      <c r="ENH31"/>
      <c r="ENI31"/>
      <c r="ENJ31"/>
      <c r="ENK31"/>
      <c r="ENL31"/>
      <c r="ENM31"/>
      <c r="ENN31"/>
      <c r="ENO31"/>
      <c r="ENP31"/>
      <c r="ENQ31"/>
      <c r="ENR31"/>
      <c r="ENS31"/>
      <c r="ENT31"/>
      <c r="ENU31"/>
      <c r="ENV31"/>
      <c r="ENW31"/>
      <c r="ENX31"/>
      <c r="ENY31"/>
      <c r="ENZ31"/>
      <c r="EOA31"/>
      <c r="EOB31"/>
      <c r="EOC31"/>
      <c r="EOD31"/>
      <c r="EOE31"/>
      <c r="EOF31"/>
      <c r="EOG31"/>
      <c r="EOH31"/>
      <c r="EOI31"/>
      <c r="EOJ31"/>
      <c r="EOK31"/>
      <c r="EOL31"/>
      <c r="EOM31"/>
      <c r="EON31"/>
      <c r="EOO31"/>
      <c r="EOP31"/>
      <c r="EOQ31"/>
      <c r="EOR31"/>
      <c r="EOS31"/>
      <c r="EOT31"/>
      <c r="EOU31"/>
      <c r="EOV31"/>
      <c r="EOW31"/>
      <c r="EOX31"/>
      <c r="EOY31"/>
      <c r="EOZ31"/>
      <c r="EPA31"/>
      <c r="EPB31"/>
      <c r="EPC31"/>
      <c r="EPD31"/>
      <c r="EPE31"/>
      <c r="EPF31"/>
      <c r="EPG31"/>
      <c r="EPH31"/>
      <c r="EPI31"/>
      <c r="EPJ31"/>
      <c r="EPK31"/>
      <c r="EPL31"/>
      <c r="EPM31"/>
      <c r="EPN31"/>
      <c r="EPO31"/>
      <c r="EPP31"/>
      <c r="EPQ31"/>
      <c r="EPR31"/>
      <c r="EPS31"/>
      <c r="EPT31"/>
      <c r="EPU31"/>
      <c r="EPV31"/>
      <c r="EPW31"/>
      <c r="EPX31"/>
      <c r="EPY31"/>
      <c r="EPZ31"/>
      <c r="EQA31"/>
      <c r="EQB31"/>
      <c r="EQC31"/>
      <c r="EQD31"/>
      <c r="EQE31"/>
      <c r="EQF31"/>
      <c r="EQG31"/>
      <c r="EQH31"/>
      <c r="EQI31"/>
      <c r="EQJ31"/>
      <c r="EQK31"/>
      <c r="EQL31"/>
      <c r="EQM31"/>
      <c r="EQN31"/>
      <c r="EQO31"/>
      <c r="EQP31"/>
      <c r="EQQ31"/>
      <c r="EQR31"/>
      <c r="EQS31"/>
      <c r="EQT31"/>
      <c r="EQU31"/>
      <c r="EQV31"/>
      <c r="EQW31"/>
      <c r="EQX31"/>
      <c r="EQY31"/>
      <c r="EQZ31"/>
      <c r="ERA31"/>
      <c r="ERB31"/>
      <c r="ERC31"/>
      <c r="ERD31"/>
      <c r="ERE31"/>
      <c r="ERF31"/>
      <c r="ERG31"/>
      <c r="ERH31"/>
      <c r="ERI31"/>
      <c r="ERJ31"/>
      <c r="ERK31"/>
      <c r="ERL31"/>
      <c r="ERM31"/>
      <c r="ERN31"/>
      <c r="ERO31"/>
      <c r="ERP31"/>
      <c r="ERQ31"/>
      <c r="ERR31"/>
      <c r="ERS31"/>
      <c r="ERT31"/>
      <c r="ERU31"/>
      <c r="ERV31"/>
      <c r="ERW31"/>
      <c r="ERX31"/>
      <c r="ERY31"/>
      <c r="ERZ31"/>
      <c r="ESA31"/>
      <c r="ESB31"/>
      <c r="ESC31"/>
      <c r="ESD31"/>
      <c r="ESE31"/>
      <c r="ESF31"/>
      <c r="ESG31"/>
      <c r="ESH31"/>
      <c r="ESI31"/>
      <c r="ESJ31"/>
      <c r="ESK31"/>
      <c r="ESL31"/>
      <c r="ESM31"/>
      <c r="ESN31"/>
      <c r="ESO31"/>
      <c r="ESP31"/>
      <c r="ESQ31"/>
      <c r="ESR31"/>
      <c r="ESS31"/>
      <c r="EST31"/>
      <c r="ESU31"/>
      <c r="ESV31"/>
      <c r="ESW31"/>
      <c r="ESX31"/>
      <c r="ESY31"/>
      <c r="ESZ31"/>
      <c r="ETA31"/>
      <c r="ETB31"/>
      <c r="ETC31"/>
      <c r="ETD31"/>
      <c r="ETE31"/>
      <c r="ETF31"/>
      <c r="ETG31"/>
      <c r="ETH31"/>
      <c r="ETI31"/>
      <c r="ETJ31"/>
      <c r="ETK31"/>
      <c r="ETL31"/>
      <c r="ETM31"/>
      <c r="ETN31"/>
      <c r="ETO31"/>
      <c r="ETP31"/>
      <c r="ETQ31"/>
      <c r="ETR31"/>
      <c r="ETS31"/>
      <c r="ETT31"/>
      <c r="ETU31"/>
      <c r="ETV31"/>
      <c r="ETW31"/>
      <c r="ETX31"/>
      <c r="ETY31"/>
      <c r="ETZ31"/>
      <c r="EUA31"/>
      <c r="EUB31"/>
      <c r="EUC31"/>
      <c r="EUD31"/>
      <c r="EUE31"/>
      <c r="EUF31"/>
      <c r="EUG31"/>
      <c r="EUH31"/>
      <c r="EUI31"/>
      <c r="EUJ31"/>
      <c r="EUK31"/>
      <c r="EUL31"/>
      <c r="EUM31"/>
      <c r="EUN31"/>
      <c r="EUO31"/>
      <c r="EUP31"/>
      <c r="EUQ31"/>
      <c r="EUR31"/>
      <c r="EUS31"/>
      <c r="EUT31"/>
      <c r="EUU31"/>
      <c r="EUV31"/>
      <c r="EUW31"/>
      <c r="EUX31"/>
      <c r="EUY31"/>
      <c r="EUZ31"/>
      <c r="EVA31"/>
      <c r="EVB31"/>
      <c r="EVC31"/>
      <c r="EVD31"/>
      <c r="EVE31"/>
      <c r="EVF31"/>
      <c r="EVG31"/>
      <c r="EVH31"/>
      <c r="EVI31"/>
      <c r="EVJ31"/>
      <c r="EVK31"/>
      <c r="EVL31"/>
      <c r="EVM31"/>
      <c r="EVN31"/>
      <c r="EVO31"/>
      <c r="EVP31"/>
      <c r="EVQ31"/>
      <c r="EVR31"/>
      <c r="EVS31"/>
      <c r="EVT31"/>
      <c r="EVU31"/>
      <c r="EVV31"/>
      <c r="EVW31"/>
      <c r="EVX31"/>
      <c r="EVY31"/>
      <c r="EVZ31"/>
      <c r="EWA31"/>
      <c r="EWB31"/>
      <c r="EWC31"/>
      <c r="EWD31"/>
      <c r="EWE31"/>
      <c r="EWF31"/>
      <c r="EWG31"/>
      <c r="EWH31"/>
      <c r="EWI31"/>
      <c r="EWJ31"/>
      <c r="EWK31"/>
      <c r="EWL31"/>
      <c r="EWM31"/>
      <c r="EWN31"/>
      <c r="EWO31"/>
      <c r="EWP31"/>
      <c r="EWQ31"/>
      <c r="EWR31"/>
      <c r="EWS31"/>
      <c r="EWT31"/>
      <c r="EWU31"/>
      <c r="EWV31"/>
      <c r="EWW31"/>
      <c r="EWX31"/>
      <c r="EWY31"/>
      <c r="EWZ31"/>
      <c r="EXA31"/>
      <c r="EXB31"/>
      <c r="EXC31"/>
      <c r="EXD31"/>
      <c r="EXE31"/>
      <c r="EXF31"/>
      <c r="EXG31"/>
      <c r="EXH31"/>
      <c r="EXI31"/>
      <c r="EXJ31"/>
      <c r="EXK31"/>
      <c r="EXL31"/>
      <c r="EXM31"/>
      <c r="EXN31"/>
      <c r="EXO31"/>
      <c r="EXP31"/>
      <c r="EXQ31"/>
      <c r="EXR31"/>
      <c r="EXS31"/>
      <c r="EXT31"/>
      <c r="EXU31"/>
      <c r="EXV31"/>
      <c r="EXW31"/>
      <c r="EXX31"/>
      <c r="EXY31"/>
      <c r="EXZ31"/>
      <c r="EYA31"/>
      <c r="EYB31"/>
      <c r="EYC31"/>
      <c r="EYD31"/>
      <c r="EYE31"/>
      <c r="EYF31"/>
      <c r="EYG31"/>
      <c r="EYH31"/>
      <c r="EYI31"/>
      <c r="EYJ31"/>
      <c r="EYK31"/>
      <c r="EYL31"/>
      <c r="EYM31"/>
      <c r="EYN31"/>
      <c r="EYO31"/>
      <c r="EYP31"/>
      <c r="EYQ31"/>
      <c r="EYR31"/>
      <c r="EYS31"/>
      <c r="EYT31"/>
      <c r="EYU31"/>
      <c r="EYV31"/>
      <c r="EYW31"/>
      <c r="EYX31"/>
      <c r="EYY31"/>
      <c r="EYZ31"/>
      <c r="EZA31"/>
      <c r="EZB31"/>
      <c r="EZC31"/>
      <c r="EZD31"/>
      <c r="EZE31"/>
      <c r="EZF31"/>
      <c r="EZG31"/>
      <c r="EZH31"/>
      <c r="EZI31"/>
      <c r="EZJ31"/>
      <c r="EZK31"/>
      <c r="EZL31"/>
      <c r="EZM31"/>
      <c r="EZN31"/>
      <c r="EZO31"/>
      <c r="EZP31"/>
      <c r="EZQ31"/>
      <c r="EZR31"/>
      <c r="EZS31"/>
      <c r="EZT31"/>
      <c r="EZU31"/>
      <c r="EZV31"/>
      <c r="EZW31"/>
      <c r="EZX31"/>
      <c r="EZY31"/>
      <c r="EZZ31"/>
      <c r="FAA31"/>
      <c r="FAB31"/>
      <c r="FAC31"/>
      <c r="FAD31"/>
      <c r="FAE31"/>
      <c r="FAF31"/>
      <c r="FAG31"/>
      <c r="FAH31"/>
      <c r="FAI31"/>
      <c r="FAJ31"/>
      <c r="FAK31"/>
      <c r="FAL31"/>
      <c r="FAM31"/>
      <c r="FAN31"/>
      <c r="FAO31"/>
      <c r="FAP31"/>
      <c r="FAQ31"/>
      <c r="FAR31"/>
      <c r="FAS31"/>
      <c r="FAT31"/>
      <c r="FAU31"/>
      <c r="FAV31"/>
      <c r="FAW31"/>
      <c r="FAX31"/>
      <c r="FAY31"/>
      <c r="FAZ31"/>
      <c r="FBA31"/>
      <c r="FBB31"/>
      <c r="FBC31"/>
      <c r="FBD31"/>
      <c r="FBE31"/>
      <c r="FBF31"/>
      <c r="FBG31"/>
      <c r="FBH31"/>
      <c r="FBI31"/>
      <c r="FBJ31"/>
      <c r="FBK31"/>
      <c r="FBL31"/>
      <c r="FBM31"/>
      <c r="FBN31"/>
      <c r="FBO31"/>
      <c r="FBP31"/>
      <c r="FBQ31"/>
      <c r="FBR31"/>
      <c r="FBS31"/>
      <c r="FBT31"/>
      <c r="FBU31"/>
      <c r="FBV31"/>
      <c r="FBW31"/>
      <c r="FBX31"/>
      <c r="FBY31"/>
      <c r="FBZ31"/>
      <c r="FCA31"/>
      <c r="FCB31"/>
      <c r="FCC31"/>
      <c r="FCD31"/>
      <c r="FCE31"/>
      <c r="FCF31"/>
      <c r="FCG31"/>
      <c r="FCH31"/>
      <c r="FCI31"/>
      <c r="FCJ31"/>
      <c r="FCK31"/>
      <c r="FCL31"/>
      <c r="FCM31"/>
      <c r="FCN31"/>
      <c r="FCO31"/>
      <c r="FCP31"/>
      <c r="FCQ31"/>
      <c r="FCR31"/>
      <c r="FCS31"/>
      <c r="FCT31"/>
      <c r="FCU31"/>
      <c r="FCV31"/>
      <c r="FCW31"/>
      <c r="FCX31"/>
      <c r="FCY31"/>
      <c r="FCZ31"/>
      <c r="FDA31"/>
      <c r="FDB31"/>
      <c r="FDC31"/>
      <c r="FDD31"/>
      <c r="FDE31"/>
      <c r="FDF31"/>
      <c r="FDG31"/>
      <c r="FDH31"/>
      <c r="FDI31"/>
      <c r="FDJ31"/>
      <c r="FDK31"/>
      <c r="FDL31"/>
      <c r="FDM31"/>
      <c r="FDN31"/>
      <c r="FDO31"/>
      <c r="FDP31"/>
      <c r="FDQ31"/>
      <c r="FDR31"/>
      <c r="FDS31"/>
      <c r="FDT31"/>
      <c r="FDU31"/>
      <c r="FDV31"/>
      <c r="FDW31"/>
      <c r="FDX31"/>
      <c r="FDY31"/>
      <c r="FDZ31"/>
      <c r="FEA31"/>
      <c r="FEB31"/>
      <c r="FEC31"/>
      <c r="FED31"/>
      <c r="FEE31"/>
      <c r="FEF31"/>
      <c r="FEG31"/>
      <c r="FEH31"/>
      <c r="FEI31"/>
      <c r="FEJ31"/>
      <c r="FEK31"/>
      <c r="FEL31"/>
      <c r="FEM31"/>
      <c r="FEN31"/>
      <c r="FEO31"/>
      <c r="FEP31"/>
      <c r="FEQ31"/>
      <c r="FER31"/>
      <c r="FES31"/>
      <c r="FET31"/>
      <c r="FEU31"/>
      <c r="FEV31"/>
      <c r="FEW31"/>
      <c r="FEX31"/>
      <c r="FEY31"/>
      <c r="FEZ31"/>
      <c r="FFA31"/>
      <c r="FFB31"/>
      <c r="FFC31"/>
      <c r="FFD31"/>
      <c r="FFE31"/>
      <c r="FFF31"/>
      <c r="FFG31"/>
      <c r="FFH31"/>
      <c r="FFI31"/>
      <c r="FFJ31"/>
      <c r="FFK31"/>
      <c r="FFL31"/>
      <c r="FFM31"/>
      <c r="FFN31"/>
      <c r="FFO31"/>
      <c r="FFP31"/>
      <c r="FFQ31"/>
      <c r="FFR31"/>
      <c r="FFS31"/>
      <c r="FFT31"/>
      <c r="FFU31"/>
      <c r="FFV31"/>
      <c r="FFW31"/>
      <c r="FFX31"/>
      <c r="FFY31"/>
      <c r="FFZ31"/>
      <c r="FGA31"/>
      <c r="FGB31"/>
      <c r="FGC31"/>
      <c r="FGD31"/>
      <c r="FGE31"/>
      <c r="FGF31"/>
      <c r="FGG31"/>
      <c r="FGH31"/>
      <c r="FGI31"/>
      <c r="FGJ31"/>
      <c r="FGK31"/>
      <c r="FGL31"/>
      <c r="FGM31"/>
      <c r="FGN31"/>
      <c r="FGO31"/>
      <c r="FGP31"/>
      <c r="FGQ31"/>
      <c r="FGR31"/>
      <c r="FGS31"/>
      <c r="FGT31"/>
      <c r="FGU31"/>
      <c r="FGV31"/>
      <c r="FGW31"/>
      <c r="FGX31"/>
      <c r="FGY31"/>
      <c r="FGZ31"/>
      <c r="FHA31"/>
      <c r="FHB31"/>
      <c r="FHC31"/>
      <c r="FHD31"/>
      <c r="FHE31"/>
      <c r="FHF31"/>
      <c r="FHG31"/>
      <c r="FHH31"/>
      <c r="FHI31"/>
      <c r="FHJ31"/>
      <c r="FHK31"/>
      <c r="FHL31"/>
      <c r="FHM31"/>
      <c r="FHN31"/>
      <c r="FHO31"/>
      <c r="FHP31"/>
      <c r="FHQ31"/>
      <c r="FHR31"/>
      <c r="FHS31"/>
      <c r="FHT31"/>
      <c r="FHU31"/>
      <c r="FHV31"/>
      <c r="FHW31"/>
      <c r="FHX31"/>
      <c r="FHY31"/>
      <c r="FHZ31"/>
      <c r="FIA31"/>
      <c r="FIB31"/>
      <c r="FIC31"/>
      <c r="FID31"/>
      <c r="FIE31"/>
      <c r="FIF31"/>
      <c r="FIG31"/>
      <c r="FIH31"/>
      <c r="FII31"/>
      <c r="FIJ31"/>
      <c r="FIK31"/>
      <c r="FIL31"/>
      <c r="FIM31"/>
      <c r="FIN31"/>
      <c r="FIO31"/>
      <c r="FIP31"/>
      <c r="FIQ31"/>
      <c r="FIR31"/>
      <c r="FIS31"/>
      <c r="FIT31"/>
      <c r="FIU31"/>
      <c r="FIV31"/>
      <c r="FIW31"/>
      <c r="FIX31"/>
      <c r="FIY31"/>
      <c r="FIZ31"/>
      <c r="FJA31"/>
      <c r="FJB31"/>
      <c r="FJC31"/>
      <c r="FJD31"/>
      <c r="FJE31"/>
      <c r="FJF31"/>
      <c r="FJG31"/>
      <c r="FJH31"/>
      <c r="FJI31"/>
      <c r="FJJ31"/>
      <c r="FJK31"/>
      <c r="FJL31"/>
      <c r="FJM31"/>
      <c r="FJN31"/>
      <c r="FJO31"/>
      <c r="FJP31"/>
      <c r="FJQ31"/>
      <c r="FJR31"/>
      <c r="FJS31"/>
      <c r="FJT31"/>
      <c r="FJU31"/>
      <c r="FJV31"/>
      <c r="FJW31"/>
      <c r="FJX31"/>
      <c r="FJY31"/>
      <c r="FJZ31"/>
      <c r="FKA31"/>
      <c r="FKB31"/>
      <c r="FKC31"/>
      <c r="FKD31"/>
      <c r="FKE31"/>
      <c r="FKF31"/>
      <c r="FKG31"/>
      <c r="FKH31"/>
      <c r="FKI31"/>
      <c r="FKJ31"/>
      <c r="FKK31"/>
      <c r="FKL31"/>
      <c r="FKM31"/>
      <c r="FKN31"/>
      <c r="FKO31"/>
      <c r="FKP31"/>
      <c r="FKQ31"/>
      <c r="FKR31"/>
      <c r="FKS31"/>
      <c r="FKT31"/>
      <c r="FKU31"/>
      <c r="FKV31"/>
      <c r="FKW31"/>
      <c r="FKX31"/>
      <c r="FKY31"/>
      <c r="FKZ31"/>
      <c r="FLA31"/>
      <c r="FLB31"/>
      <c r="FLC31"/>
      <c r="FLD31"/>
      <c r="FLE31"/>
      <c r="FLF31"/>
      <c r="FLG31"/>
      <c r="FLH31"/>
      <c r="FLI31"/>
      <c r="FLJ31"/>
      <c r="FLK31"/>
      <c r="FLL31"/>
      <c r="FLM31"/>
      <c r="FLN31"/>
      <c r="FLO31"/>
      <c r="FLP31"/>
      <c r="FLQ31"/>
      <c r="FLR31"/>
      <c r="FLS31"/>
      <c r="FLT31"/>
      <c r="FLU31"/>
      <c r="FLV31"/>
      <c r="FLW31"/>
      <c r="FLX31"/>
      <c r="FLY31"/>
      <c r="FLZ31"/>
      <c r="FMA31"/>
      <c r="FMB31"/>
      <c r="FMC31"/>
      <c r="FMD31"/>
      <c r="FME31"/>
      <c r="FMF31"/>
      <c r="FMG31"/>
      <c r="FMH31"/>
      <c r="FMI31"/>
      <c r="FMJ31"/>
      <c r="FMK31"/>
      <c r="FML31"/>
      <c r="FMM31"/>
      <c r="FMN31"/>
      <c r="FMO31"/>
      <c r="FMP31"/>
      <c r="FMQ31"/>
      <c r="FMR31"/>
      <c r="FMS31"/>
      <c r="FMT31"/>
      <c r="FMU31"/>
      <c r="FMV31"/>
      <c r="FMW31"/>
      <c r="FMX31"/>
      <c r="FMY31"/>
      <c r="FMZ31"/>
      <c r="FNA31"/>
      <c r="FNB31"/>
      <c r="FNC31"/>
      <c r="FND31"/>
      <c r="FNE31"/>
      <c r="FNF31"/>
      <c r="FNG31"/>
      <c r="FNH31"/>
      <c r="FNI31"/>
      <c r="FNJ31"/>
      <c r="FNK31"/>
      <c r="FNL31"/>
      <c r="FNM31"/>
      <c r="FNN31"/>
      <c r="FNO31"/>
      <c r="FNP31"/>
      <c r="FNQ31"/>
      <c r="FNR31"/>
      <c r="FNS31"/>
      <c r="FNT31"/>
      <c r="FNU31"/>
      <c r="FNV31"/>
      <c r="FNW31"/>
      <c r="FNX31"/>
      <c r="FNY31"/>
      <c r="FNZ31"/>
      <c r="FOA31"/>
      <c r="FOB31"/>
      <c r="FOC31"/>
      <c r="FOD31"/>
      <c r="FOE31"/>
      <c r="FOF31"/>
      <c r="FOG31"/>
      <c r="FOH31"/>
      <c r="FOI31"/>
      <c r="FOJ31"/>
      <c r="FOK31"/>
      <c r="FOL31"/>
      <c r="FOM31"/>
      <c r="FON31"/>
      <c r="FOO31"/>
      <c r="FOP31"/>
      <c r="FOQ31"/>
      <c r="FOR31"/>
      <c r="FOS31"/>
      <c r="FOT31"/>
      <c r="FOU31"/>
      <c r="FOV31"/>
      <c r="FOW31"/>
      <c r="FOX31"/>
      <c r="FOY31"/>
      <c r="FOZ31"/>
      <c r="FPA31"/>
      <c r="FPB31"/>
      <c r="FPC31"/>
      <c r="FPD31"/>
      <c r="FPE31"/>
      <c r="FPF31"/>
      <c r="FPG31"/>
      <c r="FPH31"/>
      <c r="FPI31"/>
      <c r="FPJ31"/>
      <c r="FPK31"/>
      <c r="FPL31"/>
      <c r="FPM31"/>
      <c r="FPN31"/>
      <c r="FPO31"/>
      <c r="FPP31"/>
      <c r="FPQ31"/>
      <c r="FPR31"/>
      <c r="FPS31"/>
      <c r="FPT31"/>
      <c r="FPU31"/>
      <c r="FPV31"/>
      <c r="FPW31"/>
      <c r="FPX31"/>
      <c r="FPY31"/>
      <c r="FPZ31"/>
      <c r="FQA31"/>
      <c r="FQB31"/>
      <c r="FQC31"/>
      <c r="FQD31"/>
      <c r="FQE31"/>
      <c r="FQF31"/>
      <c r="FQG31"/>
      <c r="FQH31"/>
      <c r="FQI31"/>
      <c r="FQJ31"/>
      <c r="FQK31"/>
      <c r="FQL31"/>
      <c r="FQM31"/>
      <c r="FQN31"/>
      <c r="FQO31"/>
      <c r="FQP31"/>
      <c r="FQQ31"/>
      <c r="FQR31"/>
      <c r="FQS31"/>
      <c r="FQT31"/>
      <c r="FQU31"/>
      <c r="FQV31"/>
      <c r="FQW31"/>
      <c r="FQX31"/>
      <c r="FQY31"/>
      <c r="FQZ31"/>
      <c r="FRA31"/>
      <c r="FRB31"/>
      <c r="FRC31"/>
      <c r="FRD31"/>
      <c r="FRE31"/>
      <c r="FRF31"/>
      <c r="FRG31"/>
      <c r="FRH31"/>
      <c r="FRI31"/>
      <c r="FRJ31"/>
      <c r="FRK31"/>
      <c r="FRL31"/>
      <c r="FRM31"/>
      <c r="FRN31"/>
      <c r="FRO31"/>
      <c r="FRP31"/>
      <c r="FRQ31"/>
      <c r="FRR31"/>
      <c r="FRS31"/>
      <c r="FRT31"/>
      <c r="FRU31"/>
      <c r="FRV31"/>
      <c r="FRW31"/>
      <c r="FRX31"/>
      <c r="FRY31"/>
      <c r="FRZ31"/>
      <c r="FSA31"/>
      <c r="FSB31"/>
      <c r="FSC31"/>
      <c r="FSD31"/>
      <c r="FSE31"/>
      <c r="FSF31"/>
      <c r="FSG31"/>
      <c r="FSH31"/>
      <c r="FSI31"/>
      <c r="FSJ31"/>
      <c r="FSK31"/>
      <c r="FSL31"/>
      <c r="FSM31"/>
      <c r="FSN31"/>
      <c r="FSO31"/>
      <c r="FSP31"/>
      <c r="FSQ31"/>
      <c r="FSR31"/>
      <c r="FSS31"/>
      <c r="FST31"/>
      <c r="FSU31"/>
      <c r="FSV31"/>
      <c r="FSW31"/>
      <c r="FSX31"/>
      <c r="FSY31"/>
      <c r="FSZ31"/>
      <c r="FTA31"/>
      <c r="FTB31"/>
      <c r="FTC31"/>
      <c r="FTD31"/>
      <c r="FTE31"/>
      <c r="FTF31"/>
      <c r="FTG31"/>
      <c r="FTH31"/>
      <c r="FTI31"/>
      <c r="FTJ31"/>
      <c r="FTK31"/>
      <c r="FTL31"/>
      <c r="FTM31"/>
      <c r="FTN31"/>
      <c r="FTO31"/>
      <c r="FTP31"/>
      <c r="FTQ31"/>
      <c r="FTR31"/>
      <c r="FTS31"/>
      <c r="FTT31"/>
      <c r="FTU31"/>
      <c r="FTV31"/>
      <c r="FTW31"/>
      <c r="FTX31"/>
      <c r="FTY31"/>
      <c r="FTZ31"/>
      <c r="FUA31"/>
      <c r="FUB31"/>
      <c r="FUC31"/>
      <c r="FUD31"/>
      <c r="FUE31"/>
      <c r="FUF31"/>
      <c r="FUG31"/>
      <c r="FUH31"/>
      <c r="FUI31"/>
      <c r="FUJ31"/>
      <c r="FUK31"/>
      <c r="FUL31"/>
      <c r="FUM31"/>
      <c r="FUN31"/>
      <c r="FUO31"/>
      <c r="FUP31"/>
      <c r="FUQ31"/>
      <c r="FUR31"/>
      <c r="FUS31"/>
      <c r="FUT31"/>
      <c r="FUU31"/>
      <c r="FUV31"/>
      <c r="FUW31"/>
      <c r="FUX31"/>
      <c r="FUY31"/>
      <c r="FUZ31"/>
      <c r="FVA31"/>
      <c r="FVB31"/>
      <c r="FVC31"/>
      <c r="FVD31"/>
      <c r="FVE31"/>
      <c r="FVF31"/>
      <c r="FVG31"/>
      <c r="FVH31"/>
      <c r="FVI31"/>
      <c r="FVJ31"/>
      <c r="FVK31"/>
      <c r="FVL31"/>
      <c r="FVM31"/>
      <c r="FVN31"/>
      <c r="FVO31"/>
      <c r="FVP31"/>
      <c r="FVQ31"/>
      <c r="FVR31"/>
      <c r="FVS31"/>
      <c r="FVT31"/>
      <c r="FVU31"/>
      <c r="FVV31"/>
      <c r="FVW31"/>
      <c r="FVX31"/>
      <c r="FVY31"/>
      <c r="FVZ31"/>
      <c r="FWA31"/>
      <c r="FWB31"/>
      <c r="FWC31"/>
      <c r="FWD31"/>
      <c r="FWE31"/>
      <c r="FWF31"/>
      <c r="FWG31"/>
      <c r="FWH31"/>
      <c r="FWI31"/>
      <c r="FWJ31"/>
      <c r="FWK31"/>
      <c r="FWL31"/>
      <c r="FWM31"/>
      <c r="FWN31"/>
      <c r="FWO31"/>
      <c r="FWP31"/>
      <c r="FWQ31"/>
      <c r="FWR31"/>
      <c r="FWS31"/>
      <c r="FWT31"/>
      <c r="FWU31"/>
      <c r="FWV31"/>
      <c r="FWW31"/>
      <c r="FWX31"/>
      <c r="FWY31"/>
      <c r="FWZ31"/>
      <c r="FXA31"/>
      <c r="FXB31"/>
      <c r="FXC31"/>
      <c r="FXD31"/>
      <c r="FXE31"/>
      <c r="FXF31"/>
      <c r="FXG31"/>
      <c r="FXH31"/>
      <c r="FXI31"/>
      <c r="FXJ31"/>
      <c r="FXK31"/>
      <c r="FXL31"/>
      <c r="FXM31"/>
      <c r="FXN31"/>
      <c r="FXO31"/>
      <c r="FXP31"/>
      <c r="FXQ31"/>
      <c r="FXR31"/>
      <c r="FXS31"/>
      <c r="FXT31"/>
      <c r="FXU31"/>
      <c r="FXV31"/>
      <c r="FXW31"/>
      <c r="FXX31"/>
      <c r="FXY31"/>
      <c r="FXZ31"/>
      <c r="FYA31"/>
      <c r="FYB31"/>
      <c r="FYC31"/>
      <c r="FYD31"/>
      <c r="FYE31"/>
      <c r="FYF31"/>
      <c r="FYG31"/>
      <c r="FYH31"/>
      <c r="FYI31"/>
      <c r="FYJ31"/>
      <c r="FYK31"/>
      <c r="FYL31"/>
      <c r="FYM31"/>
      <c r="FYN31"/>
      <c r="FYO31"/>
      <c r="FYP31"/>
      <c r="FYQ31"/>
      <c r="FYR31"/>
      <c r="FYS31"/>
      <c r="FYT31"/>
      <c r="FYU31"/>
      <c r="FYV31"/>
      <c r="FYW31"/>
      <c r="FYX31"/>
      <c r="FYY31"/>
      <c r="FYZ31"/>
      <c r="FZA31"/>
      <c r="FZB31"/>
      <c r="FZC31"/>
      <c r="FZD31"/>
      <c r="FZE31"/>
      <c r="FZF31"/>
      <c r="FZG31"/>
      <c r="FZH31"/>
      <c r="FZI31"/>
      <c r="FZJ31"/>
      <c r="FZK31"/>
      <c r="FZL31"/>
      <c r="FZM31"/>
      <c r="FZN31"/>
      <c r="FZO31"/>
      <c r="FZP31"/>
      <c r="FZQ31"/>
      <c r="FZR31"/>
      <c r="FZS31"/>
      <c r="FZT31"/>
      <c r="FZU31"/>
      <c r="FZV31"/>
      <c r="FZW31"/>
      <c r="FZX31"/>
      <c r="FZY31"/>
      <c r="FZZ31"/>
      <c r="GAA31"/>
      <c r="GAB31"/>
      <c r="GAC31"/>
      <c r="GAD31"/>
      <c r="GAE31"/>
      <c r="GAF31"/>
      <c r="GAG31"/>
      <c r="GAH31"/>
      <c r="GAI31"/>
      <c r="GAJ31"/>
      <c r="GAK31"/>
      <c r="GAL31"/>
      <c r="GAM31"/>
      <c r="GAN31"/>
      <c r="GAO31"/>
      <c r="GAP31"/>
      <c r="GAQ31"/>
      <c r="GAR31"/>
      <c r="GAS31"/>
      <c r="GAT31"/>
      <c r="GAU31"/>
      <c r="GAV31"/>
      <c r="GAW31"/>
      <c r="GAX31"/>
      <c r="GAY31"/>
      <c r="GAZ31"/>
      <c r="GBA31"/>
      <c r="GBB31"/>
      <c r="GBC31"/>
      <c r="GBD31"/>
      <c r="GBE31"/>
      <c r="GBF31"/>
      <c r="GBG31"/>
      <c r="GBH31"/>
      <c r="GBI31"/>
      <c r="GBJ31"/>
      <c r="GBK31"/>
      <c r="GBL31"/>
      <c r="GBM31"/>
      <c r="GBN31"/>
      <c r="GBO31"/>
      <c r="GBP31"/>
      <c r="GBQ31"/>
      <c r="GBR31"/>
      <c r="GBS31"/>
      <c r="GBT31"/>
      <c r="GBU31"/>
      <c r="GBV31"/>
      <c r="GBW31"/>
      <c r="GBX31"/>
      <c r="GBY31"/>
      <c r="GBZ31"/>
      <c r="GCA31"/>
      <c r="GCB31"/>
      <c r="GCC31"/>
      <c r="GCD31"/>
      <c r="GCE31"/>
      <c r="GCF31"/>
      <c r="GCG31"/>
      <c r="GCH31"/>
      <c r="GCI31"/>
      <c r="GCJ31"/>
      <c r="GCK31"/>
      <c r="GCL31"/>
      <c r="GCM31"/>
      <c r="GCN31"/>
      <c r="GCO31"/>
      <c r="GCP31"/>
      <c r="GCQ31"/>
      <c r="GCR31"/>
      <c r="GCS31"/>
      <c r="GCT31"/>
      <c r="GCU31"/>
      <c r="GCV31"/>
      <c r="GCW31"/>
      <c r="GCX31"/>
      <c r="GCY31"/>
      <c r="GCZ31"/>
      <c r="GDA31"/>
      <c r="GDB31"/>
      <c r="GDC31"/>
      <c r="GDD31"/>
      <c r="GDE31"/>
      <c r="GDF31"/>
      <c r="GDG31"/>
      <c r="GDH31"/>
      <c r="GDI31"/>
      <c r="GDJ31"/>
      <c r="GDK31"/>
      <c r="GDL31"/>
      <c r="GDM31"/>
      <c r="GDN31"/>
      <c r="GDO31"/>
      <c r="GDP31"/>
      <c r="GDQ31"/>
      <c r="GDR31"/>
      <c r="GDS31"/>
      <c r="GDT31"/>
      <c r="GDU31"/>
      <c r="GDV31"/>
      <c r="GDW31"/>
      <c r="GDX31"/>
      <c r="GDY31"/>
      <c r="GDZ31"/>
      <c r="GEA31"/>
      <c r="GEB31"/>
      <c r="GEC31"/>
      <c r="GED31"/>
      <c r="GEE31"/>
      <c r="GEF31"/>
      <c r="GEG31"/>
      <c r="GEH31"/>
      <c r="GEI31"/>
      <c r="GEJ31"/>
      <c r="GEK31"/>
      <c r="GEL31"/>
      <c r="GEM31"/>
      <c r="GEN31"/>
      <c r="GEO31"/>
      <c r="GEP31"/>
      <c r="GEQ31"/>
      <c r="GER31"/>
      <c r="GES31"/>
      <c r="GET31"/>
      <c r="GEU31"/>
      <c r="GEV31"/>
      <c r="GEW31"/>
      <c r="GEX31"/>
      <c r="GEY31"/>
      <c r="GEZ31"/>
      <c r="GFA31"/>
      <c r="GFB31"/>
      <c r="GFC31"/>
      <c r="GFD31"/>
      <c r="GFE31"/>
      <c r="GFF31"/>
      <c r="GFG31"/>
      <c r="GFH31"/>
      <c r="GFI31"/>
      <c r="GFJ31"/>
      <c r="GFK31"/>
      <c r="GFL31"/>
      <c r="GFM31"/>
      <c r="GFN31"/>
      <c r="GFO31"/>
      <c r="GFP31"/>
      <c r="GFQ31"/>
      <c r="GFR31"/>
      <c r="GFS31"/>
      <c r="GFT31"/>
      <c r="GFU31"/>
      <c r="GFV31"/>
      <c r="GFW31"/>
      <c r="GFX31"/>
      <c r="GFY31"/>
      <c r="GFZ31"/>
      <c r="GGA31"/>
      <c r="GGB31"/>
      <c r="GGC31"/>
      <c r="GGD31"/>
      <c r="GGE31"/>
      <c r="GGF31"/>
      <c r="GGG31"/>
      <c r="GGH31"/>
      <c r="GGI31"/>
      <c r="GGJ31"/>
      <c r="GGK31"/>
      <c r="GGL31"/>
      <c r="GGM31"/>
      <c r="GGN31"/>
      <c r="GGO31"/>
      <c r="GGP31"/>
      <c r="GGQ31"/>
      <c r="GGR31"/>
      <c r="GGS31"/>
      <c r="GGT31"/>
      <c r="GGU31"/>
      <c r="GGV31"/>
      <c r="GGW31"/>
      <c r="GGX31"/>
      <c r="GGY31"/>
      <c r="GGZ31"/>
      <c r="GHA31"/>
      <c r="GHB31"/>
      <c r="GHC31"/>
      <c r="GHD31"/>
      <c r="GHE31"/>
      <c r="GHF31"/>
      <c r="GHG31"/>
      <c r="GHH31"/>
      <c r="GHI31"/>
      <c r="GHJ31"/>
      <c r="GHK31"/>
      <c r="GHL31"/>
      <c r="GHM31"/>
      <c r="GHN31"/>
      <c r="GHO31"/>
      <c r="GHP31"/>
      <c r="GHQ31"/>
      <c r="GHR31"/>
      <c r="GHS31"/>
      <c r="GHT31"/>
      <c r="GHU31"/>
      <c r="GHV31"/>
      <c r="GHW31"/>
      <c r="GHX31"/>
      <c r="GHY31"/>
      <c r="GHZ31"/>
      <c r="GIA31"/>
      <c r="GIB31"/>
      <c r="GIC31"/>
      <c r="GID31"/>
      <c r="GIE31"/>
      <c r="GIF31"/>
      <c r="GIG31"/>
      <c r="GIH31"/>
      <c r="GII31"/>
      <c r="GIJ31"/>
      <c r="GIK31"/>
      <c r="GIL31"/>
      <c r="GIM31"/>
      <c r="GIN31"/>
      <c r="GIO31"/>
      <c r="GIP31"/>
      <c r="GIQ31"/>
      <c r="GIR31"/>
      <c r="GIS31"/>
      <c r="GIT31"/>
      <c r="GIU31"/>
      <c r="GIV31"/>
      <c r="GIW31"/>
      <c r="GIX31"/>
      <c r="GIY31"/>
      <c r="GIZ31"/>
      <c r="GJA31"/>
      <c r="GJB31"/>
      <c r="GJC31"/>
      <c r="GJD31"/>
      <c r="GJE31"/>
      <c r="GJF31"/>
      <c r="GJG31"/>
      <c r="GJH31"/>
      <c r="GJI31"/>
      <c r="GJJ31"/>
      <c r="GJK31"/>
      <c r="GJL31"/>
      <c r="GJM31"/>
      <c r="GJN31"/>
      <c r="GJO31"/>
      <c r="GJP31"/>
      <c r="GJQ31"/>
      <c r="GJR31"/>
      <c r="GJS31"/>
      <c r="GJT31"/>
      <c r="GJU31"/>
      <c r="GJV31"/>
      <c r="GJW31"/>
      <c r="GJX31"/>
      <c r="GJY31"/>
      <c r="GJZ31"/>
      <c r="GKA31"/>
      <c r="GKB31"/>
      <c r="GKC31"/>
      <c r="GKD31"/>
      <c r="GKE31"/>
      <c r="GKF31"/>
      <c r="GKG31"/>
      <c r="GKH31"/>
      <c r="GKI31"/>
      <c r="GKJ31"/>
      <c r="GKK31"/>
      <c r="GKL31"/>
      <c r="GKM31"/>
      <c r="GKN31"/>
      <c r="GKO31"/>
      <c r="GKP31"/>
      <c r="GKQ31"/>
      <c r="GKR31"/>
      <c r="GKS31"/>
      <c r="GKT31"/>
      <c r="GKU31"/>
      <c r="GKV31"/>
      <c r="GKW31"/>
      <c r="GKX31"/>
      <c r="GKY31"/>
      <c r="GKZ31"/>
      <c r="GLA31"/>
      <c r="GLB31"/>
      <c r="GLC31"/>
      <c r="GLD31"/>
      <c r="GLE31"/>
      <c r="GLF31"/>
      <c r="GLG31"/>
      <c r="GLH31"/>
      <c r="GLI31"/>
      <c r="GLJ31"/>
      <c r="GLK31"/>
      <c r="GLL31"/>
      <c r="GLM31"/>
      <c r="GLN31"/>
      <c r="GLO31"/>
      <c r="GLP31"/>
      <c r="GLQ31"/>
      <c r="GLR31"/>
      <c r="GLS31"/>
      <c r="GLT31"/>
      <c r="GLU31"/>
      <c r="GLV31"/>
      <c r="GLW31"/>
      <c r="GLX31"/>
      <c r="GLY31"/>
      <c r="GLZ31"/>
      <c r="GMA31"/>
      <c r="GMB31"/>
      <c r="GMC31"/>
      <c r="GMD31"/>
      <c r="GME31"/>
      <c r="GMF31"/>
      <c r="GMG31"/>
      <c r="GMH31"/>
      <c r="GMI31"/>
      <c r="GMJ31"/>
      <c r="GMK31"/>
      <c r="GML31"/>
      <c r="GMM31"/>
      <c r="GMN31"/>
      <c r="GMO31"/>
      <c r="GMP31"/>
      <c r="GMQ31"/>
      <c r="GMR31"/>
      <c r="GMS31"/>
      <c r="GMT31"/>
      <c r="GMU31"/>
      <c r="GMV31"/>
      <c r="GMW31"/>
      <c r="GMX31"/>
      <c r="GMY31"/>
      <c r="GMZ31"/>
      <c r="GNA31"/>
      <c r="GNB31"/>
      <c r="GNC31"/>
      <c r="GND31"/>
      <c r="GNE31"/>
      <c r="GNF31"/>
      <c r="GNG31"/>
      <c r="GNH31"/>
      <c r="GNI31"/>
      <c r="GNJ31"/>
      <c r="GNK31"/>
      <c r="GNL31"/>
      <c r="GNM31"/>
      <c r="GNN31"/>
      <c r="GNO31"/>
      <c r="GNP31"/>
      <c r="GNQ31"/>
      <c r="GNR31"/>
      <c r="GNS31"/>
      <c r="GNT31"/>
      <c r="GNU31"/>
      <c r="GNV31"/>
      <c r="GNW31"/>
      <c r="GNX31"/>
      <c r="GNY31"/>
      <c r="GNZ31"/>
      <c r="GOA31"/>
      <c r="GOB31"/>
      <c r="GOC31"/>
      <c r="GOD31"/>
      <c r="GOE31"/>
      <c r="GOF31"/>
      <c r="GOG31"/>
      <c r="GOH31"/>
      <c r="GOI31"/>
      <c r="GOJ31"/>
      <c r="GOK31"/>
      <c r="GOL31"/>
      <c r="GOM31"/>
      <c r="GON31"/>
      <c r="GOO31"/>
      <c r="GOP31"/>
      <c r="GOQ31"/>
      <c r="GOR31"/>
      <c r="GOS31"/>
      <c r="GOT31"/>
      <c r="GOU31"/>
      <c r="GOV31"/>
      <c r="GOW31"/>
      <c r="GOX31"/>
      <c r="GOY31"/>
      <c r="GOZ31"/>
      <c r="GPA31"/>
      <c r="GPB31"/>
      <c r="GPC31"/>
      <c r="GPD31"/>
      <c r="GPE31"/>
      <c r="GPF31"/>
      <c r="GPG31"/>
      <c r="GPH31"/>
      <c r="GPI31"/>
      <c r="GPJ31"/>
      <c r="GPK31"/>
      <c r="GPL31"/>
      <c r="GPM31"/>
      <c r="GPN31"/>
      <c r="GPO31"/>
      <c r="GPP31"/>
      <c r="GPQ31"/>
      <c r="GPR31"/>
      <c r="GPS31"/>
      <c r="GPT31"/>
      <c r="GPU31"/>
      <c r="GPV31"/>
      <c r="GPW31"/>
      <c r="GPX31"/>
      <c r="GPY31"/>
      <c r="GPZ31"/>
      <c r="GQA31"/>
      <c r="GQB31"/>
      <c r="GQC31"/>
      <c r="GQD31"/>
      <c r="GQE31"/>
      <c r="GQF31"/>
      <c r="GQG31"/>
      <c r="GQH31"/>
      <c r="GQI31"/>
      <c r="GQJ31"/>
      <c r="GQK31"/>
      <c r="GQL31"/>
      <c r="GQM31"/>
      <c r="GQN31"/>
      <c r="GQO31"/>
      <c r="GQP31"/>
      <c r="GQQ31"/>
      <c r="GQR31"/>
      <c r="GQS31"/>
      <c r="GQT31"/>
      <c r="GQU31"/>
      <c r="GQV31"/>
      <c r="GQW31"/>
      <c r="GQX31"/>
      <c r="GQY31"/>
      <c r="GQZ31"/>
      <c r="GRA31"/>
      <c r="GRB31"/>
      <c r="GRC31"/>
      <c r="GRD31"/>
      <c r="GRE31"/>
      <c r="GRF31"/>
      <c r="GRG31"/>
      <c r="GRH31"/>
      <c r="GRI31"/>
      <c r="GRJ31"/>
      <c r="GRK31"/>
      <c r="GRL31"/>
      <c r="GRM31"/>
      <c r="GRN31"/>
      <c r="GRO31"/>
      <c r="GRP31"/>
      <c r="GRQ31"/>
      <c r="GRR31"/>
      <c r="GRS31"/>
      <c r="GRT31"/>
      <c r="GRU31"/>
      <c r="GRV31"/>
      <c r="GRW31"/>
      <c r="GRX31"/>
      <c r="GRY31"/>
      <c r="GRZ31"/>
      <c r="GSA31"/>
      <c r="GSB31"/>
      <c r="GSC31"/>
      <c r="GSD31"/>
      <c r="GSE31"/>
      <c r="GSF31"/>
      <c r="GSG31"/>
      <c r="GSH31"/>
      <c r="GSI31"/>
      <c r="GSJ31"/>
      <c r="GSK31"/>
      <c r="GSL31"/>
      <c r="GSM31"/>
      <c r="GSN31"/>
      <c r="GSO31"/>
      <c r="GSP31"/>
      <c r="GSQ31"/>
      <c r="GSR31"/>
      <c r="GSS31"/>
      <c r="GST31"/>
      <c r="GSU31"/>
      <c r="GSV31"/>
      <c r="GSW31"/>
      <c r="GSX31"/>
      <c r="GSY31"/>
      <c r="GSZ31"/>
      <c r="GTA31"/>
      <c r="GTB31"/>
      <c r="GTC31"/>
      <c r="GTD31"/>
      <c r="GTE31"/>
      <c r="GTF31"/>
      <c r="GTG31"/>
      <c r="GTH31"/>
      <c r="GTI31"/>
      <c r="GTJ31"/>
      <c r="GTK31"/>
      <c r="GTL31"/>
      <c r="GTM31"/>
      <c r="GTN31"/>
      <c r="GTO31"/>
      <c r="GTP31"/>
      <c r="GTQ31"/>
      <c r="GTR31"/>
      <c r="GTS31"/>
      <c r="GTT31"/>
      <c r="GTU31"/>
      <c r="GTV31"/>
      <c r="GTW31"/>
      <c r="GTX31"/>
      <c r="GTY31"/>
      <c r="GTZ31"/>
      <c r="GUA31"/>
      <c r="GUB31"/>
      <c r="GUC31"/>
      <c r="GUD31"/>
      <c r="GUE31"/>
      <c r="GUF31"/>
      <c r="GUG31"/>
      <c r="GUH31"/>
      <c r="GUI31"/>
      <c r="GUJ31"/>
      <c r="GUK31"/>
      <c r="GUL31"/>
      <c r="GUM31"/>
      <c r="GUN31"/>
      <c r="GUO31"/>
      <c r="GUP31"/>
      <c r="GUQ31"/>
      <c r="GUR31"/>
      <c r="GUS31"/>
      <c r="GUT31"/>
      <c r="GUU31"/>
      <c r="GUV31"/>
      <c r="GUW31"/>
      <c r="GUX31"/>
      <c r="GUY31"/>
      <c r="GUZ31"/>
      <c r="GVA31"/>
      <c r="GVB31"/>
      <c r="GVC31"/>
      <c r="GVD31"/>
      <c r="GVE31"/>
      <c r="GVF31"/>
      <c r="GVG31"/>
      <c r="GVH31"/>
      <c r="GVI31"/>
      <c r="GVJ31"/>
      <c r="GVK31"/>
      <c r="GVL31"/>
      <c r="GVM31"/>
      <c r="GVN31"/>
      <c r="GVO31"/>
      <c r="GVP31"/>
      <c r="GVQ31"/>
      <c r="GVR31"/>
      <c r="GVS31"/>
      <c r="GVT31"/>
      <c r="GVU31"/>
      <c r="GVV31"/>
      <c r="GVW31"/>
      <c r="GVX31"/>
      <c r="GVY31"/>
      <c r="GVZ31"/>
      <c r="GWA31"/>
      <c r="GWB31"/>
      <c r="GWC31"/>
      <c r="GWD31"/>
      <c r="GWE31"/>
      <c r="GWF31"/>
      <c r="GWG31"/>
      <c r="GWH31"/>
      <c r="GWI31"/>
      <c r="GWJ31"/>
      <c r="GWK31"/>
      <c r="GWL31"/>
      <c r="GWM31"/>
      <c r="GWN31"/>
      <c r="GWO31"/>
      <c r="GWP31"/>
      <c r="GWQ31"/>
      <c r="GWR31"/>
      <c r="GWS31"/>
      <c r="GWT31"/>
      <c r="GWU31"/>
      <c r="GWV31"/>
      <c r="GWW31"/>
      <c r="GWX31"/>
      <c r="GWY31"/>
      <c r="GWZ31"/>
      <c r="GXA31"/>
      <c r="GXB31"/>
      <c r="GXC31"/>
      <c r="GXD31"/>
      <c r="GXE31"/>
      <c r="GXF31"/>
      <c r="GXG31"/>
      <c r="GXH31"/>
      <c r="GXI31"/>
      <c r="GXJ31"/>
      <c r="GXK31"/>
      <c r="GXL31"/>
      <c r="GXM31"/>
      <c r="GXN31"/>
      <c r="GXO31"/>
      <c r="GXP31"/>
      <c r="GXQ31"/>
      <c r="GXR31"/>
      <c r="GXS31"/>
      <c r="GXT31"/>
      <c r="GXU31"/>
      <c r="GXV31"/>
      <c r="GXW31"/>
      <c r="GXX31"/>
      <c r="GXY31"/>
      <c r="GXZ31"/>
      <c r="GYA31"/>
      <c r="GYB31"/>
      <c r="GYC31"/>
      <c r="GYD31"/>
      <c r="GYE31"/>
      <c r="GYF31"/>
      <c r="GYG31"/>
      <c r="GYH31"/>
      <c r="GYI31"/>
      <c r="GYJ31"/>
      <c r="GYK31"/>
      <c r="GYL31"/>
      <c r="GYM31"/>
      <c r="GYN31"/>
      <c r="GYO31"/>
      <c r="GYP31"/>
      <c r="GYQ31"/>
      <c r="GYR31"/>
      <c r="GYS31"/>
      <c r="GYT31"/>
      <c r="GYU31"/>
      <c r="GYV31"/>
      <c r="GYW31"/>
      <c r="GYX31"/>
      <c r="GYY31"/>
      <c r="GYZ31"/>
      <c r="GZA31"/>
      <c r="GZB31"/>
      <c r="GZC31"/>
      <c r="GZD31"/>
      <c r="GZE31"/>
      <c r="GZF31"/>
      <c r="GZG31"/>
      <c r="GZH31"/>
      <c r="GZI31"/>
      <c r="GZJ31"/>
      <c r="GZK31"/>
      <c r="GZL31"/>
      <c r="GZM31"/>
      <c r="GZN31"/>
      <c r="GZO31"/>
      <c r="GZP31"/>
      <c r="GZQ31"/>
      <c r="GZR31"/>
      <c r="GZS31"/>
      <c r="GZT31"/>
      <c r="GZU31"/>
      <c r="GZV31"/>
      <c r="GZW31"/>
      <c r="GZX31"/>
      <c r="GZY31"/>
      <c r="GZZ31"/>
      <c r="HAA31"/>
      <c r="HAB31"/>
      <c r="HAC31"/>
      <c r="HAD31"/>
      <c r="HAE31"/>
      <c r="HAF31"/>
      <c r="HAG31"/>
      <c r="HAH31"/>
      <c r="HAI31"/>
      <c r="HAJ31"/>
      <c r="HAK31"/>
      <c r="HAL31"/>
      <c r="HAM31"/>
      <c r="HAN31"/>
      <c r="HAO31"/>
      <c r="HAP31"/>
      <c r="HAQ31"/>
      <c r="HAR31"/>
      <c r="HAS31"/>
      <c r="HAT31"/>
      <c r="HAU31"/>
      <c r="HAV31"/>
      <c r="HAW31"/>
      <c r="HAX31"/>
      <c r="HAY31"/>
      <c r="HAZ31"/>
      <c r="HBA31"/>
      <c r="HBB31"/>
      <c r="HBC31"/>
      <c r="HBD31"/>
      <c r="HBE31"/>
      <c r="HBF31"/>
      <c r="HBG31"/>
      <c r="HBH31"/>
      <c r="HBI31"/>
      <c r="HBJ31"/>
      <c r="HBK31"/>
      <c r="HBL31"/>
      <c r="HBM31"/>
      <c r="HBN31"/>
      <c r="HBO31"/>
      <c r="HBP31"/>
      <c r="HBQ31"/>
      <c r="HBR31"/>
      <c r="HBS31"/>
      <c r="HBT31"/>
      <c r="HBU31"/>
      <c r="HBV31"/>
      <c r="HBW31"/>
      <c r="HBX31"/>
      <c r="HBY31"/>
      <c r="HBZ31"/>
      <c r="HCA31"/>
      <c r="HCB31"/>
      <c r="HCC31"/>
      <c r="HCD31"/>
      <c r="HCE31"/>
      <c r="HCF31"/>
      <c r="HCG31"/>
      <c r="HCH31"/>
      <c r="HCI31"/>
      <c r="HCJ31"/>
      <c r="HCK31"/>
      <c r="HCL31"/>
      <c r="HCM31"/>
      <c r="HCN31"/>
      <c r="HCO31"/>
      <c r="HCP31"/>
      <c r="HCQ31"/>
      <c r="HCR31"/>
      <c r="HCS31"/>
      <c r="HCT31"/>
      <c r="HCU31"/>
      <c r="HCV31"/>
      <c r="HCW31"/>
      <c r="HCX31"/>
      <c r="HCY31"/>
      <c r="HCZ31"/>
      <c r="HDA31"/>
      <c r="HDB31"/>
      <c r="HDC31"/>
      <c r="HDD31"/>
      <c r="HDE31"/>
      <c r="HDF31"/>
      <c r="HDG31"/>
      <c r="HDH31"/>
      <c r="HDI31"/>
      <c r="HDJ31"/>
      <c r="HDK31"/>
      <c r="HDL31"/>
      <c r="HDM31"/>
      <c r="HDN31"/>
      <c r="HDO31"/>
      <c r="HDP31"/>
      <c r="HDQ31"/>
      <c r="HDR31"/>
      <c r="HDS31"/>
      <c r="HDT31"/>
      <c r="HDU31"/>
      <c r="HDV31"/>
      <c r="HDW31"/>
      <c r="HDX31"/>
      <c r="HDY31"/>
      <c r="HDZ31"/>
      <c r="HEA31"/>
      <c r="HEB31"/>
      <c r="HEC31"/>
      <c r="HED31"/>
      <c r="HEE31"/>
      <c r="HEF31"/>
      <c r="HEG31"/>
      <c r="HEH31"/>
      <c r="HEI31"/>
      <c r="HEJ31"/>
      <c r="HEK31"/>
      <c r="HEL31"/>
      <c r="HEM31"/>
      <c r="HEN31"/>
      <c r="HEO31"/>
      <c r="HEP31"/>
      <c r="HEQ31"/>
      <c r="HER31"/>
      <c r="HES31"/>
      <c r="HET31"/>
      <c r="HEU31"/>
      <c r="HEV31"/>
      <c r="HEW31"/>
      <c r="HEX31"/>
      <c r="HEY31"/>
      <c r="HEZ31"/>
      <c r="HFA31"/>
      <c r="HFB31"/>
      <c r="HFC31"/>
      <c r="HFD31"/>
      <c r="HFE31"/>
      <c r="HFF31"/>
      <c r="HFG31"/>
      <c r="HFH31"/>
      <c r="HFI31"/>
      <c r="HFJ31"/>
      <c r="HFK31"/>
      <c r="HFL31"/>
      <c r="HFM31"/>
      <c r="HFN31"/>
      <c r="HFO31"/>
      <c r="HFP31"/>
      <c r="HFQ31"/>
      <c r="HFR31"/>
      <c r="HFS31"/>
      <c r="HFT31"/>
      <c r="HFU31"/>
      <c r="HFV31"/>
      <c r="HFW31"/>
      <c r="HFX31"/>
      <c r="HFY31"/>
      <c r="HFZ31"/>
      <c r="HGA31"/>
      <c r="HGB31"/>
      <c r="HGC31"/>
      <c r="HGD31"/>
      <c r="HGE31"/>
      <c r="HGF31"/>
      <c r="HGG31"/>
      <c r="HGH31"/>
      <c r="HGI31"/>
      <c r="HGJ31"/>
      <c r="HGK31"/>
      <c r="HGL31"/>
      <c r="HGM31"/>
      <c r="HGN31"/>
      <c r="HGO31"/>
      <c r="HGP31"/>
      <c r="HGQ31"/>
      <c r="HGR31"/>
      <c r="HGS31"/>
      <c r="HGT31"/>
      <c r="HGU31"/>
      <c r="HGV31"/>
      <c r="HGW31"/>
      <c r="HGX31"/>
      <c r="HGY31"/>
      <c r="HGZ31"/>
      <c r="HHA31"/>
      <c r="HHB31"/>
      <c r="HHC31"/>
      <c r="HHD31"/>
      <c r="HHE31"/>
      <c r="HHF31"/>
      <c r="HHG31"/>
      <c r="HHH31"/>
      <c r="HHI31"/>
      <c r="HHJ31"/>
      <c r="HHK31"/>
      <c r="HHL31"/>
      <c r="HHM31"/>
      <c r="HHN31"/>
      <c r="HHO31"/>
      <c r="HHP31"/>
      <c r="HHQ31"/>
      <c r="HHR31"/>
      <c r="HHS31"/>
      <c r="HHT31"/>
      <c r="HHU31"/>
      <c r="HHV31"/>
      <c r="HHW31"/>
      <c r="HHX31"/>
      <c r="HHY31"/>
      <c r="HHZ31"/>
      <c r="HIA31"/>
      <c r="HIB31"/>
      <c r="HIC31"/>
      <c r="HID31"/>
      <c r="HIE31"/>
      <c r="HIF31"/>
      <c r="HIG31"/>
      <c r="HIH31"/>
      <c r="HII31"/>
      <c r="HIJ31"/>
      <c r="HIK31"/>
      <c r="HIL31"/>
      <c r="HIM31"/>
      <c r="HIN31"/>
      <c r="HIO31"/>
      <c r="HIP31"/>
      <c r="HIQ31"/>
      <c r="HIR31"/>
      <c r="HIS31"/>
      <c r="HIT31"/>
      <c r="HIU31"/>
      <c r="HIV31"/>
      <c r="HIW31"/>
      <c r="HIX31"/>
      <c r="HIY31"/>
      <c r="HIZ31"/>
      <c r="HJA31"/>
      <c r="HJB31"/>
      <c r="HJC31"/>
      <c r="HJD31"/>
      <c r="HJE31"/>
      <c r="HJF31"/>
      <c r="HJG31"/>
      <c r="HJH31"/>
      <c r="HJI31"/>
      <c r="HJJ31"/>
      <c r="HJK31"/>
      <c r="HJL31"/>
      <c r="HJM31"/>
      <c r="HJN31"/>
      <c r="HJO31"/>
      <c r="HJP31"/>
      <c r="HJQ31"/>
      <c r="HJR31"/>
      <c r="HJS31"/>
      <c r="HJT31"/>
      <c r="HJU31"/>
      <c r="HJV31"/>
      <c r="HJW31"/>
      <c r="HJX31"/>
      <c r="HJY31"/>
      <c r="HJZ31"/>
      <c r="HKA31"/>
      <c r="HKB31"/>
      <c r="HKC31"/>
      <c r="HKD31"/>
      <c r="HKE31"/>
      <c r="HKF31"/>
      <c r="HKG31"/>
      <c r="HKH31"/>
      <c r="HKI31"/>
      <c r="HKJ31"/>
      <c r="HKK31"/>
      <c r="HKL31"/>
      <c r="HKM31"/>
      <c r="HKN31"/>
      <c r="HKO31"/>
      <c r="HKP31"/>
      <c r="HKQ31"/>
      <c r="HKR31"/>
      <c r="HKS31"/>
      <c r="HKT31"/>
      <c r="HKU31"/>
      <c r="HKV31"/>
      <c r="HKW31"/>
      <c r="HKX31"/>
      <c r="HKY31"/>
      <c r="HKZ31"/>
      <c r="HLA31"/>
      <c r="HLB31"/>
      <c r="HLC31"/>
      <c r="HLD31"/>
      <c r="HLE31"/>
      <c r="HLF31"/>
      <c r="HLG31"/>
      <c r="HLH31"/>
      <c r="HLI31"/>
      <c r="HLJ31"/>
      <c r="HLK31"/>
      <c r="HLL31"/>
      <c r="HLM31"/>
      <c r="HLN31"/>
      <c r="HLO31"/>
      <c r="HLP31"/>
      <c r="HLQ31"/>
      <c r="HLR31"/>
      <c r="HLS31"/>
      <c r="HLT31"/>
      <c r="HLU31"/>
      <c r="HLV31"/>
      <c r="HLW31"/>
      <c r="HLX31"/>
      <c r="HLY31"/>
      <c r="HLZ31"/>
      <c r="HMA31"/>
      <c r="HMB31"/>
      <c r="HMC31"/>
      <c r="HMD31"/>
      <c r="HME31"/>
      <c r="HMF31"/>
      <c r="HMG31"/>
      <c r="HMH31"/>
      <c r="HMI31"/>
      <c r="HMJ31"/>
      <c r="HMK31"/>
      <c r="HML31"/>
      <c r="HMM31"/>
      <c r="HMN31"/>
      <c r="HMO31"/>
      <c r="HMP31"/>
      <c r="HMQ31"/>
      <c r="HMR31"/>
      <c r="HMS31"/>
      <c r="HMT31"/>
      <c r="HMU31"/>
      <c r="HMV31"/>
      <c r="HMW31"/>
      <c r="HMX31"/>
      <c r="HMY31"/>
      <c r="HMZ31"/>
      <c r="HNA31"/>
      <c r="HNB31"/>
      <c r="HNC31"/>
      <c r="HND31"/>
      <c r="HNE31"/>
      <c r="HNF31"/>
      <c r="HNG31"/>
      <c r="HNH31"/>
      <c r="HNI31"/>
      <c r="HNJ31"/>
      <c r="HNK31"/>
      <c r="HNL31"/>
      <c r="HNM31"/>
      <c r="HNN31"/>
      <c r="HNO31"/>
      <c r="HNP31"/>
      <c r="HNQ31"/>
      <c r="HNR31"/>
      <c r="HNS31"/>
      <c r="HNT31"/>
      <c r="HNU31"/>
      <c r="HNV31"/>
      <c r="HNW31"/>
      <c r="HNX31"/>
      <c r="HNY31"/>
      <c r="HNZ31"/>
      <c r="HOA31"/>
      <c r="HOB31"/>
      <c r="HOC31"/>
      <c r="HOD31"/>
      <c r="HOE31"/>
      <c r="HOF31"/>
      <c r="HOG31"/>
      <c r="HOH31"/>
      <c r="HOI31"/>
      <c r="HOJ31"/>
      <c r="HOK31"/>
      <c r="HOL31"/>
      <c r="HOM31"/>
      <c r="HON31"/>
      <c r="HOO31"/>
      <c r="HOP31"/>
      <c r="HOQ31"/>
      <c r="HOR31"/>
      <c r="HOS31"/>
      <c r="HOT31"/>
      <c r="HOU31"/>
      <c r="HOV31"/>
      <c r="HOW31"/>
      <c r="HOX31"/>
      <c r="HOY31"/>
      <c r="HOZ31"/>
      <c r="HPA31"/>
      <c r="HPB31"/>
      <c r="HPC31"/>
      <c r="HPD31"/>
      <c r="HPE31"/>
      <c r="HPF31"/>
      <c r="HPG31"/>
      <c r="HPH31"/>
      <c r="HPI31"/>
      <c r="HPJ31"/>
      <c r="HPK31"/>
      <c r="HPL31"/>
      <c r="HPM31"/>
      <c r="HPN31"/>
      <c r="HPO31"/>
      <c r="HPP31"/>
      <c r="HPQ31"/>
      <c r="HPR31"/>
      <c r="HPS31"/>
      <c r="HPT31"/>
      <c r="HPU31"/>
      <c r="HPV31"/>
      <c r="HPW31"/>
      <c r="HPX31"/>
      <c r="HPY31"/>
      <c r="HPZ31"/>
      <c r="HQA31"/>
      <c r="HQB31"/>
      <c r="HQC31"/>
      <c r="HQD31"/>
      <c r="HQE31"/>
      <c r="HQF31"/>
      <c r="HQG31"/>
      <c r="HQH31"/>
      <c r="HQI31"/>
      <c r="HQJ31"/>
      <c r="HQK31"/>
      <c r="HQL31"/>
      <c r="HQM31"/>
      <c r="HQN31"/>
      <c r="HQO31"/>
      <c r="HQP31"/>
      <c r="HQQ31"/>
      <c r="HQR31"/>
      <c r="HQS31"/>
      <c r="HQT31"/>
      <c r="HQU31"/>
      <c r="HQV31"/>
      <c r="HQW31"/>
      <c r="HQX31"/>
      <c r="HQY31"/>
      <c r="HQZ31"/>
      <c r="HRA31"/>
      <c r="HRB31"/>
      <c r="HRC31"/>
      <c r="HRD31"/>
      <c r="HRE31"/>
      <c r="HRF31"/>
      <c r="HRG31"/>
      <c r="HRH31"/>
      <c r="HRI31"/>
      <c r="HRJ31"/>
      <c r="HRK31"/>
      <c r="HRL31"/>
      <c r="HRM31"/>
      <c r="HRN31"/>
      <c r="HRO31"/>
      <c r="HRP31"/>
      <c r="HRQ31"/>
      <c r="HRR31"/>
      <c r="HRS31"/>
      <c r="HRT31"/>
      <c r="HRU31"/>
      <c r="HRV31"/>
      <c r="HRW31"/>
      <c r="HRX31"/>
      <c r="HRY31"/>
      <c r="HRZ31"/>
      <c r="HSA31"/>
      <c r="HSB31"/>
      <c r="HSC31"/>
      <c r="HSD31"/>
      <c r="HSE31"/>
      <c r="HSF31"/>
      <c r="HSG31"/>
      <c r="HSH31"/>
      <c r="HSI31"/>
      <c r="HSJ31"/>
      <c r="HSK31"/>
      <c r="HSL31"/>
      <c r="HSM31"/>
      <c r="HSN31"/>
      <c r="HSO31"/>
      <c r="HSP31"/>
      <c r="HSQ31"/>
      <c r="HSR31"/>
      <c r="HSS31"/>
      <c r="HST31"/>
      <c r="HSU31"/>
      <c r="HSV31"/>
      <c r="HSW31"/>
      <c r="HSX31"/>
      <c r="HSY31"/>
      <c r="HSZ31"/>
      <c r="HTA31"/>
      <c r="HTB31"/>
      <c r="HTC31"/>
      <c r="HTD31"/>
      <c r="HTE31"/>
      <c r="HTF31"/>
      <c r="HTG31"/>
      <c r="HTH31"/>
      <c r="HTI31"/>
      <c r="HTJ31"/>
      <c r="HTK31"/>
      <c r="HTL31"/>
      <c r="HTM31"/>
      <c r="HTN31"/>
      <c r="HTO31"/>
      <c r="HTP31"/>
      <c r="HTQ31"/>
      <c r="HTR31"/>
      <c r="HTS31"/>
      <c r="HTT31"/>
      <c r="HTU31"/>
      <c r="HTV31"/>
      <c r="HTW31"/>
      <c r="HTX31"/>
      <c r="HTY31"/>
      <c r="HTZ31"/>
      <c r="HUA31"/>
      <c r="HUB31"/>
      <c r="HUC31"/>
      <c r="HUD31"/>
      <c r="HUE31"/>
      <c r="HUF31"/>
      <c r="HUG31"/>
      <c r="HUH31"/>
      <c r="HUI31"/>
      <c r="HUJ31"/>
      <c r="HUK31"/>
      <c r="HUL31"/>
      <c r="HUM31"/>
      <c r="HUN31"/>
      <c r="HUO31"/>
      <c r="HUP31"/>
      <c r="HUQ31"/>
      <c r="HUR31"/>
      <c r="HUS31"/>
      <c r="HUT31"/>
      <c r="HUU31"/>
      <c r="HUV31"/>
      <c r="HUW31"/>
      <c r="HUX31"/>
      <c r="HUY31"/>
      <c r="HUZ31"/>
      <c r="HVA31"/>
      <c r="HVB31"/>
      <c r="HVC31"/>
      <c r="HVD31"/>
      <c r="HVE31"/>
      <c r="HVF31"/>
      <c r="HVG31"/>
      <c r="HVH31"/>
      <c r="HVI31"/>
      <c r="HVJ31"/>
      <c r="HVK31"/>
      <c r="HVL31"/>
      <c r="HVM31"/>
      <c r="HVN31"/>
      <c r="HVO31"/>
      <c r="HVP31"/>
      <c r="HVQ31"/>
      <c r="HVR31"/>
      <c r="HVS31"/>
      <c r="HVT31"/>
      <c r="HVU31"/>
      <c r="HVV31"/>
      <c r="HVW31"/>
      <c r="HVX31"/>
      <c r="HVY31"/>
      <c r="HVZ31"/>
      <c r="HWA31"/>
      <c r="HWB31"/>
      <c r="HWC31"/>
      <c r="HWD31"/>
      <c r="HWE31"/>
      <c r="HWF31"/>
      <c r="HWG31"/>
      <c r="HWH31"/>
      <c r="HWI31"/>
      <c r="HWJ31"/>
      <c r="HWK31"/>
      <c r="HWL31"/>
      <c r="HWM31"/>
      <c r="HWN31"/>
      <c r="HWO31"/>
      <c r="HWP31"/>
      <c r="HWQ31"/>
      <c r="HWR31"/>
      <c r="HWS31"/>
      <c r="HWT31"/>
      <c r="HWU31"/>
      <c r="HWV31"/>
      <c r="HWW31"/>
      <c r="HWX31"/>
      <c r="HWY31"/>
      <c r="HWZ31"/>
      <c r="HXA31"/>
      <c r="HXB31"/>
      <c r="HXC31"/>
      <c r="HXD31"/>
      <c r="HXE31"/>
      <c r="HXF31"/>
      <c r="HXG31"/>
      <c r="HXH31"/>
      <c r="HXI31"/>
      <c r="HXJ31"/>
      <c r="HXK31"/>
      <c r="HXL31"/>
      <c r="HXM31"/>
      <c r="HXN31"/>
      <c r="HXO31"/>
      <c r="HXP31"/>
      <c r="HXQ31"/>
      <c r="HXR31"/>
      <c r="HXS31"/>
      <c r="HXT31"/>
      <c r="HXU31"/>
      <c r="HXV31"/>
      <c r="HXW31"/>
      <c r="HXX31"/>
      <c r="HXY31"/>
      <c r="HXZ31"/>
      <c r="HYA31"/>
      <c r="HYB31"/>
      <c r="HYC31"/>
      <c r="HYD31"/>
      <c r="HYE31"/>
      <c r="HYF31"/>
      <c r="HYG31"/>
      <c r="HYH31"/>
      <c r="HYI31"/>
      <c r="HYJ31"/>
      <c r="HYK31"/>
      <c r="HYL31"/>
      <c r="HYM31"/>
      <c r="HYN31"/>
      <c r="HYO31"/>
      <c r="HYP31"/>
      <c r="HYQ31"/>
      <c r="HYR31"/>
      <c r="HYS31"/>
      <c r="HYT31"/>
      <c r="HYU31"/>
      <c r="HYV31"/>
      <c r="HYW31"/>
      <c r="HYX31"/>
      <c r="HYY31"/>
      <c r="HYZ31"/>
      <c r="HZA31"/>
      <c r="HZB31"/>
      <c r="HZC31"/>
      <c r="HZD31"/>
      <c r="HZE31"/>
      <c r="HZF31"/>
      <c r="HZG31"/>
      <c r="HZH31"/>
      <c r="HZI31"/>
      <c r="HZJ31"/>
      <c r="HZK31"/>
      <c r="HZL31"/>
      <c r="HZM31"/>
      <c r="HZN31"/>
      <c r="HZO31"/>
      <c r="HZP31"/>
      <c r="HZQ31"/>
      <c r="HZR31"/>
      <c r="HZS31"/>
      <c r="HZT31"/>
      <c r="HZU31"/>
      <c r="HZV31"/>
      <c r="HZW31"/>
      <c r="HZX31"/>
      <c r="HZY31"/>
      <c r="HZZ31"/>
      <c r="IAA31"/>
      <c r="IAB31"/>
      <c r="IAC31"/>
      <c r="IAD31"/>
      <c r="IAE31"/>
      <c r="IAF31"/>
      <c r="IAG31"/>
      <c r="IAH31"/>
      <c r="IAI31"/>
      <c r="IAJ31"/>
      <c r="IAK31"/>
      <c r="IAL31"/>
      <c r="IAM31"/>
      <c r="IAN31"/>
      <c r="IAO31"/>
      <c r="IAP31"/>
      <c r="IAQ31"/>
      <c r="IAR31"/>
      <c r="IAS31"/>
      <c r="IAT31"/>
      <c r="IAU31"/>
      <c r="IAV31"/>
      <c r="IAW31"/>
      <c r="IAX31"/>
      <c r="IAY31"/>
      <c r="IAZ31"/>
      <c r="IBA31"/>
      <c r="IBB31"/>
      <c r="IBC31"/>
      <c r="IBD31"/>
      <c r="IBE31"/>
      <c r="IBF31"/>
      <c r="IBG31"/>
      <c r="IBH31"/>
      <c r="IBI31"/>
      <c r="IBJ31"/>
      <c r="IBK31"/>
      <c r="IBL31"/>
      <c r="IBM31"/>
      <c r="IBN31"/>
      <c r="IBO31"/>
      <c r="IBP31"/>
      <c r="IBQ31"/>
      <c r="IBR31"/>
      <c r="IBS31"/>
      <c r="IBT31"/>
      <c r="IBU31"/>
      <c r="IBV31"/>
      <c r="IBW31"/>
      <c r="IBX31"/>
      <c r="IBY31"/>
      <c r="IBZ31"/>
      <c r="ICA31"/>
      <c r="ICB31"/>
      <c r="ICC31"/>
      <c r="ICD31"/>
      <c r="ICE31"/>
      <c r="ICF31"/>
      <c r="ICG31"/>
      <c r="ICH31"/>
      <c r="ICI31"/>
      <c r="ICJ31"/>
      <c r="ICK31"/>
      <c r="ICL31"/>
      <c r="ICM31"/>
      <c r="ICN31"/>
      <c r="ICO31"/>
      <c r="ICP31"/>
      <c r="ICQ31"/>
      <c r="ICR31"/>
      <c r="ICS31"/>
      <c r="ICT31"/>
      <c r="ICU31"/>
      <c r="ICV31"/>
      <c r="ICW31"/>
      <c r="ICX31"/>
      <c r="ICY31"/>
      <c r="ICZ31"/>
      <c r="IDA31"/>
      <c r="IDB31"/>
      <c r="IDC31"/>
      <c r="IDD31"/>
      <c r="IDE31"/>
      <c r="IDF31"/>
      <c r="IDG31"/>
      <c r="IDH31"/>
      <c r="IDI31"/>
      <c r="IDJ31"/>
      <c r="IDK31"/>
      <c r="IDL31"/>
      <c r="IDM31"/>
      <c r="IDN31"/>
      <c r="IDO31"/>
      <c r="IDP31"/>
      <c r="IDQ31"/>
      <c r="IDR31"/>
      <c r="IDS31"/>
      <c r="IDT31"/>
      <c r="IDU31"/>
      <c r="IDV31"/>
      <c r="IDW31"/>
      <c r="IDX31"/>
      <c r="IDY31"/>
      <c r="IDZ31"/>
      <c r="IEA31"/>
      <c r="IEB31"/>
      <c r="IEC31"/>
      <c r="IED31"/>
      <c r="IEE31"/>
      <c r="IEF31"/>
      <c r="IEG31"/>
      <c r="IEH31"/>
      <c r="IEI31"/>
      <c r="IEJ31"/>
      <c r="IEK31"/>
      <c r="IEL31"/>
      <c r="IEM31"/>
      <c r="IEN31"/>
      <c r="IEO31"/>
      <c r="IEP31"/>
      <c r="IEQ31"/>
      <c r="IER31"/>
      <c r="IES31"/>
      <c r="IET31"/>
      <c r="IEU31"/>
      <c r="IEV31"/>
      <c r="IEW31"/>
      <c r="IEX31"/>
      <c r="IEY31"/>
      <c r="IEZ31"/>
      <c r="IFA31"/>
      <c r="IFB31"/>
      <c r="IFC31"/>
      <c r="IFD31"/>
      <c r="IFE31"/>
      <c r="IFF31"/>
      <c r="IFG31"/>
      <c r="IFH31"/>
      <c r="IFI31"/>
      <c r="IFJ31"/>
      <c r="IFK31"/>
      <c r="IFL31"/>
      <c r="IFM31"/>
      <c r="IFN31"/>
      <c r="IFO31"/>
      <c r="IFP31"/>
      <c r="IFQ31"/>
      <c r="IFR31"/>
      <c r="IFS31"/>
      <c r="IFT31"/>
      <c r="IFU31"/>
      <c r="IFV31"/>
      <c r="IFW31"/>
      <c r="IFX31"/>
      <c r="IFY31"/>
      <c r="IFZ31"/>
      <c r="IGA31"/>
      <c r="IGB31"/>
      <c r="IGC31"/>
      <c r="IGD31"/>
      <c r="IGE31"/>
      <c r="IGF31"/>
      <c r="IGG31"/>
      <c r="IGH31"/>
      <c r="IGI31"/>
      <c r="IGJ31"/>
      <c r="IGK31"/>
      <c r="IGL31"/>
      <c r="IGM31"/>
      <c r="IGN31"/>
      <c r="IGO31"/>
      <c r="IGP31"/>
      <c r="IGQ31"/>
      <c r="IGR31"/>
      <c r="IGS31"/>
      <c r="IGT31"/>
      <c r="IGU31"/>
      <c r="IGV31"/>
      <c r="IGW31"/>
      <c r="IGX31"/>
      <c r="IGY31"/>
      <c r="IGZ31"/>
      <c r="IHA31"/>
      <c r="IHB31"/>
      <c r="IHC31"/>
      <c r="IHD31"/>
      <c r="IHE31"/>
      <c r="IHF31"/>
      <c r="IHG31"/>
      <c r="IHH31"/>
      <c r="IHI31"/>
      <c r="IHJ31"/>
      <c r="IHK31"/>
      <c r="IHL31"/>
      <c r="IHM31"/>
      <c r="IHN31"/>
      <c r="IHO31"/>
      <c r="IHP31"/>
      <c r="IHQ31"/>
      <c r="IHR31"/>
      <c r="IHS31"/>
      <c r="IHT31"/>
      <c r="IHU31"/>
      <c r="IHV31"/>
      <c r="IHW31"/>
      <c r="IHX31"/>
      <c r="IHY31"/>
      <c r="IHZ31"/>
      <c r="IIA31"/>
      <c r="IIB31"/>
      <c r="IIC31"/>
      <c r="IID31"/>
      <c r="IIE31"/>
      <c r="IIF31"/>
      <c r="IIG31"/>
      <c r="IIH31"/>
      <c r="III31"/>
      <c r="IIJ31"/>
      <c r="IIK31"/>
      <c r="IIL31"/>
      <c r="IIM31"/>
      <c r="IIN31"/>
      <c r="IIO31"/>
      <c r="IIP31"/>
      <c r="IIQ31"/>
      <c r="IIR31"/>
      <c r="IIS31"/>
      <c r="IIT31"/>
      <c r="IIU31"/>
      <c r="IIV31"/>
      <c r="IIW31"/>
      <c r="IIX31"/>
      <c r="IIY31"/>
      <c r="IIZ31"/>
      <c r="IJA31"/>
      <c r="IJB31"/>
      <c r="IJC31"/>
      <c r="IJD31"/>
      <c r="IJE31"/>
      <c r="IJF31"/>
      <c r="IJG31"/>
      <c r="IJH31"/>
      <c r="IJI31"/>
      <c r="IJJ31"/>
      <c r="IJK31"/>
      <c r="IJL31"/>
      <c r="IJM31"/>
      <c r="IJN31"/>
      <c r="IJO31"/>
      <c r="IJP31"/>
      <c r="IJQ31"/>
      <c r="IJR31"/>
      <c r="IJS31"/>
      <c r="IJT31"/>
      <c r="IJU31"/>
      <c r="IJV31"/>
      <c r="IJW31"/>
      <c r="IJX31"/>
      <c r="IJY31"/>
      <c r="IJZ31"/>
      <c r="IKA31"/>
      <c r="IKB31"/>
      <c r="IKC31"/>
      <c r="IKD31"/>
      <c r="IKE31"/>
      <c r="IKF31"/>
      <c r="IKG31"/>
      <c r="IKH31"/>
      <c r="IKI31"/>
      <c r="IKJ31"/>
      <c r="IKK31"/>
      <c r="IKL31"/>
      <c r="IKM31"/>
      <c r="IKN31"/>
      <c r="IKO31"/>
      <c r="IKP31"/>
      <c r="IKQ31"/>
      <c r="IKR31"/>
      <c r="IKS31"/>
      <c r="IKT31"/>
      <c r="IKU31"/>
      <c r="IKV31"/>
      <c r="IKW31"/>
      <c r="IKX31"/>
      <c r="IKY31"/>
      <c r="IKZ31"/>
      <c r="ILA31"/>
      <c r="ILB31"/>
      <c r="ILC31"/>
      <c r="ILD31"/>
      <c r="ILE31"/>
      <c r="ILF31"/>
      <c r="ILG31"/>
      <c r="ILH31"/>
      <c r="ILI31"/>
      <c r="ILJ31"/>
      <c r="ILK31"/>
      <c r="ILL31"/>
      <c r="ILM31"/>
      <c r="ILN31"/>
      <c r="ILO31"/>
      <c r="ILP31"/>
      <c r="ILQ31"/>
      <c r="ILR31"/>
      <c r="ILS31"/>
      <c r="ILT31"/>
      <c r="ILU31"/>
      <c r="ILV31"/>
      <c r="ILW31"/>
      <c r="ILX31"/>
      <c r="ILY31"/>
      <c r="ILZ31"/>
      <c r="IMA31"/>
      <c r="IMB31"/>
      <c r="IMC31"/>
      <c r="IMD31"/>
      <c r="IME31"/>
      <c r="IMF31"/>
      <c r="IMG31"/>
      <c r="IMH31"/>
      <c r="IMI31"/>
      <c r="IMJ31"/>
      <c r="IMK31"/>
      <c r="IML31"/>
      <c r="IMM31"/>
      <c r="IMN31"/>
      <c r="IMO31"/>
      <c r="IMP31"/>
      <c r="IMQ31"/>
      <c r="IMR31"/>
      <c r="IMS31"/>
      <c r="IMT31"/>
      <c r="IMU31"/>
      <c r="IMV31"/>
      <c r="IMW31"/>
      <c r="IMX31"/>
      <c r="IMY31"/>
      <c r="IMZ31"/>
      <c r="INA31"/>
      <c r="INB31"/>
      <c r="INC31"/>
      <c r="IND31"/>
      <c r="INE31"/>
      <c r="INF31"/>
      <c r="ING31"/>
      <c r="INH31"/>
      <c r="INI31"/>
      <c r="INJ31"/>
      <c r="INK31"/>
      <c r="INL31"/>
      <c r="INM31"/>
      <c r="INN31"/>
      <c r="INO31"/>
      <c r="INP31"/>
      <c r="INQ31"/>
      <c r="INR31"/>
      <c r="INS31"/>
      <c r="INT31"/>
      <c r="INU31"/>
      <c r="INV31"/>
      <c r="INW31"/>
      <c r="INX31"/>
      <c r="INY31"/>
      <c r="INZ31"/>
      <c r="IOA31"/>
      <c r="IOB31"/>
      <c r="IOC31"/>
      <c r="IOD31"/>
      <c r="IOE31"/>
      <c r="IOF31"/>
      <c r="IOG31"/>
      <c r="IOH31"/>
      <c r="IOI31"/>
      <c r="IOJ31"/>
      <c r="IOK31"/>
      <c r="IOL31"/>
      <c r="IOM31"/>
      <c r="ION31"/>
      <c r="IOO31"/>
      <c r="IOP31"/>
      <c r="IOQ31"/>
      <c r="IOR31"/>
      <c r="IOS31"/>
      <c r="IOT31"/>
      <c r="IOU31"/>
      <c r="IOV31"/>
      <c r="IOW31"/>
      <c r="IOX31"/>
      <c r="IOY31"/>
      <c r="IOZ31"/>
      <c r="IPA31"/>
      <c r="IPB31"/>
      <c r="IPC31"/>
      <c r="IPD31"/>
      <c r="IPE31"/>
      <c r="IPF31"/>
      <c r="IPG31"/>
      <c r="IPH31"/>
      <c r="IPI31"/>
      <c r="IPJ31"/>
      <c r="IPK31"/>
      <c r="IPL31"/>
      <c r="IPM31"/>
      <c r="IPN31"/>
      <c r="IPO31"/>
      <c r="IPP31"/>
      <c r="IPQ31"/>
      <c r="IPR31"/>
      <c r="IPS31"/>
      <c r="IPT31"/>
      <c r="IPU31"/>
      <c r="IPV31"/>
      <c r="IPW31"/>
      <c r="IPX31"/>
      <c r="IPY31"/>
      <c r="IPZ31"/>
      <c r="IQA31"/>
      <c r="IQB31"/>
      <c r="IQC31"/>
      <c r="IQD31"/>
      <c r="IQE31"/>
      <c r="IQF31"/>
      <c r="IQG31"/>
      <c r="IQH31"/>
      <c r="IQI31"/>
      <c r="IQJ31"/>
      <c r="IQK31"/>
      <c r="IQL31"/>
      <c r="IQM31"/>
      <c r="IQN31"/>
      <c r="IQO31"/>
      <c r="IQP31"/>
      <c r="IQQ31"/>
      <c r="IQR31"/>
      <c r="IQS31"/>
      <c r="IQT31"/>
      <c r="IQU31"/>
      <c r="IQV31"/>
      <c r="IQW31"/>
      <c r="IQX31"/>
      <c r="IQY31"/>
      <c r="IQZ31"/>
      <c r="IRA31"/>
      <c r="IRB31"/>
      <c r="IRC31"/>
      <c r="IRD31"/>
      <c r="IRE31"/>
      <c r="IRF31"/>
      <c r="IRG31"/>
      <c r="IRH31"/>
      <c r="IRI31"/>
      <c r="IRJ31"/>
      <c r="IRK31"/>
      <c r="IRL31"/>
      <c r="IRM31"/>
      <c r="IRN31"/>
      <c r="IRO31"/>
      <c r="IRP31"/>
      <c r="IRQ31"/>
      <c r="IRR31"/>
      <c r="IRS31"/>
      <c r="IRT31"/>
      <c r="IRU31"/>
      <c r="IRV31"/>
      <c r="IRW31"/>
      <c r="IRX31"/>
      <c r="IRY31"/>
      <c r="IRZ31"/>
      <c r="ISA31"/>
      <c r="ISB31"/>
      <c r="ISC31"/>
      <c r="ISD31"/>
      <c r="ISE31"/>
      <c r="ISF31"/>
      <c r="ISG31"/>
      <c r="ISH31"/>
      <c r="ISI31"/>
      <c r="ISJ31"/>
      <c r="ISK31"/>
      <c r="ISL31"/>
      <c r="ISM31"/>
      <c r="ISN31"/>
      <c r="ISO31"/>
      <c r="ISP31"/>
      <c r="ISQ31"/>
      <c r="ISR31"/>
      <c r="ISS31"/>
      <c r="IST31"/>
      <c r="ISU31"/>
      <c r="ISV31"/>
      <c r="ISW31"/>
      <c r="ISX31"/>
      <c r="ISY31"/>
      <c r="ISZ31"/>
      <c r="ITA31"/>
      <c r="ITB31"/>
      <c r="ITC31"/>
      <c r="ITD31"/>
      <c r="ITE31"/>
      <c r="ITF31"/>
      <c r="ITG31"/>
      <c r="ITH31"/>
      <c r="ITI31"/>
      <c r="ITJ31"/>
      <c r="ITK31"/>
      <c r="ITL31"/>
      <c r="ITM31"/>
      <c r="ITN31"/>
      <c r="ITO31"/>
      <c r="ITP31"/>
      <c r="ITQ31"/>
      <c r="ITR31"/>
      <c r="ITS31"/>
      <c r="ITT31"/>
      <c r="ITU31"/>
      <c r="ITV31"/>
      <c r="ITW31"/>
      <c r="ITX31"/>
      <c r="ITY31"/>
      <c r="ITZ31"/>
      <c r="IUA31"/>
      <c r="IUB31"/>
      <c r="IUC31"/>
      <c r="IUD31"/>
      <c r="IUE31"/>
      <c r="IUF31"/>
      <c r="IUG31"/>
      <c r="IUH31"/>
      <c r="IUI31"/>
      <c r="IUJ31"/>
      <c r="IUK31"/>
      <c r="IUL31"/>
      <c r="IUM31"/>
      <c r="IUN31"/>
      <c r="IUO31"/>
      <c r="IUP31"/>
      <c r="IUQ31"/>
      <c r="IUR31"/>
      <c r="IUS31"/>
      <c r="IUT31"/>
      <c r="IUU31"/>
      <c r="IUV31"/>
      <c r="IUW31"/>
      <c r="IUX31"/>
      <c r="IUY31"/>
      <c r="IUZ31"/>
      <c r="IVA31"/>
      <c r="IVB31"/>
      <c r="IVC31"/>
      <c r="IVD31"/>
      <c r="IVE31"/>
      <c r="IVF31"/>
      <c r="IVG31"/>
      <c r="IVH31"/>
      <c r="IVI31"/>
      <c r="IVJ31"/>
      <c r="IVK31"/>
      <c r="IVL31"/>
      <c r="IVM31"/>
      <c r="IVN31"/>
      <c r="IVO31"/>
      <c r="IVP31"/>
      <c r="IVQ31"/>
      <c r="IVR31"/>
      <c r="IVS31"/>
      <c r="IVT31"/>
      <c r="IVU31"/>
      <c r="IVV31"/>
      <c r="IVW31"/>
      <c r="IVX31"/>
      <c r="IVY31"/>
      <c r="IVZ31"/>
      <c r="IWA31"/>
      <c r="IWB31"/>
      <c r="IWC31"/>
      <c r="IWD31"/>
      <c r="IWE31"/>
      <c r="IWF31"/>
      <c r="IWG31"/>
      <c r="IWH31"/>
      <c r="IWI31"/>
      <c r="IWJ31"/>
      <c r="IWK31"/>
      <c r="IWL31"/>
      <c r="IWM31"/>
      <c r="IWN31"/>
      <c r="IWO31"/>
      <c r="IWP31"/>
      <c r="IWQ31"/>
      <c r="IWR31"/>
      <c r="IWS31"/>
      <c r="IWT31"/>
      <c r="IWU31"/>
      <c r="IWV31"/>
      <c r="IWW31"/>
      <c r="IWX31"/>
      <c r="IWY31"/>
      <c r="IWZ31"/>
      <c r="IXA31"/>
      <c r="IXB31"/>
      <c r="IXC31"/>
      <c r="IXD31"/>
      <c r="IXE31"/>
      <c r="IXF31"/>
      <c r="IXG31"/>
      <c r="IXH31"/>
      <c r="IXI31"/>
      <c r="IXJ31"/>
      <c r="IXK31"/>
      <c r="IXL31"/>
      <c r="IXM31"/>
      <c r="IXN31"/>
      <c r="IXO31"/>
      <c r="IXP31"/>
      <c r="IXQ31"/>
      <c r="IXR31"/>
      <c r="IXS31"/>
      <c r="IXT31"/>
      <c r="IXU31"/>
      <c r="IXV31"/>
      <c r="IXW31"/>
      <c r="IXX31"/>
      <c r="IXY31"/>
      <c r="IXZ31"/>
      <c r="IYA31"/>
      <c r="IYB31"/>
      <c r="IYC31"/>
      <c r="IYD31"/>
      <c r="IYE31"/>
      <c r="IYF31"/>
      <c r="IYG31"/>
      <c r="IYH31"/>
      <c r="IYI31"/>
      <c r="IYJ31"/>
      <c r="IYK31"/>
      <c r="IYL31"/>
      <c r="IYM31"/>
      <c r="IYN31"/>
      <c r="IYO31"/>
      <c r="IYP31"/>
      <c r="IYQ31"/>
      <c r="IYR31"/>
      <c r="IYS31"/>
      <c r="IYT31"/>
      <c r="IYU31"/>
      <c r="IYV31"/>
      <c r="IYW31"/>
      <c r="IYX31"/>
      <c r="IYY31"/>
      <c r="IYZ31"/>
      <c r="IZA31"/>
      <c r="IZB31"/>
      <c r="IZC31"/>
      <c r="IZD31"/>
      <c r="IZE31"/>
      <c r="IZF31"/>
      <c r="IZG31"/>
      <c r="IZH31"/>
      <c r="IZI31"/>
      <c r="IZJ31"/>
      <c r="IZK31"/>
      <c r="IZL31"/>
      <c r="IZM31"/>
      <c r="IZN31"/>
      <c r="IZO31"/>
      <c r="IZP31"/>
      <c r="IZQ31"/>
      <c r="IZR31"/>
      <c r="IZS31"/>
      <c r="IZT31"/>
      <c r="IZU31"/>
      <c r="IZV31"/>
      <c r="IZW31"/>
      <c r="IZX31"/>
      <c r="IZY31"/>
      <c r="IZZ31"/>
      <c r="JAA31"/>
      <c r="JAB31"/>
      <c r="JAC31"/>
      <c r="JAD31"/>
      <c r="JAE31"/>
      <c r="JAF31"/>
      <c r="JAG31"/>
      <c r="JAH31"/>
      <c r="JAI31"/>
      <c r="JAJ31"/>
      <c r="JAK31"/>
      <c r="JAL31"/>
      <c r="JAM31"/>
      <c r="JAN31"/>
      <c r="JAO31"/>
      <c r="JAP31"/>
      <c r="JAQ31"/>
      <c r="JAR31"/>
      <c r="JAS31"/>
      <c r="JAT31"/>
      <c r="JAU31"/>
      <c r="JAV31"/>
      <c r="JAW31"/>
      <c r="JAX31"/>
      <c r="JAY31"/>
      <c r="JAZ31"/>
      <c r="JBA31"/>
      <c r="JBB31"/>
      <c r="JBC31"/>
      <c r="JBD31"/>
      <c r="JBE31"/>
      <c r="JBF31"/>
      <c r="JBG31"/>
      <c r="JBH31"/>
      <c r="JBI31"/>
      <c r="JBJ31"/>
      <c r="JBK31"/>
      <c r="JBL31"/>
      <c r="JBM31"/>
      <c r="JBN31"/>
      <c r="JBO31"/>
      <c r="JBP31"/>
      <c r="JBQ31"/>
      <c r="JBR31"/>
      <c r="JBS31"/>
      <c r="JBT31"/>
      <c r="JBU31"/>
      <c r="JBV31"/>
      <c r="JBW31"/>
      <c r="JBX31"/>
      <c r="JBY31"/>
      <c r="JBZ31"/>
      <c r="JCA31"/>
      <c r="JCB31"/>
      <c r="JCC31"/>
      <c r="JCD31"/>
      <c r="JCE31"/>
      <c r="JCF31"/>
      <c r="JCG31"/>
      <c r="JCH31"/>
      <c r="JCI31"/>
      <c r="JCJ31"/>
      <c r="JCK31"/>
      <c r="JCL31"/>
      <c r="JCM31"/>
      <c r="JCN31"/>
      <c r="JCO31"/>
      <c r="JCP31"/>
      <c r="JCQ31"/>
      <c r="JCR31"/>
      <c r="JCS31"/>
      <c r="JCT31"/>
      <c r="JCU31"/>
      <c r="JCV31"/>
      <c r="JCW31"/>
      <c r="JCX31"/>
      <c r="JCY31"/>
      <c r="JCZ31"/>
      <c r="JDA31"/>
      <c r="JDB31"/>
      <c r="JDC31"/>
      <c r="JDD31"/>
      <c r="JDE31"/>
      <c r="JDF31"/>
      <c r="JDG31"/>
      <c r="JDH31"/>
      <c r="JDI31"/>
      <c r="JDJ31"/>
      <c r="JDK31"/>
      <c r="JDL31"/>
      <c r="JDM31"/>
      <c r="JDN31"/>
      <c r="JDO31"/>
      <c r="JDP31"/>
      <c r="JDQ31"/>
      <c r="JDR31"/>
      <c r="JDS31"/>
      <c r="JDT31"/>
      <c r="JDU31"/>
      <c r="JDV31"/>
      <c r="JDW31"/>
      <c r="JDX31"/>
      <c r="JDY31"/>
      <c r="JDZ31"/>
      <c r="JEA31"/>
      <c r="JEB31"/>
      <c r="JEC31"/>
      <c r="JED31"/>
      <c r="JEE31"/>
      <c r="JEF31"/>
      <c r="JEG31"/>
      <c r="JEH31"/>
      <c r="JEI31"/>
      <c r="JEJ31"/>
      <c r="JEK31"/>
      <c r="JEL31"/>
      <c r="JEM31"/>
      <c r="JEN31"/>
      <c r="JEO31"/>
      <c r="JEP31"/>
      <c r="JEQ31"/>
      <c r="JER31"/>
      <c r="JES31"/>
      <c r="JET31"/>
      <c r="JEU31"/>
      <c r="JEV31"/>
      <c r="JEW31"/>
      <c r="JEX31"/>
      <c r="JEY31"/>
      <c r="JEZ31"/>
      <c r="JFA31"/>
      <c r="JFB31"/>
      <c r="JFC31"/>
      <c r="JFD31"/>
      <c r="JFE31"/>
      <c r="JFF31"/>
      <c r="JFG31"/>
      <c r="JFH31"/>
      <c r="JFI31"/>
      <c r="JFJ31"/>
      <c r="JFK31"/>
      <c r="JFL31"/>
      <c r="JFM31"/>
      <c r="JFN31"/>
      <c r="JFO31"/>
      <c r="JFP31"/>
      <c r="JFQ31"/>
      <c r="JFR31"/>
      <c r="JFS31"/>
      <c r="JFT31"/>
      <c r="JFU31"/>
      <c r="JFV31"/>
      <c r="JFW31"/>
      <c r="JFX31"/>
      <c r="JFY31"/>
      <c r="JFZ31"/>
      <c r="JGA31"/>
      <c r="JGB31"/>
      <c r="JGC31"/>
      <c r="JGD31"/>
      <c r="JGE31"/>
      <c r="JGF31"/>
      <c r="JGG31"/>
      <c r="JGH31"/>
      <c r="JGI31"/>
      <c r="JGJ31"/>
      <c r="JGK31"/>
      <c r="JGL31"/>
      <c r="JGM31"/>
      <c r="JGN31"/>
      <c r="JGO31"/>
      <c r="JGP31"/>
      <c r="JGQ31"/>
      <c r="JGR31"/>
      <c r="JGS31"/>
      <c r="JGT31"/>
      <c r="JGU31"/>
      <c r="JGV31"/>
      <c r="JGW31"/>
      <c r="JGX31"/>
      <c r="JGY31"/>
      <c r="JGZ31"/>
      <c r="JHA31"/>
      <c r="JHB31"/>
      <c r="JHC31"/>
      <c r="JHD31"/>
      <c r="JHE31"/>
      <c r="JHF31"/>
      <c r="JHG31"/>
      <c r="JHH31"/>
      <c r="JHI31"/>
      <c r="JHJ31"/>
      <c r="JHK31"/>
      <c r="JHL31"/>
      <c r="JHM31"/>
      <c r="JHN31"/>
      <c r="JHO31"/>
      <c r="JHP31"/>
      <c r="JHQ31"/>
      <c r="JHR31"/>
      <c r="JHS31"/>
      <c r="JHT31"/>
      <c r="JHU31"/>
      <c r="JHV31"/>
      <c r="JHW31"/>
      <c r="JHX31"/>
      <c r="JHY31"/>
      <c r="JHZ31"/>
      <c r="JIA31"/>
      <c r="JIB31"/>
      <c r="JIC31"/>
      <c r="JID31"/>
      <c r="JIE31"/>
      <c r="JIF31"/>
      <c r="JIG31"/>
      <c r="JIH31"/>
      <c r="JII31"/>
      <c r="JIJ31"/>
      <c r="JIK31"/>
      <c r="JIL31"/>
      <c r="JIM31"/>
      <c r="JIN31"/>
      <c r="JIO31"/>
      <c r="JIP31"/>
      <c r="JIQ31"/>
      <c r="JIR31"/>
      <c r="JIS31"/>
      <c r="JIT31"/>
      <c r="JIU31"/>
      <c r="JIV31"/>
      <c r="JIW31"/>
      <c r="JIX31"/>
      <c r="JIY31"/>
      <c r="JIZ31"/>
      <c r="JJA31"/>
      <c r="JJB31"/>
      <c r="JJC31"/>
      <c r="JJD31"/>
      <c r="JJE31"/>
      <c r="JJF31"/>
      <c r="JJG31"/>
      <c r="JJH31"/>
      <c r="JJI31"/>
      <c r="JJJ31"/>
      <c r="JJK31"/>
      <c r="JJL31"/>
      <c r="JJM31"/>
      <c r="JJN31"/>
      <c r="JJO31"/>
      <c r="JJP31"/>
      <c r="JJQ31"/>
      <c r="JJR31"/>
      <c r="JJS31"/>
      <c r="JJT31"/>
      <c r="JJU31"/>
      <c r="JJV31"/>
      <c r="JJW31"/>
      <c r="JJX31"/>
      <c r="JJY31"/>
      <c r="JJZ31"/>
      <c r="JKA31"/>
      <c r="JKB31"/>
      <c r="JKC31"/>
      <c r="JKD31"/>
      <c r="JKE31"/>
      <c r="JKF31"/>
      <c r="JKG31"/>
      <c r="JKH31"/>
      <c r="JKI31"/>
      <c r="JKJ31"/>
      <c r="JKK31"/>
      <c r="JKL31"/>
      <c r="JKM31"/>
      <c r="JKN31"/>
      <c r="JKO31"/>
      <c r="JKP31"/>
      <c r="JKQ31"/>
      <c r="JKR31"/>
      <c r="JKS31"/>
      <c r="JKT31"/>
      <c r="JKU31"/>
      <c r="JKV31"/>
      <c r="JKW31"/>
      <c r="JKX31"/>
      <c r="JKY31"/>
      <c r="JKZ31"/>
      <c r="JLA31"/>
      <c r="JLB31"/>
      <c r="JLC31"/>
      <c r="JLD31"/>
      <c r="JLE31"/>
      <c r="JLF31"/>
      <c r="JLG31"/>
      <c r="JLH31"/>
      <c r="JLI31"/>
      <c r="JLJ31"/>
      <c r="JLK31"/>
      <c r="JLL31"/>
      <c r="JLM31"/>
      <c r="JLN31"/>
      <c r="JLO31"/>
      <c r="JLP31"/>
      <c r="JLQ31"/>
      <c r="JLR31"/>
      <c r="JLS31"/>
      <c r="JLT31"/>
      <c r="JLU31"/>
      <c r="JLV31"/>
      <c r="JLW31"/>
      <c r="JLX31"/>
      <c r="JLY31"/>
      <c r="JLZ31"/>
      <c r="JMA31"/>
      <c r="JMB31"/>
      <c r="JMC31"/>
      <c r="JMD31"/>
      <c r="JME31"/>
      <c r="JMF31"/>
      <c r="JMG31"/>
      <c r="JMH31"/>
      <c r="JMI31"/>
      <c r="JMJ31"/>
      <c r="JMK31"/>
      <c r="JML31"/>
      <c r="JMM31"/>
      <c r="JMN31"/>
      <c r="JMO31"/>
      <c r="JMP31"/>
      <c r="JMQ31"/>
      <c r="JMR31"/>
      <c r="JMS31"/>
      <c r="JMT31"/>
      <c r="JMU31"/>
      <c r="JMV31"/>
      <c r="JMW31"/>
      <c r="JMX31"/>
      <c r="JMY31"/>
      <c r="JMZ31"/>
      <c r="JNA31"/>
      <c r="JNB31"/>
      <c r="JNC31"/>
      <c r="JND31"/>
      <c r="JNE31"/>
      <c r="JNF31"/>
      <c r="JNG31"/>
      <c r="JNH31"/>
      <c r="JNI31"/>
      <c r="JNJ31"/>
      <c r="JNK31"/>
      <c r="JNL31"/>
      <c r="JNM31"/>
      <c r="JNN31"/>
      <c r="JNO31"/>
      <c r="JNP31"/>
      <c r="JNQ31"/>
      <c r="JNR31"/>
      <c r="JNS31"/>
      <c r="JNT31"/>
      <c r="JNU31"/>
      <c r="JNV31"/>
      <c r="JNW31"/>
      <c r="JNX31"/>
      <c r="JNY31"/>
      <c r="JNZ31"/>
      <c r="JOA31"/>
      <c r="JOB31"/>
      <c r="JOC31"/>
      <c r="JOD31"/>
      <c r="JOE31"/>
      <c r="JOF31"/>
      <c r="JOG31"/>
      <c r="JOH31"/>
      <c r="JOI31"/>
      <c r="JOJ31"/>
      <c r="JOK31"/>
      <c r="JOL31"/>
      <c r="JOM31"/>
      <c r="JON31"/>
      <c r="JOO31"/>
      <c r="JOP31"/>
      <c r="JOQ31"/>
      <c r="JOR31"/>
      <c r="JOS31"/>
      <c r="JOT31"/>
      <c r="JOU31"/>
      <c r="JOV31"/>
      <c r="JOW31"/>
      <c r="JOX31"/>
      <c r="JOY31"/>
      <c r="JOZ31"/>
      <c r="JPA31"/>
      <c r="JPB31"/>
      <c r="JPC31"/>
      <c r="JPD31"/>
      <c r="JPE31"/>
      <c r="JPF31"/>
      <c r="JPG31"/>
      <c r="JPH31"/>
      <c r="JPI31"/>
      <c r="JPJ31"/>
      <c r="JPK31"/>
      <c r="JPL31"/>
      <c r="JPM31"/>
      <c r="JPN31"/>
      <c r="JPO31"/>
      <c r="JPP31"/>
      <c r="JPQ31"/>
      <c r="JPR31"/>
      <c r="JPS31"/>
      <c r="JPT31"/>
      <c r="JPU31"/>
      <c r="JPV31"/>
      <c r="JPW31"/>
      <c r="JPX31"/>
      <c r="JPY31"/>
      <c r="JPZ31"/>
      <c r="JQA31"/>
      <c r="JQB31"/>
      <c r="JQC31"/>
      <c r="JQD31"/>
      <c r="JQE31"/>
      <c r="JQF31"/>
      <c r="JQG31"/>
      <c r="JQH31"/>
      <c r="JQI31"/>
      <c r="JQJ31"/>
      <c r="JQK31"/>
      <c r="JQL31"/>
      <c r="JQM31"/>
      <c r="JQN31"/>
      <c r="JQO31"/>
      <c r="JQP31"/>
      <c r="JQQ31"/>
      <c r="JQR31"/>
      <c r="JQS31"/>
      <c r="JQT31"/>
      <c r="JQU31"/>
      <c r="JQV31"/>
      <c r="JQW31"/>
      <c r="JQX31"/>
      <c r="JQY31"/>
      <c r="JQZ31"/>
      <c r="JRA31"/>
      <c r="JRB31"/>
      <c r="JRC31"/>
      <c r="JRD31"/>
      <c r="JRE31"/>
      <c r="JRF31"/>
      <c r="JRG31"/>
      <c r="JRH31"/>
      <c r="JRI31"/>
      <c r="JRJ31"/>
      <c r="JRK31"/>
      <c r="JRL31"/>
      <c r="JRM31"/>
      <c r="JRN31"/>
      <c r="JRO31"/>
      <c r="JRP31"/>
      <c r="JRQ31"/>
      <c r="JRR31"/>
      <c r="JRS31"/>
      <c r="JRT31"/>
      <c r="JRU31"/>
      <c r="JRV31"/>
      <c r="JRW31"/>
      <c r="JRX31"/>
      <c r="JRY31"/>
      <c r="JRZ31"/>
      <c r="JSA31"/>
      <c r="JSB31"/>
      <c r="JSC31"/>
      <c r="JSD31"/>
      <c r="JSE31"/>
      <c r="JSF31"/>
      <c r="JSG31"/>
      <c r="JSH31"/>
      <c r="JSI31"/>
      <c r="JSJ31"/>
      <c r="JSK31"/>
      <c r="JSL31"/>
      <c r="JSM31"/>
      <c r="JSN31"/>
      <c r="JSO31"/>
      <c r="JSP31"/>
      <c r="JSQ31"/>
      <c r="JSR31"/>
      <c r="JSS31"/>
      <c r="JST31"/>
      <c r="JSU31"/>
      <c r="JSV31"/>
      <c r="JSW31"/>
      <c r="JSX31"/>
      <c r="JSY31"/>
      <c r="JSZ31"/>
      <c r="JTA31"/>
      <c r="JTB31"/>
      <c r="JTC31"/>
      <c r="JTD31"/>
      <c r="JTE31"/>
      <c r="JTF31"/>
      <c r="JTG31"/>
      <c r="JTH31"/>
      <c r="JTI31"/>
      <c r="JTJ31"/>
      <c r="JTK31"/>
      <c r="JTL31"/>
      <c r="JTM31"/>
      <c r="JTN31"/>
      <c r="JTO31"/>
      <c r="JTP31"/>
      <c r="JTQ31"/>
      <c r="JTR31"/>
      <c r="JTS31"/>
      <c r="JTT31"/>
      <c r="JTU31"/>
      <c r="JTV31"/>
      <c r="JTW31"/>
      <c r="JTX31"/>
      <c r="JTY31"/>
      <c r="JTZ31"/>
      <c r="JUA31"/>
      <c r="JUB31"/>
      <c r="JUC31"/>
      <c r="JUD31"/>
      <c r="JUE31"/>
      <c r="JUF31"/>
      <c r="JUG31"/>
      <c r="JUH31"/>
      <c r="JUI31"/>
      <c r="JUJ31"/>
      <c r="JUK31"/>
      <c r="JUL31"/>
      <c r="JUM31"/>
      <c r="JUN31"/>
      <c r="JUO31"/>
      <c r="JUP31"/>
      <c r="JUQ31"/>
      <c r="JUR31"/>
      <c r="JUS31"/>
      <c r="JUT31"/>
      <c r="JUU31"/>
      <c r="JUV31"/>
      <c r="JUW31"/>
      <c r="JUX31"/>
      <c r="JUY31"/>
      <c r="JUZ31"/>
      <c r="JVA31"/>
      <c r="JVB31"/>
      <c r="JVC31"/>
      <c r="JVD31"/>
      <c r="JVE31"/>
      <c r="JVF31"/>
      <c r="JVG31"/>
      <c r="JVH31"/>
      <c r="JVI31"/>
      <c r="JVJ31"/>
      <c r="JVK31"/>
      <c r="JVL31"/>
      <c r="JVM31"/>
      <c r="JVN31"/>
      <c r="JVO31"/>
      <c r="JVP31"/>
      <c r="JVQ31"/>
      <c r="JVR31"/>
      <c r="JVS31"/>
      <c r="JVT31"/>
      <c r="JVU31"/>
      <c r="JVV31"/>
      <c r="JVW31"/>
      <c r="JVX31"/>
      <c r="JVY31"/>
      <c r="JVZ31"/>
      <c r="JWA31"/>
      <c r="JWB31"/>
      <c r="JWC31"/>
      <c r="JWD31"/>
      <c r="JWE31"/>
      <c r="JWF31"/>
      <c r="JWG31"/>
      <c r="JWH31"/>
      <c r="JWI31"/>
      <c r="JWJ31"/>
      <c r="JWK31"/>
      <c r="JWL31"/>
      <c r="JWM31"/>
      <c r="JWN31"/>
      <c r="JWO31"/>
      <c r="JWP31"/>
      <c r="JWQ31"/>
      <c r="JWR31"/>
      <c r="JWS31"/>
      <c r="JWT31"/>
      <c r="JWU31"/>
      <c r="JWV31"/>
      <c r="JWW31"/>
      <c r="JWX31"/>
      <c r="JWY31"/>
      <c r="JWZ31"/>
      <c r="JXA31"/>
      <c r="JXB31"/>
      <c r="JXC31"/>
      <c r="JXD31"/>
      <c r="JXE31"/>
      <c r="JXF31"/>
      <c r="JXG31"/>
      <c r="JXH31"/>
      <c r="JXI31"/>
      <c r="JXJ31"/>
      <c r="JXK31"/>
      <c r="JXL31"/>
      <c r="JXM31"/>
      <c r="JXN31"/>
      <c r="JXO31"/>
      <c r="JXP31"/>
      <c r="JXQ31"/>
      <c r="JXR31"/>
      <c r="JXS31"/>
      <c r="JXT31"/>
      <c r="JXU31"/>
      <c r="JXV31"/>
      <c r="JXW31"/>
      <c r="JXX31"/>
      <c r="JXY31"/>
      <c r="JXZ31"/>
      <c r="JYA31"/>
      <c r="JYB31"/>
      <c r="JYC31"/>
      <c r="JYD31"/>
      <c r="JYE31"/>
      <c r="JYF31"/>
      <c r="JYG31"/>
      <c r="JYH31"/>
      <c r="JYI31"/>
      <c r="JYJ31"/>
      <c r="JYK31"/>
      <c r="JYL31"/>
      <c r="JYM31"/>
      <c r="JYN31"/>
      <c r="JYO31"/>
      <c r="JYP31"/>
      <c r="JYQ31"/>
      <c r="JYR31"/>
      <c r="JYS31"/>
      <c r="JYT31"/>
      <c r="JYU31"/>
      <c r="JYV31"/>
      <c r="JYW31"/>
      <c r="JYX31"/>
      <c r="JYY31"/>
      <c r="JYZ31"/>
      <c r="JZA31"/>
      <c r="JZB31"/>
      <c r="JZC31"/>
      <c r="JZD31"/>
      <c r="JZE31"/>
      <c r="JZF31"/>
      <c r="JZG31"/>
      <c r="JZH31"/>
      <c r="JZI31"/>
      <c r="JZJ31"/>
      <c r="JZK31"/>
      <c r="JZL31"/>
      <c r="JZM31"/>
      <c r="JZN31"/>
      <c r="JZO31"/>
      <c r="JZP31"/>
      <c r="JZQ31"/>
      <c r="JZR31"/>
      <c r="JZS31"/>
      <c r="JZT31"/>
      <c r="JZU31"/>
      <c r="JZV31"/>
      <c r="JZW31"/>
      <c r="JZX31"/>
      <c r="JZY31"/>
      <c r="JZZ31"/>
      <c r="KAA31"/>
      <c r="KAB31"/>
      <c r="KAC31"/>
      <c r="KAD31"/>
      <c r="KAE31"/>
      <c r="KAF31"/>
      <c r="KAG31"/>
      <c r="KAH31"/>
      <c r="KAI31"/>
      <c r="KAJ31"/>
      <c r="KAK31"/>
      <c r="KAL31"/>
      <c r="KAM31"/>
      <c r="KAN31"/>
      <c r="KAO31"/>
      <c r="KAP31"/>
      <c r="KAQ31"/>
      <c r="KAR31"/>
      <c r="KAS31"/>
      <c r="KAT31"/>
      <c r="KAU31"/>
      <c r="KAV31"/>
      <c r="KAW31"/>
      <c r="KAX31"/>
      <c r="KAY31"/>
      <c r="KAZ31"/>
      <c r="KBA31"/>
      <c r="KBB31"/>
      <c r="KBC31"/>
      <c r="KBD31"/>
      <c r="KBE31"/>
      <c r="KBF31"/>
      <c r="KBG31"/>
      <c r="KBH31"/>
      <c r="KBI31"/>
      <c r="KBJ31"/>
      <c r="KBK31"/>
      <c r="KBL31"/>
      <c r="KBM31"/>
      <c r="KBN31"/>
      <c r="KBO31"/>
      <c r="KBP31"/>
      <c r="KBQ31"/>
      <c r="KBR31"/>
      <c r="KBS31"/>
      <c r="KBT31"/>
      <c r="KBU31"/>
      <c r="KBV31"/>
      <c r="KBW31"/>
      <c r="KBX31"/>
      <c r="KBY31"/>
      <c r="KBZ31"/>
      <c r="KCA31"/>
      <c r="KCB31"/>
      <c r="KCC31"/>
      <c r="KCD31"/>
      <c r="KCE31"/>
      <c r="KCF31"/>
      <c r="KCG31"/>
      <c r="KCH31"/>
      <c r="KCI31"/>
      <c r="KCJ31"/>
      <c r="KCK31"/>
      <c r="KCL31"/>
      <c r="KCM31"/>
      <c r="KCN31"/>
      <c r="KCO31"/>
      <c r="KCP31"/>
      <c r="KCQ31"/>
      <c r="KCR31"/>
      <c r="KCS31"/>
      <c r="KCT31"/>
      <c r="KCU31"/>
      <c r="KCV31"/>
      <c r="KCW31"/>
      <c r="KCX31"/>
      <c r="KCY31"/>
      <c r="KCZ31"/>
      <c r="KDA31"/>
      <c r="KDB31"/>
      <c r="KDC31"/>
      <c r="KDD31"/>
      <c r="KDE31"/>
      <c r="KDF31"/>
      <c r="KDG31"/>
      <c r="KDH31"/>
      <c r="KDI31"/>
      <c r="KDJ31"/>
      <c r="KDK31"/>
      <c r="KDL31"/>
      <c r="KDM31"/>
      <c r="KDN31"/>
      <c r="KDO31"/>
      <c r="KDP31"/>
      <c r="KDQ31"/>
      <c r="KDR31"/>
      <c r="KDS31"/>
      <c r="KDT31"/>
      <c r="KDU31"/>
      <c r="KDV31"/>
      <c r="KDW31"/>
      <c r="KDX31"/>
      <c r="KDY31"/>
      <c r="KDZ31"/>
      <c r="KEA31"/>
      <c r="KEB31"/>
      <c r="KEC31"/>
      <c r="KED31"/>
      <c r="KEE31"/>
      <c r="KEF31"/>
      <c r="KEG31"/>
      <c r="KEH31"/>
      <c r="KEI31"/>
      <c r="KEJ31"/>
      <c r="KEK31"/>
      <c r="KEL31"/>
      <c r="KEM31"/>
      <c r="KEN31"/>
      <c r="KEO31"/>
      <c r="KEP31"/>
      <c r="KEQ31"/>
      <c r="KER31"/>
      <c r="KES31"/>
      <c r="KET31"/>
      <c r="KEU31"/>
      <c r="KEV31"/>
      <c r="KEW31"/>
      <c r="KEX31"/>
      <c r="KEY31"/>
      <c r="KEZ31"/>
      <c r="KFA31"/>
      <c r="KFB31"/>
      <c r="KFC31"/>
      <c r="KFD31"/>
      <c r="KFE31"/>
      <c r="KFF31"/>
      <c r="KFG31"/>
      <c r="KFH31"/>
      <c r="KFI31"/>
    </row>
    <row r="32" spans="1:7601" s="103" customFormat="1" ht="31.5">
      <c r="A32" s="116">
        <v>24</v>
      </c>
      <c r="B32" s="114" t="s">
        <v>341</v>
      </c>
      <c r="C32" s="113" t="s">
        <v>318</v>
      </c>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c r="AMK32"/>
      <c r="AML32"/>
      <c r="AMM32"/>
      <c r="AMN32"/>
      <c r="AMO32"/>
      <c r="AMP32"/>
      <c r="AMQ32"/>
      <c r="AMR32"/>
      <c r="AMS32"/>
      <c r="AMT32"/>
      <c r="AMU32"/>
      <c r="AMV32"/>
      <c r="AMW32"/>
      <c r="AMX32"/>
      <c r="AMY32"/>
      <c r="AMZ32"/>
      <c r="ANA32"/>
      <c r="ANB32"/>
      <c r="ANC32"/>
      <c r="AND32"/>
      <c r="ANE32"/>
      <c r="ANF32"/>
      <c r="ANG32"/>
      <c r="ANH32"/>
      <c r="ANI32"/>
      <c r="ANJ32"/>
      <c r="ANK32"/>
      <c r="ANL32"/>
      <c r="ANM32"/>
      <c r="ANN32"/>
      <c r="ANO32"/>
      <c r="ANP32"/>
      <c r="ANQ32"/>
      <c r="ANR32"/>
      <c r="ANS32"/>
      <c r="ANT32"/>
      <c r="ANU32"/>
      <c r="ANV32"/>
      <c r="ANW32"/>
      <c r="ANX32"/>
      <c r="ANY32"/>
      <c r="ANZ32"/>
      <c r="AOA32"/>
      <c r="AOB32"/>
      <c r="AOC32"/>
      <c r="AOD32"/>
      <c r="AOE32"/>
      <c r="AOF32"/>
      <c r="AOG32"/>
      <c r="AOH32"/>
      <c r="AOI32"/>
      <c r="AOJ32"/>
      <c r="AOK32"/>
      <c r="AOL32"/>
      <c r="AOM32"/>
      <c r="AON32"/>
      <c r="AOO32"/>
      <c r="AOP32"/>
      <c r="AOQ32"/>
      <c r="AOR32"/>
      <c r="AOS32"/>
      <c r="AOT32"/>
      <c r="AOU32"/>
      <c r="AOV32"/>
      <c r="AOW32"/>
      <c r="AOX32"/>
      <c r="AOY32"/>
      <c r="AOZ32"/>
      <c r="APA32"/>
      <c r="APB32"/>
      <c r="APC32"/>
      <c r="APD32"/>
      <c r="APE32"/>
      <c r="APF32"/>
      <c r="APG32"/>
      <c r="APH32"/>
      <c r="API32"/>
      <c r="APJ32"/>
      <c r="APK32"/>
      <c r="APL32"/>
      <c r="APM32"/>
      <c r="APN32"/>
      <c r="APO32"/>
      <c r="APP32"/>
      <c r="APQ32"/>
      <c r="APR32"/>
      <c r="APS32"/>
      <c r="APT32"/>
      <c r="APU32"/>
      <c r="APV32"/>
      <c r="APW32"/>
      <c r="APX32"/>
      <c r="APY32"/>
      <c r="APZ32"/>
      <c r="AQA32"/>
      <c r="AQB32"/>
      <c r="AQC32"/>
      <c r="AQD32"/>
      <c r="AQE32"/>
      <c r="AQF32"/>
      <c r="AQG32"/>
      <c r="AQH32"/>
      <c r="AQI32"/>
      <c r="AQJ32"/>
      <c r="AQK32"/>
      <c r="AQL32"/>
      <c r="AQM32"/>
      <c r="AQN32"/>
      <c r="AQO32"/>
      <c r="AQP32"/>
      <c r="AQQ32"/>
      <c r="AQR32"/>
      <c r="AQS32"/>
      <c r="AQT32"/>
      <c r="AQU32"/>
      <c r="AQV32"/>
      <c r="AQW32"/>
      <c r="AQX32"/>
      <c r="AQY32"/>
      <c r="AQZ32"/>
      <c r="ARA32"/>
      <c r="ARB32"/>
      <c r="ARC32"/>
      <c r="ARD32"/>
      <c r="ARE32"/>
      <c r="ARF32"/>
      <c r="ARG32"/>
      <c r="ARH32"/>
      <c r="ARI32"/>
      <c r="ARJ32"/>
      <c r="ARK32"/>
      <c r="ARL32"/>
      <c r="ARM32"/>
      <c r="ARN32"/>
      <c r="ARO32"/>
      <c r="ARP32"/>
      <c r="ARQ32"/>
      <c r="ARR32"/>
      <c r="ARS32"/>
      <c r="ART32"/>
      <c r="ARU32"/>
      <c r="ARV32"/>
      <c r="ARW32"/>
      <c r="ARX32"/>
      <c r="ARY32"/>
      <c r="ARZ32"/>
      <c r="ASA32"/>
      <c r="ASB32"/>
      <c r="ASC32"/>
      <c r="ASD32"/>
      <c r="ASE32"/>
      <c r="ASF32"/>
      <c r="ASG32"/>
      <c r="ASH32"/>
      <c r="ASI32"/>
      <c r="ASJ32"/>
      <c r="ASK32"/>
      <c r="ASL32"/>
      <c r="ASM32"/>
      <c r="ASN32"/>
      <c r="ASO32"/>
      <c r="ASP32"/>
      <c r="ASQ32"/>
      <c r="ASR32"/>
      <c r="ASS32"/>
      <c r="AST32"/>
      <c r="ASU32"/>
      <c r="ASV32"/>
      <c r="ASW32"/>
      <c r="ASX32"/>
      <c r="ASY32"/>
      <c r="ASZ32"/>
      <c r="ATA32"/>
      <c r="ATB32"/>
      <c r="ATC32"/>
      <c r="ATD32"/>
      <c r="ATE32"/>
      <c r="ATF32"/>
      <c r="ATG32"/>
      <c r="ATH32"/>
      <c r="ATI32"/>
      <c r="ATJ32"/>
      <c r="ATK32"/>
      <c r="ATL32"/>
      <c r="ATM32"/>
      <c r="ATN32"/>
      <c r="ATO32"/>
      <c r="ATP32"/>
      <c r="ATQ32"/>
      <c r="ATR32"/>
      <c r="ATS32"/>
      <c r="ATT32"/>
      <c r="ATU32"/>
      <c r="ATV32"/>
      <c r="ATW32"/>
      <c r="ATX32"/>
      <c r="ATY32"/>
      <c r="ATZ32"/>
      <c r="AUA32"/>
      <c r="AUB32"/>
      <c r="AUC32"/>
      <c r="AUD32"/>
      <c r="AUE32"/>
      <c r="AUF32"/>
      <c r="AUG32"/>
      <c r="AUH32"/>
      <c r="AUI32"/>
      <c r="AUJ32"/>
      <c r="AUK32"/>
      <c r="AUL32"/>
      <c r="AUM32"/>
      <c r="AUN32"/>
      <c r="AUO32"/>
      <c r="AUP32"/>
      <c r="AUQ32"/>
      <c r="AUR32"/>
      <c r="AUS32"/>
      <c r="AUT32"/>
      <c r="AUU32"/>
      <c r="AUV32"/>
      <c r="AUW32"/>
      <c r="AUX32"/>
      <c r="AUY32"/>
      <c r="AUZ32"/>
      <c r="AVA32"/>
      <c r="AVB32"/>
      <c r="AVC32"/>
      <c r="AVD32"/>
      <c r="AVE32"/>
      <c r="AVF32"/>
      <c r="AVG32"/>
      <c r="AVH32"/>
      <c r="AVI32"/>
      <c r="AVJ32"/>
      <c r="AVK32"/>
      <c r="AVL32"/>
      <c r="AVM32"/>
      <c r="AVN32"/>
      <c r="AVO32"/>
      <c r="AVP32"/>
      <c r="AVQ32"/>
      <c r="AVR32"/>
      <c r="AVS32"/>
      <c r="AVT32"/>
      <c r="AVU32"/>
      <c r="AVV32"/>
      <c r="AVW32"/>
      <c r="AVX32"/>
      <c r="AVY32"/>
      <c r="AVZ32"/>
      <c r="AWA32"/>
      <c r="AWB32"/>
      <c r="AWC32"/>
      <c r="AWD32"/>
      <c r="AWE32"/>
      <c r="AWF32"/>
      <c r="AWG32"/>
      <c r="AWH32"/>
      <c r="AWI32"/>
      <c r="AWJ32"/>
      <c r="AWK32"/>
      <c r="AWL32"/>
      <c r="AWM32"/>
      <c r="AWN32"/>
      <c r="AWO32"/>
      <c r="AWP32"/>
      <c r="AWQ32"/>
      <c r="AWR32"/>
      <c r="AWS32"/>
      <c r="AWT32"/>
      <c r="AWU32"/>
      <c r="AWV32"/>
      <c r="AWW32"/>
      <c r="AWX32"/>
      <c r="AWY32"/>
      <c r="AWZ32"/>
      <c r="AXA32"/>
      <c r="AXB32"/>
      <c r="AXC32"/>
      <c r="AXD32"/>
      <c r="AXE32"/>
      <c r="AXF32"/>
      <c r="AXG32"/>
      <c r="AXH32"/>
      <c r="AXI32"/>
      <c r="AXJ32"/>
      <c r="AXK32"/>
      <c r="AXL32"/>
      <c r="AXM32"/>
      <c r="AXN32"/>
      <c r="AXO32"/>
      <c r="AXP32"/>
      <c r="AXQ32"/>
      <c r="AXR32"/>
      <c r="AXS32"/>
      <c r="AXT32"/>
      <c r="AXU32"/>
      <c r="AXV32"/>
      <c r="AXW32"/>
      <c r="AXX32"/>
      <c r="AXY32"/>
      <c r="AXZ32"/>
      <c r="AYA32"/>
      <c r="AYB32"/>
      <c r="AYC32"/>
      <c r="AYD32"/>
      <c r="AYE32"/>
      <c r="AYF32"/>
      <c r="AYG32"/>
      <c r="AYH32"/>
      <c r="AYI32"/>
      <c r="AYJ32"/>
      <c r="AYK32"/>
      <c r="AYL32"/>
      <c r="AYM32"/>
      <c r="AYN32"/>
      <c r="AYO32"/>
      <c r="AYP32"/>
      <c r="AYQ32"/>
      <c r="AYR32"/>
      <c r="AYS32"/>
      <c r="AYT32"/>
      <c r="AYU32"/>
      <c r="AYV32"/>
      <c r="AYW32"/>
      <c r="AYX32"/>
      <c r="AYY32"/>
      <c r="AYZ32"/>
      <c r="AZA32"/>
      <c r="AZB32"/>
      <c r="AZC32"/>
      <c r="AZD32"/>
      <c r="AZE32"/>
      <c r="AZF32"/>
      <c r="AZG32"/>
      <c r="AZH32"/>
      <c r="AZI32"/>
      <c r="AZJ32"/>
      <c r="AZK32"/>
      <c r="AZL32"/>
      <c r="AZM32"/>
      <c r="AZN32"/>
      <c r="AZO32"/>
      <c r="AZP32"/>
      <c r="AZQ32"/>
      <c r="AZR32"/>
      <c r="AZS32"/>
      <c r="AZT32"/>
      <c r="AZU32"/>
      <c r="AZV32"/>
      <c r="AZW32"/>
      <c r="AZX32"/>
      <c r="AZY32"/>
      <c r="AZZ32"/>
      <c r="BAA32"/>
      <c r="BAB32"/>
      <c r="BAC32"/>
      <c r="BAD32"/>
      <c r="BAE32"/>
      <c r="BAF32"/>
      <c r="BAG32"/>
      <c r="BAH32"/>
      <c r="BAI32"/>
      <c r="BAJ32"/>
      <c r="BAK32"/>
      <c r="BAL32"/>
      <c r="BAM32"/>
      <c r="BAN32"/>
      <c r="BAO32"/>
      <c r="BAP32"/>
      <c r="BAQ32"/>
      <c r="BAR32"/>
      <c r="BAS32"/>
      <c r="BAT32"/>
      <c r="BAU32"/>
      <c r="BAV32"/>
      <c r="BAW32"/>
      <c r="BAX32"/>
      <c r="BAY32"/>
      <c r="BAZ32"/>
      <c r="BBA32"/>
      <c r="BBB32"/>
      <c r="BBC32"/>
      <c r="BBD32"/>
      <c r="BBE32"/>
      <c r="BBF32"/>
      <c r="BBG32"/>
      <c r="BBH32"/>
      <c r="BBI32"/>
      <c r="BBJ32"/>
      <c r="BBK32"/>
      <c r="BBL32"/>
      <c r="BBM32"/>
      <c r="BBN32"/>
      <c r="BBO32"/>
      <c r="BBP32"/>
      <c r="BBQ32"/>
      <c r="BBR32"/>
      <c r="BBS32"/>
      <c r="BBT32"/>
      <c r="BBU32"/>
      <c r="BBV32"/>
      <c r="BBW32"/>
      <c r="BBX32"/>
      <c r="BBY32"/>
      <c r="BBZ32"/>
      <c r="BCA32"/>
      <c r="BCB32"/>
      <c r="BCC32"/>
      <c r="BCD32"/>
      <c r="BCE32"/>
      <c r="BCF32"/>
      <c r="BCG32"/>
      <c r="BCH32"/>
      <c r="BCI32"/>
      <c r="BCJ32"/>
      <c r="BCK32"/>
      <c r="BCL32"/>
      <c r="BCM32"/>
      <c r="BCN32"/>
      <c r="BCO32"/>
      <c r="BCP32"/>
      <c r="BCQ32"/>
      <c r="BCR32"/>
      <c r="BCS32"/>
      <c r="BCT32"/>
      <c r="BCU32"/>
      <c r="BCV32"/>
      <c r="BCW32"/>
      <c r="BCX32"/>
      <c r="BCY32"/>
      <c r="BCZ32"/>
      <c r="BDA32"/>
      <c r="BDB32"/>
      <c r="BDC32"/>
      <c r="BDD32"/>
      <c r="BDE32"/>
      <c r="BDF32"/>
      <c r="BDG32"/>
      <c r="BDH32"/>
      <c r="BDI32"/>
      <c r="BDJ32"/>
      <c r="BDK32"/>
      <c r="BDL32"/>
      <c r="BDM32"/>
      <c r="BDN32"/>
      <c r="BDO32"/>
      <c r="BDP32"/>
      <c r="BDQ32"/>
      <c r="BDR32"/>
      <c r="BDS32"/>
      <c r="BDT32"/>
      <c r="BDU32"/>
      <c r="BDV32"/>
      <c r="BDW32"/>
      <c r="BDX32"/>
      <c r="BDY32"/>
      <c r="BDZ32"/>
      <c r="BEA32"/>
      <c r="BEB32"/>
      <c r="BEC32"/>
      <c r="BED32"/>
      <c r="BEE32"/>
      <c r="BEF32"/>
      <c r="BEG32"/>
      <c r="BEH32"/>
      <c r="BEI32"/>
      <c r="BEJ32"/>
      <c r="BEK32"/>
      <c r="BEL32"/>
      <c r="BEM32"/>
      <c r="BEN32"/>
      <c r="BEO32"/>
      <c r="BEP32"/>
      <c r="BEQ32"/>
      <c r="BER32"/>
      <c r="BES32"/>
      <c r="BET32"/>
      <c r="BEU32"/>
      <c r="BEV32"/>
      <c r="BEW32"/>
      <c r="BEX32"/>
      <c r="BEY32"/>
      <c r="BEZ32"/>
      <c r="BFA32"/>
      <c r="BFB32"/>
      <c r="BFC32"/>
      <c r="BFD32"/>
      <c r="BFE32"/>
      <c r="BFF32"/>
      <c r="BFG32"/>
      <c r="BFH32"/>
      <c r="BFI32"/>
      <c r="BFJ32"/>
      <c r="BFK32"/>
      <c r="BFL32"/>
      <c r="BFM32"/>
      <c r="BFN32"/>
      <c r="BFO32"/>
      <c r="BFP32"/>
      <c r="BFQ32"/>
      <c r="BFR32"/>
      <c r="BFS32"/>
      <c r="BFT32"/>
      <c r="BFU32"/>
      <c r="BFV32"/>
      <c r="BFW32"/>
      <c r="BFX32"/>
      <c r="BFY32"/>
      <c r="BFZ32"/>
      <c r="BGA32"/>
      <c r="BGB32"/>
      <c r="BGC32"/>
      <c r="BGD32"/>
      <c r="BGE32"/>
      <c r="BGF32"/>
      <c r="BGG32"/>
      <c r="BGH32"/>
      <c r="BGI32"/>
      <c r="BGJ32"/>
      <c r="BGK32"/>
      <c r="BGL32"/>
      <c r="BGM32"/>
      <c r="BGN32"/>
      <c r="BGO32"/>
      <c r="BGP32"/>
      <c r="BGQ32"/>
      <c r="BGR32"/>
      <c r="BGS32"/>
      <c r="BGT32"/>
      <c r="BGU32"/>
      <c r="BGV32"/>
      <c r="BGW32"/>
      <c r="BGX32"/>
      <c r="BGY32"/>
      <c r="BGZ32"/>
      <c r="BHA32"/>
      <c r="BHB32"/>
      <c r="BHC32"/>
      <c r="BHD32"/>
      <c r="BHE32"/>
      <c r="BHF32"/>
      <c r="BHG32"/>
      <c r="BHH32"/>
      <c r="BHI32"/>
      <c r="BHJ32"/>
      <c r="BHK32"/>
      <c r="BHL32"/>
      <c r="BHM32"/>
      <c r="BHN32"/>
      <c r="BHO32"/>
      <c r="BHP32"/>
      <c r="BHQ32"/>
      <c r="BHR32"/>
      <c r="BHS32"/>
      <c r="BHT32"/>
      <c r="BHU32"/>
      <c r="BHV32"/>
      <c r="BHW32"/>
      <c r="BHX32"/>
      <c r="BHY32"/>
      <c r="BHZ32"/>
      <c r="BIA32"/>
      <c r="BIB32"/>
      <c r="BIC32"/>
      <c r="BID32"/>
      <c r="BIE32"/>
      <c r="BIF32"/>
      <c r="BIG32"/>
      <c r="BIH32"/>
      <c r="BII32"/>
      <c r="BIJ32"/>
      <c r="BIK32"/>
      <c r="BIL32"/>
      <c r="BIM32"/>
      <c r="BIN32"/>
      <c r="BIO32"/>
      <c r="BIP32"/>
      <c r="BIQ32"/>
      <c r="BIR32"/>
      <c r="BIS32"/>
      <c r="BIT32"/>
      <c r="BIU32"/>
      <c r="BIV32"/>
      <c r="BIW32"/>
      <c r="BIX32"/>
      <c r="BIY32"/>
      <c r="BIZ32"/>
      <c r="BJA32"/>
      <c r="BJB32"/>
      <c r="BJC32"/>
      <c r="BJD32"/>
      <c r="BJE32"/>
      <c r="BJF32"/>
      <c r="BJG32"/>
      <c r="BJH32"/>
      <c r="BJI32"/>
      <c r="BJJ32"/>
      <c r="BJK32"/>
      <c r="BJL32"/>
      <c r="BJM32"/>
      <c r="BJN32"/>
      <c r="BJO32"/>
      <c r="BJP32"/>
      <c r="BJQ32"/>
      <c r="BJR32"/>
      <c r="BJS32"/>
      <c r="BJT32"/>
      <c r="BJU32"/>
      <c r="BJV32"/>
      <c r="BJW32"/>
      <c r="BJX32"/>
      <c r="BJY32"/>
      <c r="BJZ32"/>
      <c r="BKA32"/>
      <c r="BKB32"/>
      <c r="BKC32"/>
      <c r="BKD32"/>
      <c r="BKE32"/>
      <c r="BKF32"/>
      <c r="BKG32"/>
      <c r="BKH32"/>
      <c r="BKI32"/>
      <c r="BKJ32"/>
      <c r="BKK32"/>
      <c r="BKL32"/>
      <c r="BKM32"/>
      <c r="BKN32"/>
      <c r="BKO32"/>
      <c r="BKP32"/>
      <c r="BKQ32"/>
      <c r="BKR32"/>
      <c r="BKS32"/>
      <c r="BKT32"/>
      <c r="BKU32"/>
      <c r="BKV32"/>
      <c r="BKW32"/>
      <c r="BKX32"/>
      <c r="BKY32"/>
      <c r="BKZ32"/>
      <c r="BLA32"/>
      <c r="BLB32"/>
      <c r="BLC32"/>
      <c r="BLD32"/>
      <c r="BLE32"/>
      <c r="BLF32"/>
      <c r="BLG32"/>
      <c r="BLH32"/>
      <c r="BLI32"/>
      <c r="BLJ32"/>
      <c r="BLK32"/>
      <c r="BLL32"/>
      <c r="BLM32"/>
      <c r="BLN32"/>
      <c r="BLO32"/>
      <c r="BLP32"/>
      <c r="BLQ32"/>
      <c r="BLR32"/>
      <c r="BLS32"/>
      <c r="BLT32"/>
      <c r="BLU32"/>
      <c r="BLV32"/>
      <c r="BLW32"/>
      <c r="BLX32"/>
      <c r="BLY32"/>
      <c r="BLZ32"/>
      <c r="BMA32"/>
      <c r="BMB32"/>
      <c r="BMC32"/>
      <c r="BMD32"/>
      <c r="BME32"/>
      <c r="BMF32"/>
      <c r="BMG32"/>
      <c r="BMH32"/>
      <c r="BMI32"/>
      <c r="BMJ32"/>
      <c r="BMK32"/>
      <c r="BML32"/>
      <c r="BMM32"/>
      <c r="BMN32"/>
      <c r="BMO32"/>
      <c r="BMP32"/>
      <c r="BMQ32"/>
      <c r="BMR32"/>
      <c r="BMS32"/>
      <c r="BMT32"/>
      <c r="BMU32"/>
      <c r="BMV32"/>
      <c r="BMW32"/>
      <c r="BMX32"/>
      <c r="BMY32"/>
      <c r="BMZ32"/>
      <c r="BNA32"/>
      <c r="BNB32"/>
      <c r="BNC32"/>
      <c r="BND32"/>
      <c r="BNE32"/>
      <c r="BNF32"/>
      <c r="BNG32"/>
      <c r="BNH32"/>
      <c r="BNI32"/>
      <c r="BNJ32"/>
      <c r="BNK32"/>
      <c r="BNL32"/>
      <c r="BNM32"/>
      <c r="BNN32"/>
      <c r="BNO32"/>
      <c r="BNP32"/>
      <c r="BNQ32"/>
      <c r="BNR32"/>
      <c r="BNS32"/>
      <c r="BNT32"/>
      <c r="BNU32"/>
      <c r="BNV32"/>
      <c r="BNW32"/>
      <c r="BNX32"/>
      <c r="BNY32"/>
      <c r="BNZ32"/>
      <c r="BOA32"/>
      <c r="BOB32"/>
      <c r="BOC32"/>
      <c r="BOD32"/>
      <c r="BOE32"/>
      <c r="BOF32"/>
      <c r="BOG32"/>
      <c r="BOH32"/>
      <c r="BOI32"/>
      <c r="BOJ32"/>
      <c r="BOK32"/>
      <c r="BOL32"/>
      <c r="BOM32"/>
      <c r="BON32"/>
      <c r="BOO32"/>
      <c r="BOP32"/>
      <c r="BOQ32"/>
      <c r="BOR32"/>
      <c r="BOS32"/>
      <c r="BOT32"/>
      <c r="BOU32"/>
      <c r="BOV32"/>
      <c r="BOW32"/>
      <c r="BOX32"/>
      <c r="BOY32"/>
      <c r="BOZ32"/>
      <c r="BPA32"/>
      <c r="BPB32"/>
      <c r="BPC32"/>
      <c r="BPD32"/>
      <c r="BPE32"/>
      <c r="BPF32"/>
      <c r="BPG32"/>
      <c r="BPH32"/>
      <c r="BPI32"/>
      <c r="BPJ32"/>
      <c r="BPK32"/>
      <c r="BPL32"/>
      <c r="BPM32"/>
      <c r="BPN32"/>
      <c r="BPO32"/>
      <c r="BPP32"/>
      <c r="BPQ32"/>
      <c r="BPR32"/>
      <c r="BPS32"/>
      <c r="BPT32"/>
      <c r="BPU32"/>
      <c r="BPV32"/>
      <c r="BPW32"/>
      <c r="BPX32"/>
      <c r="BPY32"/>
      <c r="BPZ32"/>
      <c r="BQA32"/>
      <c r="BQB32"/>
      <c r="BQC32"/>
      <c r="BQD32"/>
      <c r="BQE32"/>
      <c r="BQF32"/>
      <c r="BQG32"/>
      <c r="BQH32"/>
      <c r="BQI32"/>
      <c r="BQJ32"/>
      <c r="BQK32"/>
      <c r="BQL32"/>
      <c r="BQM32"/>
      <c r="BQN32"/>
      <c r="BQO32"/>
      <c r="BQP32"/>
      <c r="BQQ32"/>
      <c r="BQR32"/>
      <c r="BQS32"/>
      <c r="BQT32"/>
      <c r="BQU32"/>
      <c r="BQV32"/>
      <c r="BQW32"/>
      <c r="BQX32"/>
      <c r="BQY32"/>
      <c r="BQZ32"/>
      <c r="BRA32"/>
      <c r="BRB32"/>
      <c r="BRC32"/>
      <c r="BRD32"/>
      <c r="BRE32"/>
      <c r="BRF32"/>
      <c r="BRG32"/>
      <c r="BRH32"/>
      <c r="BRI32"/>
      <c r="BRJ32"/>
      <c r="BRK32"/>
      <c r="BRL32"/>
      <c r="BRM32"/>
      <c r="BRN32"/>
      <c r="BRO32"/>
      <c r="BRP32"/>
      <c r="BRQ32"/>
      <c r="BRR32"/>
      <c r="BRS32"/>
      <c r="BRT32"/>
      <c r="BRU32"/>
      <c r="BRV32"/>
      <c r="BRW32"/>
      <c r="BRX32"/>
      <c r="BRY32"/>
      <c r="BRZ32"/>
      <c r="BSA32"/>
      <c r="BSB32"/>
      <c r="BSC32"/>
      <c r="BSD32"/>
      <c r="BSE32"/>
      <c r="BSF32"/>
      <c r="BSG32"/>
      <c r="BSH32"/>
      <c r="BSI32"/>
      <c r="BSJ32"/>
      <c r="BSK32"/>
      <c r="BSL32"/>
      <c r="BSM32"/>
      <c r="BSN32"/>
      <c r="BSO32"/>
      <c r="BSP32"/>
      <c r="BSQ32"/>
      <c r="BSR32"/>
      <c r="BSS32"/>
      <c r="BST32"/>
      <c r="BSU32"/>
      <c r="BSV32"/>
      <c r="BSW32"/>
      <c r="BSX32"/>
      <c r="BSY32"/>
      <c r="BSZ32"/>
      <c r="BTA32"/>
      <c r="BTB32"/>
      <c r="BTC32"/>
      <c r="BTD32"/>
      <c r="BTE32"/>
      <c r="BTF32"/>
      <c r="BTG32"/>
      <c r="BTH32"/>
      <c r="BTI32"/>
      <c r="BTJ32"/>
      <c r="BTK32"/>
      <c r="BTL32"/>
      <c r="BTM32"/>
      <c r="BTN32"/>
      <c r="BTO32"/>
      <c r="BTP32"/>
      <c r="BTQ32"/>
      <c r="BTR32"/>
      <c r="BTS32"/>
      <c r="BTT32"/>
      <c r="BTU32"/>
      <c r="BTV32"/>
      <c r="BTW32"/>
      <c r="BTX32"/>
      <c r="BTY32"/>
      <c r="BTZ32"/>
      <c r="BUA32"/>
      <c r="BUB32"/>
      <c r="BUC32"/>
      <c r="BUD32"/>
      <c r="BUE32"/>
      <c r="BUF32"/>
      <c r="BUG32"/>
      <c r="BUH32"/>
      <c r="BUI32"/>
      <c r="BUJ32"/>
      <c r="BUK32"/>
      <c r="BUL32"/>
      <c r="BUM32"/>
      <c r="BUN32"/>
      <c r="BUO32"/>
      <c r="BUP32"/>
      <c r="BUQ32"/>
      <c r="BUR32"/>
      <c r="BUS32"/>
      <c r="BUT32"/>
      <c r="BUU32"/>
      <c r="BUV32"/>
      <c r="BUW32"/>
      <c r="BUX32"/>
      <c r="BUY32"/>
      <c r="BUZ32"/>
      <c r="BVA32"/>
      <c r="BVB32"/>
      <c r="BVC32"/>
      <c r="BVD32"/>
      <c r="BVE32"/>
      <c r="BVF32"/>
      <c r="BVG32"/>
      <c r="BVH32"/>
      <c r="BVI32"/>
      <c r="BVJ32"/>
      <c r="BVK32"/>
      <c r="BVL32"/>
      <c r="BVM32"/>
      <c r="BVN32"/>
      <c r="BVO32"/>
      <c r="BVP32"/>
      <c r="BVQ32"/>
      <c r="BVR32"/>
      <c r="BVS32"/>
      <c r="BVT32"/>
      <c r="BVU32"/>
      <c r="BVV32"/>
      <c r="BVW32"/>
      <c r="BVX32"/>
      <c r="BVY32"/>
      <c r="BVZ32"/>
      <c r="BWA32"/>
      <c r="BWB32"/>
      <c r="BWC32"/>
      <c r="BWD32"/>
      <c r="BWE32"/>
      <c r="BWF32"/>
      <c r="BWG32"/>
      <c r="BWH32"/>
      <c r="BWI32"/>
      <c r="BWJ32"/>
      <c r="BWK32"/>
      <c r="BWL32"/>
      <c r="BWM32"/>
      <c r="BWN32"/>
      <c r="BWO32"/>
      <c r="BWP32"/>
      <c r="BWQ32"/>
      <c r="BWR32"/>
      <c r="BWS32"/>
      <c r="BWT32"/>
      <c r="BWU32"/>
      <c r="BWV32"/>
      <c r="BWW32"/>
      <c r="BWX32"/>
      <c r="BWY32"/>
      <c r="BWZ32"/>
      <c r="BXA32"/>
      <c r="BXB32"/>
      <c r="BXC32"/>
      <c r="BXD32"/>
      <c r="BXE32"/>
      <c r="BXF32"/>
      <c r="BXG32"/>
      <c r="BXH32"/>
      <c r="BXI32"/>
      <c r="BXJ32"/>
      <c r="BXK32"/>
      <c r="BXL32"/>
      <c r="BXM32"/>
      <c r="BXN32"/>
      <c r="BXO32"/>
      <c r="BXP32"/>
      <c r="BXQ32"/>
      <c r="BXR32"/>
      <c r="BXS32"/>
      <c r="BXT32"/>
      <c r="BXU32"/>
      <c r="BXV32"/>
      <c r="BXW32"/>
      <c r="BXX32"/>
      <c r="BXY32"/>
      <c r="BXZ32"/>
      <c r="BYA32"/>
      <c r="BYB32"/>
      <c r="BYC32"/>
      <c r="BYD32"/>
      <c r="BYE32"/>
      <c r="BYF32"/>
      <c r="BYG32"/>
      <c r="BYH32"/>
      <c r="BYI32"/>
      <c r="BYJ32"/>
      <c r="BYK32"/>
      <c r="BYL32"/>
      <c r="BYM32"/>
      <c r="BYN32"/>
      <c r="BYO32"/>
      <c r="BYP32"/>
      <c r="BYQ32"/>
      <c r="BYR32"/>
      <c r="BYS32"/>
      <c r="BYT32"/>
      <c r="BYU32"/>
      <c r="BYV32"/>
      <c r="BYW32"/>
      <c r="BYX32"/>
      <c r="BYY32"/>
      <c r="BYZ32"/>
      <c r="BZA32"/>
      <c r="BZB32"/>
      <c r="BZC32"/>
      <c r="BZD32"/>
      <c r="BZE32"/>
      <c r="BZF32"/>
      <c r="BZG32"/>
      <c r="BZH32"/>
      <c r="BZI32"/>
      <c r="BZJ32"/>
      <c r="BZK32"/>
      <c r="BZL32"/>
      <c r="BZM32"/>
      <c r="BZN32"/>
      <c r="BZO32"/>
      <c r="BZP32"/>
      <c r="BZQ32"/>
      <c r="BZR32"/>
      <c r="BZS32"/>
      <c r="BZT32"/>
      <c r="BZU32"/>
      <c r="BZV32"/>
      <c r="BZW32"/>
      <c r="BZX32"/>
      <c r="BZY32"/>
      <c r="BZZ32"/>
      <c r="CAA32"/>
      <c r="CAB32"/>
      <c r="CAC32"/>
      <c r="CAD32"/>
      <c r="CAE32"/>
      <c r="CAF32"/>
      <c r="CAG32"/>
      <c r="CAH32"/>
      <c r="CAI32"/>
      <c r="CAJ32"/>
      <c r="CAK32"/>
      <c r="CAL32"/>
      <c r="CAM32"/>
      <c r="CAN32"/>
      <c r="CAO32"/>
      <c r="CAP32"/>
      <c r="CAQ32"/>
      <c r="CAR32"/>
      <c r="CAS32"/>
      <c r="CAT32"/>
      <c r="CAU32"/>
      <c r="CAV32"/>
      <c r="CAW32"/>
      <c r="CAX32"/>
      <c r="CAY32"/>
      <c r="CAZ32"/>
      <c r="CBA32"/>
      <c r="CBB32"/>
      <c r="CBC32"/>
      <c r="CBD32"/>
      <c r="CBE32"/>
      <c r="CBF32"/>
      <c r="CBG32"/>
      <c r="CBH32"/>
      <c r="CBI32"/>
      <c r="CBJ32"/>
      <c r="CBK32"/>
      <c r="CBL32"/>
      <c r="CBM32"/>
      <c r="CBN32"/>
      <c r="CBO32"/>
      <c r="CBP32"/>
      <c r="CBQ32"/>
      <c r="CBR32"/>
      <c r="CBS32"/>
      <c r="CBT32"/>
      <c r="CBU32"/>
      <c r="CBV32"/>
      <c r="CBW32"/>
      <c r="CBX32"/>
      <c r="CBY32"/>
      <c r="CBZ32"/>
      <c r="CCA32"/>
      <c r="CCB32"/>
      <c r="CCC32"/>
      <c r="CCD32"/>
      <c r="CCE32"/>
      <c r="CCF32"/>
      <c r="CCG32"/>
      <c r="CCH32"/>
      <c r="CCI32"/>
      <c r="CCJ32"/>
      <c r="CCK32"/>
      <c r="CCL32"/>
      <c r="CCM32"/>
      <c r="CCN32"/>
      <c r="CCO32"/>
      <c r="CCP32"/>
      <c r="CCQ32"/>
      <c r="CCR32"/>
      <c r="CCS32"/>
      <c r="CCT32"/>
      <c r="CCU32"/>
      <c r="CCV32"/>
      <c r="CCW32"/>
      <c r="CCX32"/>
      <c r="CCY32"/>
      <c r="CCZ32"/>
      <c r="CDA32"/>
      <c r="CDB32"/>
      <c r="CDC32"/>
      <c r="CDD32"/>
      <c r="CDE32"/>
      <c r="CDF32"/>
      <c r="CDG32"/>
      <c r="CDH32"/>
      <c r="CDI32"/>
      <c r="CDJ32"/>
      <c r="CDK32"/>
      <c r="CDL32"/>
      <c r="CDM32"/>
      <c r="CDN32"/>
      <c r="CDO32"/>
      <c r="CDP32"/>
      <c r="CDQ32"/>
      <c r="CDR32"/>
      <c r="CDS32"/>
      <c r="CDT32"/>
      <c r="CDU32"/>
      <c r="CDV32"/>
      <c r="CDW32"/>
      <c r="CDX32"/>
      <c r="CDY32"/>
      <c r="CDZ32"/>
      <c r="CEA32"/>
      <c r="CEB32"/>
      <c r="CEC32"/>
      <c r="CED32"/>
      <c r="CEE32"/>
      <c r="CEF32"/>
      <c r="CEG32"/>
      <c r="CEH32"/>
      <c r="CEI32"/>
      <c r="CEJ32"/>
      <c r="CEK32"/>
      <c r="CEL32"/>
      <c r="CEM32"/>
      <c r="CEN32"/>
      <c r="CEO32"/>
      <c r="CEP32"/>
      <c r="CEQ32"/>
      <c r="CER32"/>
      <c r="CES32"/>
      <c r="CET32"/>
      <c r="CEU32"/>
      <c r="CEV32"/>
      <c r="CEW32"/>
      <c r="CEX32"/>
      <c r="CEY32"/>
      <c r="CEZ32"/>
      <c r="CFA32"/>
      <c r="CFB32"/>
      <c r="CFC32"/>
      <c r="CFD32"/>
      <c r="CFE32"/>
      <c r="CFF32"/>
      <c r="CFG32"/>
      <c r="CFH32"/>
      <c r="CFI32"/>
      <c r="CFJ32"/>
      <c r="CFK32"/>
      <c r="CFL32"/>
      <c r="CFM32"/>
      <c r="CFN32"/>
      <c r="CFO32"/>
      <c r="CFP32"/>
      <c r="CFQ32"/>
      <c r="CFR32"/>
      <c r="CFS32"/>
      <c r="CFT32"/>
      <c r="CFU32"/>
      <c r="CFV32"/>
      <c r="CFW32"/>
      <c r="CFX32"/>
      <c r="CFY32"/>
      <c r="CFZ32"/>
      <c r="CGA32"/>
      <c r="CGB32"/>
      <c r="CGC32"/>
      <c r="CGD32"/>
      <c r="CGE32"/>
      <c r="CGF32"/>
      <c r="CGG32"/>
      <c r="CGH32"/>
      <c r="CGI32"/>
      <c r="CGJ32"/>
      <c r="CGK32"/>
      <c r="CGL32"/>
      <c r="CGM32"/>
      <c r="CGN32"/>
      <c r="CGO32"/>
      <c r="CGP32"/>
      <c r="CGQ32"/>
      <c r="CGR32"/>
      <c r="CGS32"/>
      <c r="CGT32"/>
      <c r="CGU32"/>
      <c r="CGV32"/>
      <c r="CGW32"/>
      <c r="CGX32"/>
      <c r="CGY32"/>
      <c r="CGZ32"/>
      <c r="CHA32"/>
      <c r="CHB32"/>
      <c r="CHC32"/>
      <c r="CHD32"/>
      <c r="CHE32"/>
      <c r="CHF32"/>
      <c r="CHG32"/>
      <c r="CHH32"/>
      <c r="CHI32"/>
      <c r="CHJ32"/>
      <c r="CHK32"/>
      <c r="CHL32"/>
      <c r="CHM32"/>
      <c r="CHN32"/>
      <c r="CHO32"/>
      <c r="CHP32"/>
      <c r="CHQ32"/>
      <c r="CHR32"/>
      <c r="CHS32"/>
      <c r="CHT32"/>
      <c r="CHU32"/>
      <c r="CHV32"/>
      <c r="CHW32"/>
      <c r="CHX32"/>
      <c r="CHY32"/>
      <c r="CHZ32"/>
      <c r="CIA32"/>
      <c r="CIB32"/>
      <c r="CIC32"/>
      <c r="CID32"/>
      <c r="CIE32"/>
      <c r="CIF32"/>
      <c r="CIG32"/>
      <c r="CIH32"/>
      <c r="CII32"/>
      <c r="CIJ32"/>
      <c r="CIK32"/>
      <c r="CIL32"/>
      <c r="CIM32"/>
      <c r="CIN32"/>
      <c r="CIO32"/>
      <c r="CIP32"/>
      <c r="CIQ32"/>
      <c r="CIR32"/>
      <c r="CIS32"/>
      <c r="CIT32"/>
      <c r="CIU32"/>
      <c r="CIV32"/>
      <c r="CIW32"/>
      <c r="CIX32"/>
      <c r="CIY32"/>
      <c r="CIZ32"/>
      <c r="CJA32"/>
      <c r="CJB32"/>
      <c r="CJC32"/>
      <c r="CJD32"/>
      <c r="CJE32"/>
      <c r="CJF32"/>
      <c r="CJG32"/>
      <c r="CJH32"/>
      <c r="CJI32"/>
      <c r="CJJ32"/>
      <c r="CJK32"/>
      <c r="CJL32"/>
      <c r="CJM32"/>
      <c r="CJN32"/>
      <c r="CJO32"/>
      <c r="CJP32"/>
      <c r="CJQ32"/>
      <c r="CJR32"/>
      <c r="CJS32"/>
      <c r="CJT32"/>
      <c r="CJU32"/>
      <c r="CJV32"/>
      <c r="CJW32"/>
      <c r="CJX32"/>
      <c r="CJY32"/>
      <c r="CJZ32"/>
      <c r="CKA32"/>
      <c r="CKB32"/>
      <c r="CKC32"/>
      <c r="CKD32"/>
      <c r="CKE32"/>
      <c r="CKF32"/>
      <c r="CKG32"/>
      <c r="CKH32"/>
      <c r="CKI32"/>
      <c r="CKJ32"/>
      <c r="CKK32"/>
      <c r="CKL32"/>
      <c r="CKM32"/>
      <c r="CKN32"/>
      <c r="CKO32"/>
      <c r="CKP32"/>
      <c r="CKQ32"/>
      <c r="CKR32"/>
      <c r="CKS32"/>
      <c r="CKT32"/>
      <c r="CKU32"/>
      <c r="CKV32"/>
      <c r="CKW32"/>
      <c r="CKX32"/>
      <c r="CKY32"/>
      <c r="CKZ32"/>
      <c r="CLA32"/>
      <c r="CLB32"/>
      <c r="CLC32"/>
      <c r="CLD32"/>
      <c r="CLE32"/>
      <c r="CLF32"/>
      <c r="CLG32"/>
      <c r="CLH32"/>
      <c r="CLI32"/>
      <c r="CLJ32"/>
      <c r="CLK32"/>
      <c r="CLL32"/>
      <c r="CLM32"/>
      <c r="CLN32"/>
      <c r="CLO32"/>
      <c r="CLP32"/>
      <c r="CLQ32"/>
      <c r="CLR32"/>
      <c r="CLS32"/>
      <c r="CLT32"/>
      <c r="CLU32"/>
      <c r="CLV32"/>
      <c r="CLW32"/>
      <c r="CLX32"/>
      <c r="CLY32"/>
      <c r="CLZ32"/>
      <c r="CMA32"/>
      <c r="CMB32"/>
      <c r="CMC32"/>
      <c r="CMD32"/>
      <c r="CME32"/>
      <c r="CMF32"/>
      <c r="CMG32"/>
      <c r="CMH32"/>
      <c r="CMI32"/>
      <c r="CMJ32"/>
      <c r="CMK32"/>
      <c r="CML32"/>
      <c r="CMM32"/>
      <c r="CMN32"/>
      <c r="CMO32"/>
      <c r="CMP32"/>
      <c r="CMQ32"/>
      <c r="CMR32"/>
      <c r="CMS32"/>
      <c r="CMT32"/>
      <c r="CMU32"/>
      <c r="CMV32"/>
      <c r="CMW32"/>
      <c r="CMX32"/>
      <c r="CMY32"/>
      <c r="CMZ32"/>
      <c r="CNA32"/>
      <c r="CNB32"/>
      <c r="CNC32"/>
      <c r="CND32"/>
      <c r="CNE32"/>
      <c r="CNF32"/>
      <c r="CNG32"/>
      <c r="CNH32"/>
      <c r="CNI32"/>
      <c r="CNJ32"/>
      <c r="CNK32"/>
      <c r="CNL32"/>
      <c r="CNM32"/>
      <c r="CNN32"/>
      <c r="CNO32"/>
      <c r="CNP32"/>
      <c r="CNQ32"/>
      <c r="CNR32"/>
      <c r="CNS32"/>
      <c r="CNT32"/>
      <c r="CNU32"/>
      <c r="CNV32"/>
      <c r="CNW32"/>
      <c r="CNX32"/>
      <c r="CNY32"/>
      <c r="CNZ32"/>
      <c r="COA32"/>
      <c r="COB32"/>
      <c r="COC32"/>
      <c r="COD32"/>
      <c r="COE32"/>
      <c r="COF32"/>
      <c r="COG32"/>
      <c r="COH32"/>
      <c r="COI32"/>
      <c r="COJ32"/>
      <c r="COK32"/>
      <c r="COL32"/>
      <c r="COM32"/>
      <c r="CON32"/>
      <c r="COO32"/>
      <c r="COP32"/>
      <c r="COQ32"/>
      <c r="COR32"/>
      <c r="COS32"/>
      <c r="COT32"/>
      <c r="COU32"/>
      <c r="COV32"/>
      <c r="COW32"/>
      <c r="COX32"/>
      <c r="COY32"/>
      <c r="COZ32"/>
      <c r="CPA32"/>
      <c r="CPB32"/>
      <c r="CPC32"/>
      <c r="CPD32"/>
      <c r="CPE32"/>
      <c r="CPF32"/>
      <c r="CPG32"/>
      <c r="CPH32"/>
      <c r="CPI32"/>
      <c r="CPJ32"/>
      <c r="CPK32"/>
      <c r="CPL32"/>
      <c r="CPM32"/>
      <c r="CPN32"/>
      <c r="CPO32"/>
      <c r="CPP32"/>
      <c r="CPQ32"/>
      <c r="CPR32"/>
      <c r="CPS32"/>
      <c r="CPT32"/>
      <c r="CPU32"/>
      <c r="CPV32"/>
      <c r="CPW32"/>
      <c r="CPX32"/>
      <c r="CPY32"/>
      <c r="CPZ32"/>
      <c r="CQA32"/>
      <c r="CQB32"/>
      <c r="CQC32"/>
      <c r="CQD32"/>
      <c r="CQE32"/>
      <c r="CQF32"/>
      <c r="CQG32"/>
      <c r="CQH32"/>
      <c r="CQI32"/>
      <c r="CQJ32"/>
      <c r="CQK32"/>
      <c r="CQL32"/>
      <c r="CQM32"/>
      <c r="CQN32"/>
      <c r="CQO32"/>
      <c r="CQP32"/>
      <c r="CQQ32"/>
      <c r="CQR32"/>
      <c r="CQS32"/>
      <c r="CQT32"/>
      <c r="CQU32"/>
      <c r="CQV32"/>
      <c r="CQW32"/>
      <c r="CQX32"/>
      <c r="CQY32"/>
      <c r="CQZ32"/>
      <c r="CRA32"/>
      <c r="CRB32"/>
      <c r="CRC32"/>
      <c r="CRD32"/>
      <c r="CRE32"/>
      <c r="CRF32"/>
      <c r="CRG32"/>
      <c r="CRH32"/>
      <c r="CRI32"/>
      <c r="CRJ32"/>
      <c r="CRK32"/>
      <c r="CRL32"/>
      <c r="CRM32"/>
      <c r="CRN32"/>
      <c r="CRO32"/>
      <c r="CRP32"/>
      <c r="CRQ32"/>
      <c r="CRR32"/>
      <c r="CRS32"/>
      <c r="CRT32"/>
      <c r="CRU32"/>
      <c r="CRV32"/>
      <c r="CRW32"/>
      <c r="CRX32"/>
      <c r="CRY32"/>
      <c r="CRZ32"/>
      <c r="CSA32"/>
      <c r="CSB32"/>
      <c r="CSC32"/>
      <c r="CSD32"/>
      <c r="CSE32"/>
      <c r="CSF32"/>
      <c r="CSG32"/>
      <c r="CSH32"/>
      <c r="CSI32"/>
      <c r="CSJ32"/>
      <c r="CSK32"/>
      <c r="CSL32"/>
      <c r="CSM32"/>
      <c r="CSN32"/>
      <c r="CSO32"/>
      <c r="CSP32"/>
      <c r="CSQ32"/>
      <c r="CSR32"/>
      <c r="CSS32"/>
      <c r="CST32"/>
      <c r="CSU32"/>
      <c r="CSV32"/>
      <c r="CSW32"/>
      <c r="CSX32"/>
      <c r="CSY32"/>
      <c r="CSZ32"/>
      <c r="CTA32"/>
      <c r="CTB32"/>
      <c r="CTC32"/>
      <c r="CTD32"/>
      <c r="CTE32"/>
      <c r="CTF32"/>
      <c r="CTG32"/>
      <c r="CTH32"/>
      <c r="CTI32"/>
      <c r="CTJ32"/>
      <c r="CTK32"/>
      <c r="CTL32"/>
      <c r="CTM32"/>
      <c r="CTN32"/>
      <c r="CTO32"/>
      <c r="CTP32"/>
      <c r="CTQ32"/>
      <c r="CTR32"/>
      <c r="CTS32"/>
      <c r="CTT32"/>
      <c r="CTU32"/>
      <c r="CTV32"/>
      <c r="CTW32"/>
      <c r="CTX32"/>
      <c r="CTY32"/>
      <c r="CTZ32"/>
      <c r="CUA32"/>
      <c r="CUB32"/>
      <c r="CUC32"/>
      <c r="CUD32"/>
      <c r="CUE32"/>
      <c r="CUF32"/>
      <c r="CUG32"/>
      <c r="CUH32"/>
      <c r="CUI32"/>
      <c r="CUJ32"/>
      <c r="CUK32"/>
      <c r="CUL32"/>
      <c r="CUM32"/>
      <c r="CUN32"/>
      <c r="CUO32"/>
      <c r="CUP32"/>
      <c r="CUQ32"/>
      <c r="CUR32"/>
      <c r="CUS32"/>
      <c r="CUT32"/>
      <c r="CUU32"/>
      <c r="CUV32"/>
      <c r="CUW32"/>
      <c r="CUX32"/>
      <c r="CUY32"/>
      <c r="CUZ32"/>
      <c r="CVA32"/>
      <c r="CVB32"/>
      <c r="CVC32"/>
      <c r="CVD32"/>
      <c r="CVE32"/>
      <c r="CVF32"/>
      <c r="CVG32"/>
      <c r="CVH32"/>
      <c r="CVI32"/>
      <c r="CVJ32"/>
      <c r="CVK32"/>
      <c r="CVL32"/>
      <c r="CVM32"/>
      <c r="CVN32"/>
      <c r="CVO32"/>
      <c r="CVP32"/>
      <c r="CVQ32"/>
      <c r="CVR32"/>
      <c r="CVS32"/>
      <c r="CVT32"/>
      <c r="CVU32"/>
      <c r="CVV32"/>
      <c r="CVW32"/>
      <c r="CVX32"/>
      <c r="CVY32"/>
      <c r="CVZ32"/>
      <c r="CWA32"/>
      <c r="CWB32"/>
      <c r="CWC32"/>
      <c r="CWD32"/>
      <c r="CWE32"/>
      <c r="CWF32"/>
      <c r="CWG32"/>
      <c r="CWH32"/>
      <c r="CWI32"/>
      <c r="CWJ32"/>
      <c r="CWK32"/>
      <c r="CWL32"/>
      <c r="CWM32"/>
      <c r="CWN32"/>
      <c r="CWO32"/>
      <c r="CWP32"/>
      <c r="CWQ32"/>
      <c r="CWR32"/>
      <c r="CWS32"/>
      <c r="CWT32"/>
      <c r="CWU32"/>
      <c r="CWV32"/>
      <c r="CWW32"/>
      <c r="CWX32"/>
      <c r="CWY32"/>
      <c r="CWZ32"/>
      <c r="CXA32"/>
      <c r="CXB32"/>
      <c r="CXC32"/>
      <c r="CXD32"/>
      <c r="CXE32"/>
      <c r="CXF32"/>
      <c r="CXG32"/>
      <c r="CXH32"/>
      <c r="CXI32"/>
      <c r="CXJ32"/>
      <c r="CXK32"/>
      <c r="CXL32"/>
      <c r="CXM32"/>
      <c r="CXN32"/>
      <c r="CXO32"/>
      <c r="CXP32"/>
      <c r="CXQ32"/>
      <c r="CXR32"/>
      <c r="CXS32"/>
      <c r="CXT32"/>
      <c r="CXU32"/>
      <c r="CXV32"/>
      <c r="CXW32"/>
      <c r="CXX32"/>
      <c r="CXY32"/>
      <c r="CXZ32"/>
      <c r="CYA32"/>
      <c r="CYB32"/>
      <c r="CYC32"/>
      <c r="CYD32"/>
      <c r="CYE32"/>
      <c r="CYF32"/>
      <c r="CYG32"/>
      <c r="CYH32"/>
      <c r="CYI32"/>
      <c r="CYJ32"/>
      <c r="CYK32"/>
      <c r="CYL32"/>
      <c r="CYM32"/>
      <c r="CYN32"/>
      <c r="CYO32"/>
      <c r="CYP32"/>
      <c r="CYQ32"/>
      <c r="CYR32"/>
      <c r="CYS32"/>
      <c r="CYT32"/>
      <c r="CYU32"/>
      <c r="CYV32"/>
      <c r="CYW32"/>
      <c r="CYX32"/>
      <c r="CYY32"/>
      <c r="CYZ32"/>
      <c r="CZA32"/>
      <c r="CZB32"/>
      <c r="CZC32"/>
      <c r="CZD32"/>
      <c r="CZE32"/>
      <c r="CZF32"/>
      <c r="CZG32"/>
      <c r="CZH32"/>
      <c r="CZI32"/>
      <c r="CZJ32"/>
      <c r="CZK32"/>
      <c r="CZL32"/>
      <c r="CZM32"/>
      <c r="CZN32"/>
      <c r="CZO32"/>
      <c r="CZP32"/>
      <c r="CZQ32"/>
      <c r="CZR32"/>
      <c r="CZS32"/>
      <c r="CZT32"/>
      <c r="CZU32"/>
      <c r="CZV32"/>
      <c r="CZW32"/>
      <c r="CZX32"/>
      <c r="CZY32"/>
      <c r="CZZ32"/>
      <c r="DAA32"/>
      <c r="DAB32"/>
      <c r="DAC32"/>
      <c r="DAD32"/>
      <c r="DAE32"/>
      <c r="DAF32"/>
      <c r="DAG32"/>
      <c r="DAH32"/>
      <c r="DAI32"/>
      <c r="DAJ32"/>
      <c r="DAK32"/>
      <c r="DAL32"/>
      <c r="DAM32"/>
      <c r="DAN32"/>
      <c r="DAO32"/>
      <c r="DAP32"/>
      <c r="DAQ32"/>
      <c r="DAR32"/>
      <c r="DAS32"/>
      <c r="DAT32"/>
      <c r="DAU32"/>
      <c r="DAV32"/>
      <c r="DAW32"/>
      <c r="DAX32"/>
      <c r="DAY32"/>
      <c r="DAZ32"/>
      <c r="DBA32"/>
      <c r="DBB32"/>
      <c r="DBC32"/>
      <c r="DBD32"/>
      <c r="DBE32"/>
      <c r="DBF32"/>
      <c r="DBG32"/>
      <c r="DBH32"/>
      <c r="DBI32"/>
      <c r="DBJ32"/>
      <c r="DBK32"/>
      <c r="DBL32"/>
      <c r="DBM32"/>
      <c r="DBN32"/>
      <c r="DBO32"/>
      <c r="DBP32"/>
      <c r="DBQ32"/>
      <c r="DBR32"/>
      <c r="DBS32"/>
      <c r="DBT32"/>
      <c r="DBU32"/>
      <c r="DBV32"/>
      <c r="DBW32"/>
      <c r="DBX32"/>
      <c r="DBY32"/>
      <c r="DBZ32"/>
      <c r="DCA32"/>
      <c r="DCB32"/>
      <c r="DCC32"/>
      <c r="DCD32"/>
      <c r="DCE32"/>
      <c r="DCF32"/>
      <c r="DCG32"/>
      <c r="DCH32"/>
      <c r="DCI32"/>
      <c r="DCJ32"/>
      <c r="DCK32"/>
      <c r="DCL32"/>
      <c r="DCM32"/>
      <c r="DCN32"/>
      <c r="DCO32"/>
      <c r="DCP32"/>
      <c r="DCQ32"/>
      <c r="DCR32"/>
      <c r="DCS32"/>
      <c r="DCT32"/>
      <c r="DCU32"/>
      <c r="DCV32"/>
      <c r="DCW32"/>
      <c r="DCX32"/>
      <c r="DCY32"/>
      <c r="DCZ32"/>
      <c r="DDA32"/>
      <c r="DDB32"/>
      <c r="DDC32"/>
      <c r="DDD32"/>
      <c r="DDE32"/>
      <c r="DDF32"/>
      <c r="DDG32"/>
      <c r="DDH32"/>
      <c r="DDI32"/>
      <c r="DDJ32"/>
      <c r="DDK32"/>
      <c r="DDL32"/>
      <c r="DDM32"/>
      <c r="DDN32"/>
      <c r="DDO32"/>
      <c r="DDP32"/>
      <c r="DDQ32"/>
      <c r="DDR32"/>
      <c r="DDS32"/>
      <c r="DDT32"/>
      <c r="DDU32"/>
      <c r="DDV32"/>
      <c r="DDW32"/>
      <c r="DDX32"/>
      <c r="DDY32"/>
      <c r="DDZ32"/>
      <c r="DEA32"/>
      <c r="DEB32"/>
      <c r="DEC32"/>
      <c r="DED32"/>
      <c r="DEE32"/>
      <c r="DEF32"/>
      <c r="DEG32"/>
      <c r="DEH32"/>
      <c r="DEI32"/>
      <c r="DEJ32"/>
      <c r="DEK32"/>
      <c r="DEL32"/>
      <c r="DEM32"/>
      <c r="DEN32"/>
      <c r="DEO32"/>
      <c r="DEP32"/>
      <c r="DEQ32"/>
      <c r="DER32"/>
      <c r="DES32"/>
      <c r="DET32"/>
      <c r="DEU32"/>
      <c r="DEV32"/>
      <c r="DEW32"/>
      <c r="DEX32"/>
      <c r="DEY32"/>
      <c r="DEZ32"/>
      <c r="DFA32"/>
      <c r="DFB32"/>
      <c r="DFC32"/>
      <c r="DFD32"/>
      <c r="DFE32"/>
      <c r="DFF32"/>
      <c r="DFG32"/>
      <c r="DFH32"/>
      <c r="DFI32"/>
      <c r="DFJ32"/>
      <c r="DFK32"/>
      <c r="DFL32"/>
      <c r="DFM32"/>
      <c r="DFN32"/>
      <c r="DFO32"/>
      <c r="DFP32"/>
      <c r="DFQ32"/>
      <c r="DFR32"/>
      <c r="DFS32"/>
      <c r="DFT32"/>
      <c r="DFU32"/>
      <c r="DFV32"/>
      <c r="DFW32"/>
      <c r="DFX32"/>
      <c r="DFY32"/>
      <c r="DFZ32"/>
      <c r="DGA32"/>
      <c r="DGB32"/>
      <c r="DGC32"/>
      <c r="DGD32"/>
      <c r="DGE32"/>
      <c r="DGF32"/>
      <c r="DGG32"/>
      <c r="DGH32"/>
      <c r="DGI32"/>
      <c r="DGJ32"/>
      <c r="DGK32"/>
      <c r="DGL32"/>
      <c r="DGM32"/>
      <c r="DGN32"/>
      <c r="DGO32"/>
      <c r="DGP32"/>
      <c r="DGQ32"/>
      <c r="DGR32"/>
      <c r="DGS32"/>
      <c r="DGT32"/>
      <c r="DGU32"/>
      <c r="DGV32"/>
      <c r="DGW32"/>
      <c r="DGX32"/>
      <c r="DGY32"/>
      <c r="DGZ32"/>
      <c r="DHA32"/>
      <c r="DHB32"/>
      <c r="DHC32"/>
      <c r="DHD32"/>
      <c r="DHE32"/>
      <c r="DHF32"/>
      <c r="DHG32"/>
      <c r="DHH32"/>
      <c r="DHI32"/>
      <c r="DHJ32"/>
      <c r="DHK32"/>
      <c r="DHL32"/>
      <c r="DHM32"/>
      <c r="DHN32"/>
      <c r="DHO32"/>
      <c r="DHP32"/>
      <c r="DHQ32"/>
      <c r="DHR32"/>
      <c r="DHS32"/>
      <c r="DHT32"/>
      <c r="DHU32"/>
      <c r="DHV32"/>
      <c r="DHW32"/>
      <c r="DHX32"/>
      <c r="DHY32"/>
      <c r="DHZ32"/>
      <c r="DIA32"/>
      <c r="DIB32"/>
      <c r="DIC32"/>
      <c r="DID32"/>
      <c r="DIE32"/>
      <c r="DIF32"/>
      <c r="DIG32"/>
      <c r="DIH32"/>
      <c r="DII32"/>
      <c r="DIJ32"/>
      <c r="DIK32"/>
      <c r="DIL32"/>
      <c r="DIM32"/>
      <c r="DIN32"/>
      <c r="DIO32"/>
      <c r="DIP32"/>
      <c r="DIQ32"/>
      <c r="DIR32"/>
      <c r="DIS32"/>
      <c r="DIT32"/>
      <c r="DIU32"/>
      <c r="DIV32"/>
      <c r="DIW32"/>
      <c r="DIX32"/>
      <c r="DIY32"/>
      <c r="DIZ32"/>
      <c r="DJA32"/>
      <c r="DJB32"/>
      <c r="DJC32"/>
      <c r="DJD32"/>
      <c r="DJE32"/>
      <c r="DJF32"/>
      <c r="DJG32"/>
      <c r="DJH32"/>
      <c r="DJI32"/>
      <c r="DJJ32"/>
      <c r="DJK32"/>
      <c r="DJL32"/>
      <c r="DJM32"/>
      <c r="DJN32"/>
      <c r="DJO32"/>
      <c r="DJP32"/>
      <c r="DJQ32"/>
      <c r="DJR32"/>
      <c r="DJS32"/>
      <c r="DJT32"/>
      <c r="DJU32"/>
      <c r="DJV32"/>
      <c r="DJW32"/>
      <c r="DJX32"/>
      <c r="DJY32"/>
      <c r="DJZ32"/>
      <c r="DKA32"/>
      <c r="DKB32"/>
      <c r="DKC32"/>
      <c r="DKD32"/>
      <c r="DKE32"/>
      <c r="DKF32"/>
      <c r="DKG32"/>
      <c r="DKH32"/>
      <c r="DKI32"/>
      <c r="DKJ32"/>
      <c r="DKK32"/>
      <c r="DKL32"/>
      <c r="DKM32"/>
      <c r="DKN32"/>
      <c r="DKO32"/>
      <c r="DKP32"/>
      <c r="DKQ32"/>
      <c r="DKR32"/>
      <c r="DKS32"/>
      <c r="DKT32"/>
      <c r="DKU32"/>
      <c r="DKV32"/>
      <c r="DKW32"/>
      <c r="DKX32"/>
      <c r="DKY32"/>
      <c r="DKZ32"/>
      <c r="DLA32"/>
      <c r="DLB32"/>
      <c r="DLC32"/>
      <c r="DLD32"/>
      <c r="DLE32"/>
      <c r="DLF32"/>
      <c r="DLG32"/>
      <c r="DLH32"/>
      <c r="DLI32"/>
      <c r="DLJ32"/>
      <c r="DLK32"/>
      <c r="DLL32"/>
      <c r="DLM32"/>
      <c r="DLN32"/>
      <c r="DLO32"/>
      <c r="DLP32"/>
      <c r="DLQ32"/>
      <c r="DLR32"/>
      <c r="DLS32"/>
      <c r="DLT32"/>
      <c r="DLU32"/>
      <c r="DLV32"/>
      <c r="DLW32"/>
      <c r="DLX32"/>
      <c r="DLY32"/>
      <c r="DLZ32"/>
      <c r="DMA32"/>
      <c r="DMB32"/>
      <c r="DMC32"/>
      <c r="DMD32"/>
      <c r="DME32"/>
      <c r="DMF32"/>
      <c r="DMG32"/>
      <c r="DMH32"/>
      <c r="DMI32"/>
      <c r="DMJ32"/>
      <c r="DMK32"/>
      <c r="DML32"/>
      <c r="DMM32"/>
      <c r="DMN32"/>
      <c r="DMO32"/>
      <c r="DMP32"/>
      <c r="DMQ32"/>
      <c r="DMR32"/>
      <c r="DMS32"/>
      <c r="DMT32"/>
      <c r="DMU32"/>
      <c r="DMV32"/>
      <c r="DMW32"/>
      <c r="DMX32"/>
      <c r="DMY32"/>
      <c r="DMZ32"/>
      <c r="DNA32"/>
      <c r="DNB32"/>
      <c r="DNC32"/>
      <c r="DND32"/>
      <c r="DNE32"/>
      <c r="DNF32"/>
      <c r="DNG32"/>
      <c r="DNH32"/>
      <c r="DNI32"/>
      <c r="DNJ32"/>
      <c r="DNK32"/>
      <c r="DNL32"/>
      <c r="DNM32"/>
      <c r="DNN32"/>
      <c r="DNO32"/>
      <c r="DNP32"/>
      <c r="DNQ32"/>
      <c r="DNR32"/>
      <c r="DNS32"/>
      <c r="DNT32"/>
      <c r="DNU32"/>
      <c r="DNV32"/>
      <c r="DNW32"/>
      <c r="DNX32"/>
      <c r="DNY32"/>
      <c r="DNZ32"/>
      <c r="DOA32"/>
      <c r="DOB32"/>
      <c r="DOC32"/>
      <c r="DOD32"/>
      <c r="DOE32"/>
      <c r="DOF32"/>
      <c r="DOG32"/>
      <c r="DOH32"/>
      <c r="DOI32"/>
      <c r="DOJ32"/>
      <c r="DOK32"/>
      <c r="DOL32"/>
      <c r="DOM32"/>
      <c r="DON32"/>
      <c r="DOO32"/>
      <c r="DOP32"/>
      <c r="DOQ32"/>
      <c r="DOR32"/>
      <c r="DOS32"/>
      <c r="DOT32"/>
      <c r="DOU32"/>
      <c r="DOV32"/>
      <c r="DOW32"/>
      <c r="DOX32"/>
      <c r="DOY32"/>
      <c r="DOZ32"/>
      <c r="DPA32"/>
      <c r="DPB32"/>
      <c r="DPC32"/>
      <c r="DPD32"/>
      <c r="DPE32"/>
      <c r="DPF32"/>
      <c r="DPG32"/>
      <c r="DPH32"/>
      <c r="DPI32"/>
      <c r="DPJ32"/>
      <c r="DPK32"/>
      <c r="DPL32"/>
      <c r="DPM32"/>
      <c r="DPN32"/>
      <c r="DPO32"/>
      <c r="DPP32"/>
      <c r="DPQ32"/>
      <c r="DPR32"/>
      <c r="DPS32"/>
      <c r="DPT32"/>
      <c r="DPU32"/>
      <c r="DPV32"/>
      <c r="DPW32"/>
      <c r="DPX32"/>
      <c r="DPY32"/>
      <c r="DPZ32"/>
      <c r="DQA32"/>
      <c r="DQB32"/>
      <c r="DQC32"/>
      <c r="DQD32"/>
      <c r="DQE32"/>
      <c r="DQF32"/>
      <c r="DQG32"/>
      <c r="DQH32"/>
      <c r="DQI32"/>
      <c r="DQJ32"/>
      <c r="DQK32"/>
      <c r="DQL32"/>
      <c r="DQM32"/>
      <c r="DQN32"/>
      <c r="DQO32"/>
      <c r="DQP32"/>
      <c r="DQQ32"/>
      <c r="DQR32"/>
      <c r="DQS32"/>
      <c r="DQT32"/>
      <c r="DQU32"/>
      <c r="DQV32"/>
      <c r="DQW32"/>
      <c r="DQX32"/>
      <c r="DQY32"/>
      <c r="DQZ32"/>
      <c r="DRA32"/>
      <c r="DRB32"/>
      <c r="DRC32"/>
      <c r="DRD32"/>
      <c r="DRE32"/>
      <c r="DRF32"/>
      <c r="DRG32"/>
      <c r="DRH32"/>
      <c r="DRI32"/>
      <c r="DRJ32"/>
      <c r="DRK32"/>
      <c r="DRL32"/>
      <c r="DRM32"/>
      <c r="DRN32"/>
      <c r="DRO32"/>
      <c r="DRP32"/>
      <c r="DRQ32"/>
      <c r="DRR32"/>
      <c r="DRS32"/>
      <c r="DRT32"/>
      <c r="DRU32"/>
      <c r="DRV32"/>
      <c r="DRW32"/>
      <c r="DRX32"/>
      <c r="DRY32"/>
      <c r="DRZ32"/>
      <c r="DSA32"/>
      <c r="DSB32"/>
      <c r="DSC32"/>
      <c r="DSD32"/>
      <c r="DSE32"/>
      <c r="DSF32"/>
      <c r="DSG32"/>
      <c r="DSH32"/>
      <c r="DSI32"/>
      <c r="DSJ32"/>
      <c r="DSK32"/>
      <c r="DSL32"/>
      <c r="DSM32"/>
      <c r="DSN32"/>
      <c r="DSO32"/>
      <c r="DSP32"/>
      <c r="DSQ32"/>
      <c r="DSR32"/>
      <c r="DSS32"/>
      <c r="DST32"/>
      <c r="DSU32"/>
      <c r="DSV32"/>
      <c r="DSW32"/>
      <c r="DSX32"/>
      <c r="DSY32"/>
      <c r="DSZ32"/>
      <c r="DTA32"/>
      <c r="DTB32"/>
      <c r="DTC32"/>
      <c r="DTD32"/>
      <c r="DTE32"/>
      <c r="DTF32"/>
      <c r="DTG32"/>
      <c r="DTH32"/>
      <c r="DTI32"/>
      <c r="DTJ32"/>
      <c r="DTK32"/>
      <c r="DTL32"/>
      <c r="DTM32"/>
      <c r="DTN32"/>
      <c r="DTO32"/>
      <c r="DTP32"/>
      <c r="DTQ32"/>
      <c r="DTR32"/>
      <c r="DTS32"/>
      <c r="DTT32"/>
      <c r="DTU32"/>
      <c r="DTV32"/>
      <c r="DTW32"/>
      <c r="DTX32"/>
      <c r="DTY32"/>
      <c r="DTZ32"/>
      <c r="DUA32"/>
      <c r="DUB32"/>
      <c r="DUC32"/>
      <c r="DUD32"/>
      <c r="DUE32"/>
      <c r="DUF32"/>
      <c r="DUG32"/>
      <c r="DUH32"/>
      <c r="DUI32"/>
      <c r="DUJ32"/>
      <c r="DUK32"/>
      <c r="DUL32"/>
      <c r="DUM32"/>
      <c r="DUN32"/>
      <c r="DUO32"/>
      <c r="DUP32"/>
      <c r="DUQ32"/>
      <c r="DUR32"/>
      <c r="DUS32"/>
      <c r="DUT32"/>
      <c r="DUU32"/>
      <c r="DUV32"/>
      <c r="DUW32"/>
      <c r="DUX32"/>
      <c r="DUY32"/>
      <c r="DUZ32"/>
      <c r="DVA32"/>
      <c r="DVB32"/>
      <c r="DVC32"/>
      <c r="DVD32"/>
      <c r="DVE32"/>
      <c r="DVF32"/>
      <c r="DVG32"/>
      <c r="DVH32"/>
      <c r="DVI32"/>
      <c r="DVJ32"/>
      <c r="DVK32"/>
      <c r="DVL32"/>
      <c r="DVM32"/>
      <c r="DVN32"/>
      <c r="DVO32"/>
      <c r="DVP32"/>
      <c r="DVQ32"/>
      <c r="DVR32"/>
      <c r="DVS32"/>
      <c r="DVT32"/>
      <c r="DVU32"/>
      <c r="DVV32"/>
      <c r="DVW32"/>
      <c r="DVX32"/>
      <c r="DVY32"/>
      <c r="DVZ32"/>
      <c r="DWA32"/>
      <c r="DWB32"/>
      <c r="DWC32"/>
      <c r="DWD32"/>
      <c r="DWE32"/>
      <c r="DWF32"/>
      <c r="DWG32"/>
      <c r="DWH32"/>
      <c r="DWI32"/>
      <c r="DWJ32"/>
      <c r="DWK32"/>
      <c r="DWL32"/>
      <c r="DWM32"/>
      <c r="DWN32"/>
      <c r="DWO32"/>
      <c r="DWP32"/>
      <c r="DWQ32"/>
      <c r="DWR32"/>
      <c r="DWS32"/>
      <c r="DWT32"/>
      <c r="DWU32"/>
      <c r="DWV32"/>
      <c r="DWW32"/>
      <c r="DWX32"/>
      <c r="DWY32"/>
      <c r="DWZ32"/>
      <c r="DXA32"/>
      <c r="DXB32"/>
      <c r="DXC32"/>
      <c r="DXD32"/>
      <c r="DXE32"/>
      <c r="DXF32"/>
      <c r="DXG32"/>
      <c r="DXH32"/>
      <c r="DXI32"/>
      <c r="DXJ32"/>
      <c r="DXK32"/>
      <c r="DXL32"/>
      <c r="DXM32"/>
      <c r="DXN32"/>
      <c r="DXO32"/>
      <c r="DXP32"/>
      <c r="DXQ32"/>
      <c r="DXR32"/>
      <c r="DXS32"/>
      <c r="DXT32"/>
      <c r="DXU32"/>
      <c r="DXV32"/>
      <c r="DXW32"/>
      <c r="DXX32"/>
      <c r="DXY32"/>
      <c r="DXZ32"/>
      <c r="DYA32"/>
      <c r="DYB32"/>
      <c r="DYC32"/>
      <c r="DYD32"/>
      <c r="DYE32"/>
      <c r="DYF32"/>
      <c r="DYG32"/>
      <c r="DYH32"/>
      <c r="DYI32"/>
      <c r="DYJ32"/>
      <c r="DYK32"/>
      <c r="DYL32"/>
      <c r="DYM32"/>
      <c r="DYN32"/>
      <c r="DYO32"/>
      <c r="DYP32"/>
      <c r="DYQ32"/>
      <c r="DYR32"/>
      <c r="DYS32"/>
      <c r="DYT32"/>
      <c r="DYU32"/>
      <c r="DYV32"/>
      <c r="DYW32"/>
      <c r="DYX32"/>
      <c r="DYY32"/>
      <c r="DYZ32"/>
      <c r="DZA32"/>
      <c r="DZB32"/>
      <c r="DZC32"/>
      <c r="DZD32"/>
      <c r="DZE32"/>
      <c r="DZF32"/>
      <c r="DZG32"/>
      <c r="DZH32"/>
      <c r="DZI32"/>
      <c r="DZJ32"/>
      <c r="DZK32"/>
      <c r="DZL32"/>
      <c r="DZM32"/>
      <c r="DZN32"/>
      <c r="DZO32"/>
      <c r="DZP32"/>
      <c r="DZQ32"/>
      <c r="DZR32"/>
      <c r="DZS32"/>
      <c r="DZT32"/>
      <c r="DZU32"/>
      <c r="DZV32"/>
      <c r="DZW32"/>
      <c r="DZX32"/>
      <c r="DZY32"/>
      <c r="DZZ32"/>
      <c r="EAA32"/>
      <c r="EAB32"/>
      <c r="EAC32"/>
      <c r="EAD32"/>
      <c r="EAE32"/>
      <c r="EAF32"/>
      <c r="EAG32"/>
      <c r="EAH32"/>
      <c r="EAI32"/>
      <c r="EAJ32"/>
      <c r="EAK32"/>
      <c r="EAL32"/>
      <c r="EAM32"/>
      <c r="EAN32"/>
      <c r="EAO32"/>
      <c r="EAP32"/>
      <c r="EAQ32"/>
      <c r="EAR32"/>
      <c r="EAS32"/>
      <c r="EAT32"/>
      <c r="EAU32"/>
      <c r="EAV32"/>
      <c r="EAW32"/>
      <c r="EAX32"/>
      <c r="EAY32"/>
      <c r="EAZ32"/>
      <c r="EBA32"/>
      <c r="EBB32"/>
      <c r="EBC32"/>
      <c r="EBD32"/>
      <c r="EBE32"/>
      <c r="EBF32"/>
      <c r="EBG32"/>
      <c r="EBH32"/>
      <c r="EBI32"/>
      <c r="EBJ32"/>
      <c r="EBK32"/>
      <c r="EBL32"/>
      <c r="EBM32"/>
      <c r="EBN32"/>
      <c r="EBO32"/>
      <c r="EBP32"/>
      <c r="EBQ32"/>
      <c r="EBR32"/>
      <c r="EBS32"/>
      <c r="EBT32"/>
      <c r="EBU32"/>
      <c r="EBV32"/>
      <c r="EBW32"/>
      <c r="EBX32"/>
      <c r="EBY32"/>
      <c r="EBZ32"/>
      <c r="ECA32"/>
      <c r="ECB32"/>
      <c r="ECC32"/>
      <c r="ECD32"/>
      <c r="ECE32"/>
      <c r="ECF32"/>
      <c r="ECG32"/>
      <c r="ECH32"/>
      <c r="ECI32"/>
      <c r="ECJ32"/>
      <c r="ECK32"/>
      <c r="ECL32"/>
      <c r="ECM32"/>
      <c r="ECN32"/>
      <c r="ECO32"/>
      <c r="ECP32"/>
      <c r="ECQ32"/>
      <c r="ECR32"/>
      <c r="ECS32"/>
      <c r="ECT32"/>
      <c r="ECU32"/>
      <c r="ECV32"/>
      <c r="ECW32"/>
      <c r="ECX32"/>
      <c r="ECY32"/>
      <c r="ECZ32"/>
      <c r="EDA32"/>
      <c r="EDB32"/>
      <c r="EDC32"/>
      <c r="EDD32"/>
      <c r="EDE32"/>
      <c r="EDF32"/>
      <c r="EDG32"/>
      <c r="EDH32"/>
      <c r="EDI32"/>
      <c r="EDJ32"/>
      <c r="EDK32"/>
      <c r="EDL32"/>
      <c r="EDM32"/>
      <c r="EDN32"/>
      <c r="EDO32"/>
      <c r="EDP32"/>
      <c r="EDQ32"/>
      <c r="EDR32"/>
      <c r="EDS32"/>
      <c r="EDT32"/>
      <c r="EDU32"/>
      <c r="EDV32"/>
      <c r="EDW32"/>
      <c r="EDX32"/>
      <c r="EDY32"/>
      <c r="EDZ32"/>
      <c r="EEA32"/>
      <c r="EEB32"/>
      <c r="EEC32"/>
      <c r="EED32"/>
      <c r="EEE32"/>
      <c r="EEF32"/>
      <c r="EEG32"/>
      <c r="EEH32"/>
      <c r="EEI32"/>
      <c r="EEJ32"/>
      <c r="EEK32"/>
      <c r="EEL32"/>
      <c r="EEM32"/>
      <c r="EEN32"/>
      <c r="EEO32"/>
      <c r="EEP32"/>
      <c r="EEQ32"/>
      <c r="EER32"/>
      <c r="EES32"/>
      <c r="EET32"/>
      <c r="EEU32"/>
      <c r="EEV32"/>
      <c r="EEW32"/>
      <c r="EEX32"/>
      <c r="EEY32"/>
      <c r="EEZ32"/>
      <c r="EFA32"/>
      <c r="EFB32"/>
      <c r="EFC32"/>
      <c r="EFD32"/>
      <c r="EFE32"/>
      <c r="EFF32"/>
      <c r="EFG32"/>
      <c r="EFH32"/>
      <c r="EFI32"/>
      <c r="EFJ32"/>
      <c r="EFK32"/>
      <c r="EFL32"/>
      <c r="EFM32"/>
      <c r="EFN32"/>
      <c r="EFO32"/>
      <c r="EFP32"/>
      <c r="EFQ32"/>
      <c r="EFR32"/>
      <c r="EFS32"/>
      <c r="EFT32"/>
      <c r="EFU32"/>
      <c r="EFV32"/>
      <c r="EFW32"/>
      <c r="EFX32"/>
      <c r="EFY32"/>
      <c r="EFZ32"/>
      <c r="EGA32"/>
      <c r="EGB32"/>
      <c r="EGC32"/>
      <c r="EGD32"/>
      <c r="EGE32"/>
      <c r="EGF32"/>
      <c r="EGG32"/>
      <c r="EGH32"/>
      <c r="EGI32"/>
      <c r="EGJ32"/>
      <c r="EGK32"/>
      <c r="EGL32"/>
      <c r="EGM32"/>
      <c r="EGN32"/>
      <c r="EGO32"/>
      <c r="EGP32"/>
      <c r="EGQ32"/>
      <c r="EGR32"/>
      <c r="EGS32"/>
      <c r="EGT32"/>
      <c r="EGU32"/>
      <c r="EGV32"/>
      <c r="EGW32"/>
      <c r="EGX32"/>
      <c r="EGY32"/>
      <c r="EGZ32"/>
      <c r="EHA32"/>
      <c r="EHB32"/>
      <c r="EHC32"/>
      <c r="EHD32"/>
      <c r="EHE32"/>
      <c r="EHF32"/>
      <c r="EHG32"/>
      <c r="EHH32"/>
      <c r="EHI32"/>
      <c r="EHJ32"/>
      <c r="EHK32"/>
      <c r="EHL32"/>
      <c r="EHM32"/>
      <c r="EHN32"/>
      <c r="EHO32"/>
      <c r="EHP32"/>
      <c r="EHQ32"/>
      <c r="EHR32"/>
      <c r="EHS32"/>
      <c r="EHT32"/>
      <c r="EHU32"/>
      <c r="EHV32"/>
      <c r="EHW32"/>
      <c r="EHX32"/>
      <c r="EHY32"/>
      <c r="EHZ32"/>
      <c r="EIA32"/>
      <c r="EIB32"/>
      <c r="EIC32"/>
      <c r="EID32"/>
      <c r="EIE32"/>
      <c r="EIF32"/>
      <c r="EIG32"/>
      <c r="EIH32"/>
      <c r="EII32"/>
      <c r="EIJ32"/>
      <c r="EIK32"/>
      <c r="EIL32"/>
      <c r="EIM32"/>
      <c r="EIN32"/>
      <c r="EIO32"/>
      <c r="EIP32"/>
      <c r="EIQ32"/>
      <c r="EIR32"/>
      <c r="EIS32"/>
      <c r="EIT32"/>
      <c r="EIU32"/>
      <c r="EIV32"/>
      <c r="EIW32"/>
      <c r="EIX32"/>
      <c r="EIY32"/>
      <c r="EIZ32"/>
      <c r="EJA32"/>
      <c r="EJB32"/>
      <c r="EJC32"/>
      <c r="EJD32"/>
      <c r="EJE32"/>
      <c r="EJF32"/>
      <c r="EJG32"/>
      <c r="EJH32"/>
      <c r="EJI32"/>
      <c r="EJJ32"/>
      <c r="EJK32"/>
      <c r="EJL32"/>
      <c r="EJM32"/>
      <c r="EJN32"/>
      <c r="EJO32"/>
      <c r="EJP32"/>
      <c r="EJQ32"/>
      <c r="EJR32"/>
      <c r="EJS32"/>
      <c r="EJT32"/>
      <c r="EJU32"/>
      <c r="EJV32"/>
      <c r="EJW32"/>
      <c r="EJX32"/>
      <c r="EJY32"/>
      <c r="EJZ32"/>
      <c r="EKA32"/>
      <c r="EKB32"/>
      <c r="EKC32"/>
      <c r="EKD32"/>
      <c r="EKE32"/>
      <c r="EKF32"/>
      <c r="EKG32"/>
      <c r="EKH32"/>
      <c r="EKI32"/>
      <c r="EKJ32"/>
      <c r="EKK32"/>
      <c r="EKL32"/>
      <c r="EKM32"/>
      <c r="EKN32"/>
      <c r="EKO32"/>
      <c r="EKP32"/>
      <c r="EKQ32"/>
      <c r="EKR32"/>
      <c r="EKS32"/>
      <c r="EKT32"/>
      <c r="EKU32"/>
      <c r="EKV32"/>
      <c r="EKW32"/>
      <c r="EKX32"/>
      <c r="EKY32"/>
      <c r="EKZ32"/>
      <c r="ELA32"/>
      <c r="ELB32"/>
      <c r="ELC32"/>
      <c r="ELD32"/>
      <c r="ELE32"/>
      <c r="ELF32"/>
      <c r="ELG32"/>
      <c r="ELH32"/>
      <c r="ELI32"/>
      <c r="ELJ32"/>
      <c r="ELK32"/>
      <c r="ELL32"/>
      <c r="ELM32"/>
      <c r="ELN32"/>
      <c r="ELO32"/>
      <c r="ELP32"/>
      <c r="ELQ32"/>
      <c r="ELR32"/>
      <c r="ELS32"/>
      <c r="ELT32"/>
      <c r="ELU32"/>
      <c r="ELV32"/>
      <c r="ELW32"/>
      <c r="ELX32"/>
      <c r="ELY32"/>
      <c r="ELZ32"/>
      <c r="EMA32"/>
      <c r="EMB32"/>
      <c r="EMC32"/>
      <c r="EMD32"/>
      <c r="EME32"/>
      <c r="EMF32"/>
      <c r="EMG32"/>
      <c r="EMH32"/>
      <c r="EMI32"/>
      <c r="EMJ32"/>
      <c r="EMK32"/>
      <c r="EML32"/>
      <c r="EMM32"/>
      <c r="EMN32"/>
      <c r="EMO32"/>
      <c r="EMP32"/>
      <c r="EMQ32"/>
      <c r="EMR32"/>
      <c r="EMS32"/>
      <c r="EMT32"/>
      <c r="EMU32"/>
      <c r="EMV32"/>
      <c r="EMW32"/>
      <c r="EMX32"/>
      <c r="EMY32"/>
      <c r="EMZ32"/>
      <c r="ENA32"/>
      <c r="ENB32"/>
      <c r="ENC32"/>
      <c r="END32"/>
      <c r="ENE32"/>
      <c r="ENF32"/>
      <c r="ENG32"/>
      <c r="ENH32"/>
      <c r="ENI32"/>
      <c r="ENJ32"/>
      <c r="ENK32"/>
      <c r="ENL32"/>
      <c r="ENM32"/>
      <c r="ENN32"/>
      <c r="ENO32"/>
      <c r="ENP32"/>
      <c r="ENQ32"/>
      <c r="ENR32"/>
      <c r="ENS32"/>
      <c r="ENT32"/>
      <c r="ENU32"/>
      <c r="ENV32"/>
      <c r="ENW32"/>
      <c r="ENX32"/>
      <c r="ENY32"/>
      <c r="ENZ32"/>
      <c r="EOA32"/>
      <c r="EOB32"/>
      <c r="EOC32"/>
      <c r="EOD32"/>
      <c r="EOE32"/>
      <c r="EOF32"/>
      <c r="EOG32"/>
      <c r="EOH32"/>
      <c r="EOI32"/>
      <c r="EOJ32"/>
      <c r="EOK32"/>
      <c r="EOL32"/>
      <c r="EOM32"/>
      <c r="EON32"/>
      <c r="EOO32"/>
      <c r="EOP32"/>
      <c r="EOQ32"/>
      <c r="EOR32"/>
      <c r="EOS32"/>
      <c r="EOT32"/>
      <c r="EOU32"/>
      <c r="EOV32"/>
      <c r="EOW32"/>
      <c r="EOX32"/>
      <c r="EOY32"/>
      <c r="EOZ32"/>
      <c r="EPA32"/>
      <c r="EPB32"/>
      <c r="EPC32"/>
      <c r="EPD32"/>
      <c r="EPE32"/>
      <c r="EPF32"/>
      <c r="EPG32"/>
      <c r="EPH32"/>
      <c r="EPI32"/>
      <c r="EPJ32"/>
      <c r="EPK32"/>
      <c r="EPL32"/>
      <c r="EPM32"/>
      <c r="EPN32"/>
      <c r="EPO32"/>
      <c r="EPP32"/>
      <c r="EPQ32"/>
      <c r="EPR32"/>
      <c r="EPS32"/>
      <c r="EPT32"/>
      <c r="EPU32"/>
      <c r="EPV32"/>
      <c r="EPW32"/>
      <c r="EPX32"/>
      <c r="EPY32"/>
      <c r="EPZ32"/>
      <c r="EQA32"/>
      <c r="EQB32"/>
      <c r="EQC32"/>
      <c r="EQD32"/>
      <c r="EQE32"/>
      <c r="EQF32"/>
      <c r="EQG32"/>
      <c r="EQH32"/>
      <c r="EQI32"/>
      <c r="EQJ32"/>
      <c r="EQK32"/>
      <c r="EQL32"/>
      <c r="EQM32"/>
      <c r="EQN32"/>
      <c r="EQO32"/>
      <c r="EQP32"/>
      <c r="EQQ32"/>
      <c r="EQR32"/>
      <c r="EQS32"/>
      <c r="EQT32"/>
      <c r="EQU32"/>
      <c r="EQV32"/>
      <c r="EQW32"/>
      <c r="EQX32"/>
      <c r="EQY32"/>
      <c r="EQZ32"/>
      <c r="ERA32"/>
      <c r="ERB32"/>
      <c r="ERC32"/>
      <c r="ERD32"/>
      <c r="ERE32"/>
      <c r="ERF32"/>
      <c r="ERG32"/>
      <c r="ERH32"/>
      <c r="ERI32"/>
      <c r="ERJ32"/>
      <c r="ERK32"/>
      <c r="ERL32"/>
      <c r="ERM32"/>
      <c r="ERN32"/>
      <c r="ERO32"/>
      <c r="ERP32"/>
      <c r="ERQ32"/>
      <c r="ERR32"/>
      <c r="ERS32"/>
      <c r="ERT32"/>
      <c r="ERU32"/>
      <c r="ERV32"/>
      <c r="ERW32"/>
      <c r="ERX32"/>
      <c r="ERY32"/>
      <c r="ERZ32"/>
      <c r="ESA32"/>
      <c r="ESB32"/>
      <c r="ESC32"/>
      <c r="ESD32"/>
      <c r="ESE32"/>
      <c r="ESF32"/>
      <c r="ESG32"/>
      <c r="ESH32"/>
      <c r="ESI32"/>
      <c r="ESJ32"/>
      <c r="ESK32"/>
      <c r="ESL32"/>
      <c r="ESM32"/>
      <c r="ESN32"/>
      <c r="ESO32"/>
      <c r="ESP32"/>
      <c r="ESQ32"/>
      <c r="ESR32"/>
      <c r="ESS32"/>
      <c r="EST32"/>
      <c r="ESU32"/>
      <c r="ESV32"/>
      <c r="ESW32"/>
      <c r="ESX32"/>
      <c r="ESY32"/>
      <c r="ESZ32"/>
      <c r="ETA32"/>
      <c r="ETB32"/>
      <c r="ETC32"/>
      <c r="ETD32"/>
      <c r="ETE32"/>
      <c r="ETF32"/>
      <c r="ETG32"/>
      <c r="ETH32"/>
      <c r="ETI32"/>
      <c r="ETJ32"/>
      <c r="ETK32"/>
      <c r="ETL32"/>
      <c r="ETM32"/>
      <c r="ETN32"/>
      <c r="ETO32"/>
      <c r="ETP32"/>
      <c r="ETQ32"/>
      <c r="ETR32"/>
      <c r="ETS32"/>
      <c r="ETT32"/>
      <c r="ETU32"/>
      <c r="ETV32"/>
      <c r="ETW32"/>
      <c r="ETX32"/>
      <c r="ETY32"/>
      <c r="ETZ32"/>
      <c r="EUA32"/>
      <c r="EUB32"/>
      <c r="EUC32"/>
      <c r="EUD32"/>
      <c r="EUE32"/>
      <c r="EUF32"/>
      <c r="EUG32"/>
      <c r="EUH32"/>
      <c r="EUI32"/>
      <c r="EUJ32"/>
      <c r="EUK32"/>
      <c r="EUL32"/>
      <c r="EUM32"/>
      <c r="EUN32"/>
      <c r="EUO32"/>
      <c r="EUP32"/>
      <c r="EUQ32"/>
      <c r="EUR32"/>
      <c r="EUS32"/>
      <c r="EUT32"/>
      <c r="EUU32"/>
      <c r="EUV32"/>
      <c r="EUW32"/>
      <c r="EUX32"/>
      <c r="EUY32"/>
      <c r="EUZ32"/>
      <c r="EVA32"/>
      <c r="EVB32"/>
      <c r="EVC32"/>
      <c r="EVD32"/>
      <c r="EVE32"/>
      <c r="EVF32"/>
      <c r="EVG32"/>
      <c r="EVH32"/>
      <c r="EVI32"/>
      <c r="EVJ32"/>
      <c r="EVK32"/>
      <c r="EVL32"/>
      <c r="EVM32"/>
      <c r="EVN32"/>
      <c r="EVO32"/>
      <c r="EVP32"/>
      <c r="EVQ32"/>
      <c r="EVR32"/>
      <c r="EVS32"/>
      <c r="EVT32"/>
      <c r="EVU32"/>
      <c r="EVV32"/>
      <c r="EVW32"/>
      <c r="EVX32"/>
      <c r="EVY32"/>
      <c r="EVZ32"/>
      <c r="EWA32"/>
      <c r="EWB32"/>
      <c r="EWC32"/>
      <c r="EWD32"/>
      <c r="EWE32"/>
      <c r="EWF32"/>
      <c r="EWG32"/>
      <c r="EWH32"/>
      <c r="EWI32"/>
      <c r="EWJ32"/>
      <c r="EWK32"/>
      <c r="EWL32"/>
      <c r="EWM32"/>
      <c r="EWN32"/>
      <c r="EWO32"/>
      <c r="EWP32"/>
      <c r="EWQ32"/>
      <c r="EWR32"/>
      <c r="EWS32"/>
      <c r="EWT32"/>
      <c r="EWU32"/>
      <c r="EWV32"/>
      <c r="EWW32"/>
      <c r="EWX32"/>
      <c r="EWY32"/>
      <c r="EWZ32"/>
      <c r="EXA32"/>
      <c r="EXB32"/>
      <c r="EXC32"/>
      <c r="EXD32"/>
      <c r="EXE32"/>
      <c r="EXF32"/>
      <c r="EXG32"/>
      <c r="EXH32"/>
      <c r="EXI32"/>
      <c r="EXJ32"/>
      <c r="EXK32"/>
      <c r="EXL32"/>
      <c r="EXM32"/>
      <c r="EXN32"/>
      <c r="EXO32"/>
      <c r="EXP32"/>
      <c r="EXQ32"/>
      <c r="EXR32"/>
      <c r="EXS32"/>
      <c r="EXT32"/>
      <c r="EXU32"/>
      <c r="EXV32"/>
      <c r="EXW32"/>
      <c r="EXX32"/>
      <c r="EXY32"/>
      <c r="EXZ32"/>
      <c r="EYA32"/>
      <c r="EYB32"/>
      <c r="EYC32"/>
      <c r="EYD32"/>
      <c r="EYE32"/>
      <c r="EYF32"/>
      <c r="EYG32"/>
      <c r="EYH32"/>
      <c r="EYI32"/>
      <c r="EYJ32"/>
      <c r="EYK32"/>
      <c r="EYL32"/>
      <c r="EYM32"/>
      <c r="EYN32"/>
      <c r="EYO32"/>
      <c r="EYP32"/>
      <c r="EYQ32"/>
      <c r="EYR32"/>
      <c r="EYS32"/>
      <c r="EYT32"/>
      <c r="EYU32"/>
      <c r="EYV32"/>
      <c r="EYW32"/>
      <c r="EYX32"/>
      <c r="EYY32"/>
      <c r="EYZ32"/>
      <c r="EZA32"/>
      <c r="EZB32"/>
      <c r="EZC32"/>
      <c r="EZD32"/>
      <c r="EZE32"/>
      <c r="EZF32"/>
      <c r="EZG32"/>
      <c r="EZH32"/>
      <c r="EZI32"/>
      <c r="EZJ32"/>
      <c r="EZK32"/>
      <c r="EZL32"/>
      <c r="EZM32"/>
      <c r="EZN32"/>
      <c r="EZO32"/>
      <c r="EZP32"/>
      <c r="EZQ32"/>
      <c r="EZR32"/>
      <c r="EZS32"/>
      <c r="EZT32"/>
      <c r="EZU32"/>
      <c r="EZV32"/>
      <c r="EZW32"/>
      <c r="EZX32"/>
      <c r="EZY32"/>
      <c r="EZZ32"/>
      <c r="FAA32"/>
      <c r="FAB32"/>
      <c r="FAC32"/>
      <c r="FAD32"/>
      <c r="FAE32"/>
      <c r="FAF32"/>
      <c r="FAG32"/>
      <c r="FAH32"/>
      <c r="FAI32"/>
      <c r="FAJ32"/>
      <c r="FAK32"/>
      <c r="FAL32"/>
      <c r="FAM32"/>
      <c r="FAN32"/>
      <c r="FAO32"/>
      <c r="FAP32"/>
      <c r="FAQ32"/>
      <c r="FAR32"/>
      <c r="FAS32"/>
      <c r="FAT32"/>
      <c r="FAU32"/>
      <c r="FAV32"/>
      <c r="FAW32"/>
      <c r="FAX32"/>
      <c r="FAY32"/>
      <c r="FAZ32"/>
      <c r="FBA32"/>
      <c r="FBB32"/>
      <c r="FBC32"/>
      <c r="FBD32"/>
      <c r="FBE32"/>
      <c r="FBF32"/>
      <c r="FBG32"/>
      <c r="FBH32"/>
      <c r="FBI32"/>
      <c r="FBJ32"/>
      <c r="FBK32"/>
      <c r="FBL32"/>
      <c r="FBM32"/>
      <c r="FBN32"/>
      <c r="FBO32"/>
      <c r="FBP32"/>
      <c r="FBQ32"/>
      <c r="FBR32"/>
      <c r="FBS32"/>
      <c r="FBT32"/>
      <c r="FBU32"/>
      <c r="FBV32"/>
      <c r="FBW32"/>
      <c r="FBX32"/>
      <c r="FBY32"/>
      <c r="FBZ32"/>
      <c r="FCA32"/>
      <c r="FCB32"/>
      <c r="FCC32"/>
      <c r="FCD32"/>
      <c r="FCE32"/>
      <c r="FCF32"/>
      <c r="FCG32"/>
      <c r="FCH32"/>
      <c r="FCI32"/>
      <c r="FCJ32"/>
      <c r="FCK32"/>
      <c r="FCL32"/>
      <c r="FCM32"/>
      <c r="FCN32"/>
      <c r="FCO32"/>
      <c r="FCP32"/>
      <c r="FCQ32"/>
      <c r="FCR32"/>
      <c r="FCS32"/>
      <c r="FCT32"/>
      <c r="FCU32"/>
      <c r="FCV32"/>
      <c r="FCW32"/>
      <c r="FCX32"/>
      <c r="FCY32"/>
      <c r="FCZ32"/>
      <c r="FDA32"/>
      <c r="FDB32"/>
      <c r="FDC32"/>
      <c r="FDD32"/>
      <c r="FDE32"/>
      <c r="FDF32"/>
      <c r="FDG32"/>
      <c r="FDH32"/>
      <c r="FDI32"/>
      <c r="FDJ32"/>
      <c r="FDK32"/>
      <c r="FDL32"/>
      <c r="FDM32"/>
      <c r="FDN32"/>
      <c r="FDO32"/>
      <c r="FDP32"/>
      <c r="FDQ32"/>
      <c r="FDR32"/>
      <c r="FDS32"/>
      <c r="FDT32"/>
      <c r="FDU32"/>
      <c r="FDV32"/>
      <c r="FDW32"/>
      <c r="FDX32"/>
      <c r="FDY32"/>
      <c r="FDZ32"/>
      <c r="FEA32"/>
      <c r="FEB32"/>
      <c r="FEC32"/>
      <c r="FED32"/>
      <c r="FEE32"/>
      <c r="FEF32"/>
      <c r="FEG32"/>
      <c r="FEH32"/>
      <c r="FEI32"/>
      <c r="FEJ32"/>
      <c r="FEK32"/>
      <c r="FEL32"/>
      <c r="FEM32"/>
      <c r="FEN32"/>
      <c r="FEO32"/>
      <c r="FEP32"/>
      <c r="FEQ32"/>
      <c r="FER32"/>
      <c r="FES32"/>
      <c r="FET32"/>
      <c r="FEU32"/>
      <c r="FEV32"/>
      <c r="FEW32"/>
      <c r="FEX32"/>
      <c r="FEY32"/>
      <c r="FEZ32"/>
      <c r="FFA32"/>
      <c r="FFB32"/>
      <c r="FFC32"/>
      <c r="FFD32"/>
      <c r="FFE32"/>
      <c r="FFF32"/>
      <c r="FFG32"/>
      <c r="FFH32"/>
      <c r="FFI32"/>
      <c r="FFJ32"/>
      <c r="FFK32"/>
      <c r="FFL32"/>
      <c r="FFM32"/>
      <c r="FFN32"/>
      <c r="FFO32"/>
      <c r="FFP32"/>
      <c r="FFQ32"/>
      <c r="FFR32"/>
      <c r="FFS32"/>
      <c r="FFT32"/>
      <c r="FFU32"/>
      <c r="FFV32"/>
      <c r="FFW32"/>
      <c r="FFX32"/>
      <c r="FFY32"/>
      <c r="FFZ32"/>
      <c r="FGA32"/>
      <c r="FGB32"/>
      <c r="FGC32"/>
      <c r="FGD32"/>
      <c r="FGE32"/>
      <c r="FGF32"/>
      <c r="FGG32"/>
      <c r="FGH32"/>
      <c r="FGI32"/>
      <c r="FGJ32"/>
      <c r="FGK32"/>
      <c r="FGL32"/>
      <c r="FGM32"/>
      <c r="FGN32"/>
      <c r="FGO32"/>
      <c r="FGP32"/>
      <c r="FGQ32"/>
      <c r="FGR32"/>
      <c r="FGS32"/>
      <c r="FGT32"/>
      <c r="FGU32"/>
      <c r="FGV32"/>
      <c r="FGW32"/>
      <c r="FGX32"/>
      <c r="FGY32"/>
      <c r="FGZ32"/>
      <c r="FHA32"/>
      <c r="FHB32"/>
      <c r="FHC32"/>
      <c r="FHD32"/>
      <c r="FHE32"/>
      <c r="FHF32"/>
      <c r="FHG32"/>
      <c r="FHH32"/>
      <c r="FHI32"/>
      <c r="FHJ32"/>
      <c r="FHK32"/>
      <c r="FHL32"/>
      <c r="FHM32"/>
      <c r="FHN32"/>
      <c r="FHO32"/>
      <c r="FHP32"/>
      <c r="FHQ32"/>
      <c r="FHR32"/>
      <c r="FHS32"/>
      <c r="FHT32"/>
      <c r="FHU32"/>
      <c r="FHV32"/>
      <c r="FHW32"/>
      <c r="FHX32"/>
      <c r="FHY32"/>
      <c r="FHZ32"/>
      <c r="FIA32"/>
      <c r="FIB32"/>
      <c r="FIC32"/>
      <c r="FID32"/>
      <c r="FIE32"/>
      <c r="FIF32"/>
      <c r="FIG32"/>
      <c r="FIH32"/>
      <c r="FII32"/>
      <c r="FIJ32"/>
      <c r="FIK32"/>
      <c r="FIL32"/>
      <c r="FIM32"/>
      <c r="FIN32"/>
      <c r="FIO32"/>
      <c r="FIP32"/>
      <c r="FIQ32"/>
      <c r="FIR32"/>
      <c r="FIS32"/>
      <c r="FIT32"/>
      <c r="FIU32"/>
      <c r="FIV32"/>
      <c r="FIW32"/>
      <c r="FIX32"/>
      <c r="FIY32"/>
      <c r="FIZ32"/>
      <c r="FJA32"/>
      <c r="FJB32"/>
      <c r="FJC32"/>
      <c r="FJD32"/>
      <c r="FJE32"/>
      <c r="FJF32"/>
      <c r="FJG32"/>
      <c r="FJH32"/>
      <c r="FJI32"/>
      <c r="FJJ32"/>
      <c r="FJK32"/>
      <c r="FJL32"/>
      <c r="FJM32"/>
      <c r="FJN32"/>
      <c r="FJO32"/>
      <c r="FJP32"/>
      <c r="FJQ32"/>
      <c r="FJR32"/>
      <c r="FJS32"/>
      <c r="FJT32"/>
      <c r="FJU32"/>
      <c r="FJV32"/>
      <c r="FJW32"/>
      <c r="FJX32"/>
      <c r="FJY32"/>
      <c r="FJZ32"/>
      <c r="FKA32"/>
      <c r="FKB32"/>
      <c r="FKC32"/>
      <c r="FKD32"/>
      <c r="FKE32"/>
      <c r="FKF32"/>
      <c r="FKG32"/>
      <c r="FKH32"/>
      <c r="FKI32"/>
      <c r="FKJ32"/>
      <c r="FKK32"/>
      <c r="FKL32"/>
      <c r="FKM32"/>
      <c r="FKN32"/>
      <c r="FKO32"/>
      <c r="FKP32"/>
      <c r="FKQ32"/>
      <c r="FKR32"/>
      <c r="FKS32"/>
      <c r="FKT32"/>
      <c r="FKU32"/>
      <c r="FKV32"/>
      <c r="FKW32"/>
      <c r="FKX32"/>
      <c r="FKY32"/>
      <c r="FKZ32"/>
      <c r="FLA32"/>
      <c r="FLB32"/>
      <c r="FLC32"/>
      <c r="FLD32"/>
      <c r="FLE32"/>
      <c r="FLF32"/>
      <c r="FLG32"/>
      <c r="FLH32"/>
      <c r="FLI32"/>
      <c r="FLJ32"/>
      <c r="FLK32"/>
      <c r="FLL32"/>
      <c r="FLM32"/>
      <c r="FLN32"/>
      <c r="FLO32"/>
      <c r="FLP32"/>
      <c r="FLQ32"/>
      <c r="FLR32"/>
      <c r="FLS32"/>
      <c r="FLT32"/>
      <c r="FLU32"/>
      <c r="FLV32"/>
      <c r="FLW32"/>
      <c r="FLX32"/>
      <c r="FLY32"/>
      <c r="FLZ32"/>
      <c r="FMA32"/>
      <c r="FMB32"/>
      <c r="FMC32"/>
      <c r="FMD32"/>
      <c r="FME32"/>
      <c r="FMF32"/>
      <c r="FMG32"/>
      <c r="FMH32"/>
      <c r="FMI32"/>
      <c r="FMJ32"/>
      <c r="FMK32"/>
      <c r="FML32"/>
      <c r="FMM32"/>
      <c r="FMN32"/>
      <c r="FMO32"/>
      <c r="FMP32"/>
      <c r="FMQ32"/>
      <c r="FMR32"/>
      <c r="FMS32"/>
      <c r="FMT32"/>
      <c r="FMU32"/>
      <c r="FMV32"/>
      <c r="FMW32"/>
      <c r="FMX32"/>
      <c r="FMY32"/>
      <c r="FMZ32"/>
      <c r="FNA32"/>
      <c r="FNB32"/>
      <c r="FNC32"/>
      <c r="FND32"/>
      <c r="FNE32"/>
      <c r="FNF32"/>
      <c r="FNG32"/>
      <c r="FNH32"/>
      <c r="FNI32"/>
      <c r="FNJ32"/>
      <c r="FNK32"/>
      <c r="FNL32"/>
      <c r="FNM32"/>
      <c r="FNN32"/>
      <c r="FNO32"/>
      <c r="FNP32"/>
      <c r="FNQ32"/>
      <c r="FNR32"/>
      <c r="FNS32"/>
      <c r="FNT32"/>
      <c r="FNU32"/>
      <c r="FNV32"/>
      <c r="FNW32"/>
      <c r="FNX32"/>
      <c r="FNY32"/>
      <c r="FNZ32"/>
      <c r="FOA32"/>
      <c r="FOB32"/>
      <c r="FOC32"/>
      <c r="FOD32"/>
      <c r="FOE32"/>
      <c r="FOF32"/>
      <c r="FOG32"/>
      <c r="FOH32"/>
      <c r="FOI32"/>
      <c r="FOJ32"/>
      <c r="FOK32"/>
      <c r="FOL32"/>
      <c r="FOM32"/>
      <c r="FON32"/>
      <c r="FOO32"/>
      <c r="FOP32"/>
      <c r="FOQ32"/>
      <c r="FOR32"/>
      <c r="FOS32"/>
      <c r="FOT32"/>
      <c r="FOU32"/>
      <c r="FOV32"/>
      <c r="FOW32"/>
      <c r="FOX32"/>
      <c r="FOY32"/>
      <c r="FOZ32"/>
      <c r="FPA32"/>
      <c r="FPB32"/>
      <c r="FPC32"/>
      <c r="FPD32"/>
      <c r="FPE32"/>
      <c r="FPF32"/>
      <c r="FPG32"/>
      <c r="FPH32"/>
      <c r="FPI32"/>
      <c r="FPJ32"/>
      <c r="FPK32"/>
      <c r="FPL32"/>
      <c r="FPM32"/>
      <c r="FPN32"/>
      <c r="FPO32"/>
      <c r="FPP32"/>
      <c r="FPQ32"/>
      <c r="FPR32"/>
      <c r="FPS32"/>
      <c r="FPT32"/>
      <c r="FPU32"/>
      <c r="FPV32"/>
      <c r="FPW32"/>
      <c r="FPX32"/>
      <c r="FPY32"/>
      <c r="FPZ32"/>
      <c r="FQA32"/>
      <c r="FQB32"/>
      <c r="FQC32"/>
      <c r="FQD32"/>
      <c r="FQE32"/>
      <c r="FQF32"/>
      <c r="FQG32"/>
      <c r="FQH32"/>
      <c r="FQI32"/>
      <c r="FQJ32"/>
      <c r="FQK32"/>
      <c r="FQL32"/>
      <c r="FQM32"/>
      <c r="FQN32"/>
      <c r="FQO32"/>
      <c r="FQP32"/>
      <c r="FQQ32"/>
      <c r="FQR32"/>
      <c r="FQS32"/>
      <c r="FQT32"/>
      <c r="FQU32"/>
      <c r="FQV32"/>
      <c r="FQW32"/>
      <c r="FQX32"/>
      <c r="FQY32"/>
      <c r="FQZ32"/>
      <c r="FRA32"/>
      <c r="FRB32"/>
      <c r="FRC32"/>
      <c r="FRD32"/>
      <c r="FRE32"/>
      <c r="FRF32"/>
      <c r="FRG32"/>
      <c r="FRH32"/>
      <c r="FRI32"/>
      <c r="FRJ32"/>
      <c r="FRK32"/>
      <c r="FRL32"/>
      <c r="FRM32"/>
      <c r="FRN32"/>
      <c r="FRO32"/>
      <c r="FRP32"/>
      <c r="FRQ32"/>
      <c r="FRR32"/>
      <c r="FRS32"/>
      <c r="FRT32"/>
      <c r="FRU32"/>
      <c r="FRV32"/>
      <c r="FRW32"/>
      <c r="FRX32"/>
      <c r="FRY32"/>
      <c r="FRZ32"/>
      <c r="FSA32"/>
      <c r="FSB32"/>
      <c r="FSC32"/>
      <c r="FSD32"/>
      <c r="FSE32"/>
      <c r="FSF32"/>
      <c r="FSG32"/>
      <c r="FSH32"/>
      <c r="FSI32"/>
      <c r="FSJ32"/>
      <c r="FSK32"/>
      <c r="FSL32"/>
      <c r="FSM32"/>
      <c r="FSN32"/>
      <c r="FSO32"/>
      <c r="FSP32"/>
      <c r="FSQ32"/>
      <c r="FSR32"/>
      <c r="FSS32"/>
      <c r="FST32"/>
      <c r="FSU32"/>
      <c r="FSV32"/>
      <c r="FSW32"/>
      <c r="FSX32"/>
      <c r="FSY32"/>
      <c r="FSZ32"/>
      <c r="FTA32"/>
      <c r="FTB32"/>
      <c r="FTC32"/>
      <c r="FTD32"/>
      <c r="FTE32"/>
      <c r="FTF32"/>
      <c r="FTG32"/>
      <c r="FTH32"/>
      <c r="FTI32"/>
      <c r="FTJ32"/>
      <c r="FTK32"/>
      <c r="FTL32"/>
      <c r="FTM32"/>
      <c r="FTN32"/>
      <c r="FTO32"/>
      <c r="FTP32"/>
      <c r="FTQ32"/>
      <c r="FTR32"/>
      <c r="FTS32"/>
      <c r="FTT32"/>
      <c r="FTU32"/>
      <c r="FTV32"/>
      <c r="FTW32"/>
      <c r="FTX32"/>
      <c r="FTY32"/>
      <c r="FTZ32"/>
      <c r="FUA32"/>
      <c r="FUB32"/>
      <c r="FUC32"/>
      <c r="FUD32"/>
      <c r="FUE32"/>
      <c r="FUF32"/>
      <c r="FUG32"/>
      <c r="FUH32"/>
      <c r="FUI32"/>
      <c r="FUJ32"/>
      <c r="FUK32"/>
      <c r="FUL32"/>
      <c r="FUM32"/>
      <c r="FUN32"/>
      <c r="FUO32"/>
      <c r="FUP32"/>
      <c r="FUQ32"/>
      <c r="FUR32"/>
      <c r="FUS32"/>
      <c r="FUT32"/>
      <c r="FUU32"/>
      <c r="FUV32"/>
      <c r="FUW32"/>
      <c r="FUX32"/>
      <c r="FUY32"/>
      <c r="FUZ32"/>
      <c r="FVA32"/>
      <c r="FVB32"/>
      <c r="FVC32"/>
      <c r="FVD32"/>
      <c r="FVE32"/>
      <c r="FVF32"/>
      <c r="FVG32"/>
      <c r="FVH32"/>
      <c r="FVI32"/>
      <c r="FVJ32"/>
      <c r="FVK32"/>
      <c r="FVL32"/>
      <c r="FVM32"/>
      <c r="FVN32"/>
      <c r="FVO32"/>
      <c r="FVP32"/>
      <c r="FVQ32"/>
      <c r="FVR32"/>
      <c r="FVS32"/>
      <c r="FVT32"/>
      <c r="FVU32"/>
      <c r="FVV32"/>
      <c r="FVW32"/>
      <c r="FVX32"/>
      <c r="FVY32"/>
      <c r="FVZ32"/>
      <c r="FWA32"/>
      <c r="FWB32"/>
      <c r="FWC32"/>
      <c r="FWD32"/>
      <c r="FWE32"/>
      <c r="FWF32"/>
      <c r="FWG32"/>
      <c r="FWH32"/>
      <c r="FWI32"/>
      <c r="FWJ32"/>
      <c r="FWK32"/>
      <c r="FWL32"/>
      <c r="FWM32"/>
      <c r="FWN32"/>
      <c r="FWO32"/>
      <c r="FWP32"/>
      <c r="FWQ32"/>
      <c r="FWR32"/>
      <c r="FWS32"/>
      <c r="FWT32"/>
      <c r="FWU32"/>
      <c r="FWV32"/>
      <c r="FWW32"/>
      <c r="FWX32"/>
      <c r="FWY32"/>
      <c r="FWZ32"/>
      <c r="FXA32"/>
      <c r="FXB32"/>
      <c r="FXC32"/>
      <c r="FXD32"/>
      <c r="FXE32"/>
      <c r="FXF32"/>
      <c r="FXG32"/>
      <c r="FXH32"/>
      <c r="FXI32"/>
      <c r="FXJ32"/>
      <c r="FXK32"/>
      <c r="FXL32"/>
      <c r="FXM32"/>
      <c r="FXN32"/>
      <c r="FXO32"/>
      <c r="FXP32"/>
      <c r="FXQ32"/>
      <c r="FXR32"/>
      <c r="FXS32"/>
      <c r="FXT32"/>
      <c r="FXU32"/>
      <c r="FXV32"/>
      <c r="FXW32"/>
      <c r="FXX32"/>
      <c r="FXY32"/>
      <c r="FXZ32"/>
      <c r="FYA32"/>
      <c r="FYB32"/>
      <c r="FYC32"/>
      <c r="FYD32"/>
      <c r="FYE32"/>
      <c r="FYF32"/>
      <c r="FYG32"/>
      <c r="FYH32"/>
      <c r="FYI32"/>
      <c r="FYJ32"/>
      <c r="FYK32"/>
      <c r="FYL32"/>
      <c r="FYM32"/>
      <c r="FYN32"/>
      <c r="FYO32"/>
      <c r="FYP32"/>
      <c r="FYQ32"/>
      <c r="FYR32"/>
      <c r="FYS32"/>
      <c r="FYT32"/>
      <c r="FYU32"/>
      <c r="FYV32"/>
      <c r="FYW32"/>
      <c r="FYX32"/>
      <c r="FYY32"/>
      <c r="FYZ32"/>
      <c r="FZA32"/>
      <c r="FZB32"/>
      <c r="FZC32"/>
      <c r="FZD32"/>
      <c r="FZE32"/>
      <c r="FZF32"/>
      <c r="FZG32"/>
      <c r="FZH32"/>
      <c r="FZI32"/>
      <c r="FZJ32"/>
      <c r="FZK32"/>
      <c r="FZL32"/>
      <c r="FZM32"/>
      <c r="FZN32"/>
      <c r="FZO32"/>
      <c r="FZP32"/>
      <c r="FZQ32"/>
      <c r="FZR32"/>
      <c r="FZS32"/>
      <c r="FZT32"/>
      <c r="FZU32"/>
      <c r="FZV32"/>
      <c r="FZW32"/>
      <c r="FZX32"/>
      <c r="FZY32"/>
      <c r="FZZ32"/>
      <c r="GAA32"/>
      <c r="GAB32"/>
      <c r="GAC32"/>
      <c r="GAD32"/>
      <c r="GAE32"/>
      <c r="GAF32"/>
      <c r="GAG32"/>
      <c r="GAH32"/>
      <c r="GAI32"/>
      <c r="GAJ32"/>
      <c r="GAK32"/>
      <c r="GAL32"/>
      <c r="GAM32"/>
      <c r="GAN32"/>
      <c r="GAO32"/>
      <c r="GAP32"/>
      <c r="GAQ32"/>
      <c r="GAR32"/>
      <c r="GAS32"/>
      <c r="GAT32"/>
      <c r="GAU32"/>
      <c r="GAV32"/>
      <c r="GAW32"/>
      <c r="GAX32"/>
      <c r="GAY32"/>
      <c r="GAZ32"/>
      <c r="GBA32"/>
      <c r="GBB32"/>
      <c r="GBC32"/>
      <c r="GBD32"/>
      <c r="GBE32"/>
      <c r="GBF32"/>
      <c r="GBG32"/>
      <c r="GBH32"/>
      <c r="GBI32"/>
      <c r="GBJ32"/>
      <c r="GBK32"/>
      <c r="GBL32"/>
      <c r="GBM32"/>
      <c r="GBN32"/>
      <c r="GBO32"/>
      <c r="GBP32"/>
      <c r="GBQ32"/>
      <c r="GBR32"/>
      <c r="GBS32"/>
      <c r="GBT32"/>
      <c r="GBU32"/>
      <c r="GBV32"/>
      <c r="GBW32"/>
      <c r="GBX32"/>
      <c r="GBY32"/>
      <c r="GBZ32"/>
      <c r="GCA32"/>
      <c r="GCB32"/>
      <c r="GCC32"/>
      <c r="GCD32"/>
      <c r="GCE32"/>
      <c r="GCF32"/>
      <c r="GCG32"/>
      <c r="GCH32"/>
      <c r="GCI32"/>
      <c r="GCJ32"/>
      <c r="GCK32"/>
      <c r="GCL32"/>
      <c r="GCM32"/>
      <c r="GCN32"/>
      <c r="GCO32"/>
      <c r="GCP32"/>
      <c r="GCQ32"/>
      <c r="GCR32"/>
      <c r="GCS32"/>
      <c r="GCT32"/>
      <c r="GCU32"/>
      <c r="GCV32"/>
      <c r="GCW32"/>
      <c r="GCX32"/>
      <c r="GCY32"/>
      <c r="GCZ32"/>
      <c r="GDA32"/>
      <c r="GDB32"/>
      <c r="GDC32"/>
      <c r="GDD32"/>
      <c r="GDE32"/>
      <c r="GDF32"/>
      <c r="GDG32"/>
      <c r="GDH32"/>
      <c r="GDI32"/>
      <c r="GDJ32"/>
      <c r="GDK32"/>
      <c r="GDL32"/>
      <c r="GDM32"/>
      <c r="GDN32"/>
      <c r="GDO32"/>
      <c r="GDP32"/>
      <c r="GDQ32"/>
      <c r="GDR32"/>
      <c r="GDS32"/>
      <c r="GDT32"/>
      <c r="GDU32"/>
      <c r="GDV32"/>
      <c r="GDW32"/>
      <c r="GDX32"/>
      <c r="GDY32"/>
      <c r="GDZ32"/>
      <c r="GEA32"/>
      <c r="GEB32"/>
      <c r="GEC32"/>
      <c r="GED32"/>
      <c r="GEE32"/>
      <c r="GEF32"/>
      <c r="GEG32"/>
      <c r="GEH32"/>
      <c r="GEI32"/>
      <c r="GEJ32"/>
      <c r="GEK32"/>
      <c r="GEL32"/>
      <c r="GEM32"/>
      <c r="GEN32"/>
      <c r="GEO32"/>
      <c r="GEP32"/>
      <c r="GEQ32"/>
      <c r="GER32"/>
      <c r="GES32"/>
      <c r="GET32"/>
      <c r="GEU32"/>
      <c r="GEV32"/>
      <c r="GEW32"/>
      <c r="GEX32"/>
      <c r="GEY32"/>
      <c r="GEZ32"/>
      <c r="GFA32"/>
      <c r="GFB32"/>
      <c r="GFC32"/>
      <c r="GFD32"/>
      <c r="GFE32"/>
      <c r="GFF32"/>
      <c r="GFG32"/>
      <c r="GFH32"/>
      <c r="GFI32"/>
      <c r="GFJ32"/>
      <c r="GFK32"/>
      <c r="GFL32"/>
      <c r="GFM32"/>
      <c r="GFN32"/>
      <c r="GFO32"/>
      <c r="GFP32"/>
      <c r="GFQ32"/>
      <c r="GFR32"/>
      <c r="GFS32"/>
      <c r="GFT32"/>
      <c r="GFU32"/>
      <c r="GFV32"/>
      <c r="GFW32"/>
      <c r="GFX32"/>
      <c r="GFY32"/>
      <c r="GFZ32"/>
      <c r="GGA32"/>
      <c r="GGB32"/>
      <c r="GGC32"/>
      <c r="GGD32"/>
      <c r="GGE32"/>
      <c r="GGF32"/>
      <c r="GGG32"/>
      <c r="GGH32"/>
      <c r="GGI32"/>
      <c r="GGJ32"/>
      <c r="GGK32"/>
      <c r="GGL32"/>
      <c r="GGM32"/>
      <c r="GGN32"/>
      <c r="GGO32"/>
      <c r="GGP32"/>
      <c r="GGQ32"/>
      <c r="GGR32"/>
      <c r="GGS32"/>
      <c r="GGT32"/>
      <c r="GGU32"/>
      <c r="GGV32"/>
      <c r="GGW32"/>
      <c r="GGX32"/>
      <c r="GGY32"/>
      <c r="GGZ32"/>
      <c r="GHA32"/>
      <c r="GHB32"/>
      <c r="GHC32"/>
      <c r="GHD32"/>
      <c r="GHE32"/>
      <c r="GHF32"/>
      <c r="GHG32"/>
      <c r="GHH32"/>
      <c r="GHI32"/>
      <c r="GHJ32"/>
      <c r="GHK32"/>
      <c r="GHL32"/>
      <c r="GHM32"/>
      <c r="GHN32"/>
      <c r="GHO32"/>
      <c r="GHP32"/>
      <c r="GHQ32"/>
      <c r="GHR32"/>
      <c r="GHS32"/>
      <c r="GHT32"/>
      <c r="GHU32"/>
      <c r="GHV32"/>
      <c r="GHW32"/>
      <c r="GHX32"/>
      <c r="GHY32"/>
      <c r="GHZ32"/>
      <c r="GIA32"/>
      <c r="GIB32"/>
      <c r="GIC32"/>
      <c r="GID32"/>
      <c r="GIE32"/>
      <c r="GIF32"/>
      <c r="GIG32"/>
      <c r="GIH32"/>
      <c r="GII32"/>
      <c r="GIJ32"/>
      <c r="GIK32"/>
      <c r="GIL32"/>
      <c r="GIM32"/>
      <c r="GIN32"/>
      <c r="GIO32"/>
      <c r="GIP32"/>
      <c r="GIQ32"/>
      <c r="GIR32"/>
      <c r="GIS32"/>
      <c r="GIT32"/>
      <c r="GIU32"/>
      <c r="GIV32"/>
      <c r="GIW32"/>
      <c r="GIX32"/>
      <c r="GIY32"/>
      <c r="GIZ32"/>
      <c r="GJA32"/>
      <c r="GJB32"/>
      <c r="GJC32"/>
      <c r="GJD32"/>
      <c r="GJE32"/>
      <c r="GJF32"/>
      <c r="GJG32"/>
      <c r="GJH32"/>
      <c r="GJI32"/>
      <c r="GJJ32"/>
      <c r="GJK32"/>
      <c r="GJL32"/>
      <c r="GJM32"/>
      <c r="GJN32"/>
      <c r="GJO32"/>
      <c r="GJP32"/>
      <c r="GJQ32"/>
      <c r="GJR32"/>
      <c r="GJS32"/>
      <c r="GJT32"/>
      <c r="GJU32"/>
      <c r="GJV32"/>
      <c r="GJW32"/>
      <c r="GJX32"/>
      <c r="GJY32"/>
      <c r="GJZ32"/>
      <c r="GKA32"/>
      <c r="GKB32"/>
      <c r="GKC32"/>
      <c r="GKD32"/>
      <c r="GKE32"/>
      <c r="GKF32"/>
      <c r="GKG32"/>
      <c r="GKH32"/>
      <c r="GKI32"/>
      <c r="GKJ32"/>
      <c r="GKK32"/>
      <c r="GKL32"/>
      <c r="GKM32"/>
      <c r="GKN32"/>
      <c r="GKO32"/>
      <c r="GKP32"/>
      <c r="GKQ32"/>
      <c r="GKR32"/>
      <c r="GKS32"/>
      <c r="GKT32"/>
      <c r="GKU32"/>
      <c r="GKV32"/>
      <c r="GKW32"/>
      <c r="GKX32"/>
      <c r="GKY32"/>
      <c r="GKZ32"/>
      <c r="GLA32"/>
      <c r="GLB32"/>
      <c r="GLC32"/>
      <c r="GLD32"/>
      <c r="GLE32"/>
      <c r="GLF32"/>
      <c r="GLG32"/>
      <c r="GLH32"/>
      <c r="GLI32"/>
      <c r="GLJ32"/>
      <c r="GLK32"/>
      <c r="GLL32"/>
      <c r="GLM32"/>
      <c r="GLN32"/>
      <c r="GLO32"/>
      <c r="GLP32"/>
      <c r="GLQ32"/>
      <c r="GLR32"/>
      <c r="GLS32"/>
      <c r="GLT32"/>
      <c r="GLU32"/>
      <c r="GLV32"/>
      <c r="GLW32"/>
      <c r="GLX32"/>
      <c r="GLY32"/>
      <c r="GLZ32"/>
      <c r="GMA32"/>
      <c r="GMB32"/>
      <c r="GMC32"/>
      <c r="GMD32"/>
      <c r="GME32"/>
      <c r="GMF32"/>
      <c r="GMG32"/>
      <c r="GMH32"/>
      <c r="GMI32"/>
      <c r="GMJ32"/>
      <c r="GMK32"/>
      <c r="GML32"/>
      <c r="GMM32"/>
      <c r="GMN32"/>
      <c r="GMO32"/>
      <c r="GMP32"/>
      <c r="GMQ32"/>
      <c r="GMR32"/>
      <c r="GMS32"/>
      <c r="GMT32"/>
      <c r="GMU32"/>
      <c r="GMV32"/>
      <c r="GMW32"/>
      <c r="GMX32"/>
      <c r="GMY32"/>
      <c r="GMZ32"/>
      <c r="GNA32"/>
      <c r="GNB32"/>
      <c r="GNC32"/>
      <c r="GND32"/>
      <c r="GNE32"/>
      <c r="GNF32"/>
      <c r="GNG32"/>
      <c r="GNH32"/>
      <c r="GNI32"/>
      <c r="GNJ32"/>
      <c r="GNK32"/>
      <c r="GNL32"/>
      <c r="GNM32"/>
      <c r="GNN32"/>
      <c r="GNO32"/>
      <c r="GNP32"/>
      <c r="GNQ32"/>
      <c r="GNR32"/>
      <c r="GNS32"/>
      <c r="GNT32"/>
      <c r="GNU32"/>
      <c r="GNV32"/>
      <c r="GNW32"/>
      <c r="GNX32"/>
      <c r="GNY32"/>
      <c r="GNZ32"/>
      <c r="GOA32"/>
      <c r="GOB32"/>
      <c r="GOC32"/>
      <c r="GOD32"/>
      <c r="GOE32"/>
      <c r="GOF32"/>
      <c r="GOG32"/>
      <c r="GOH32"/>
      <c r="GOI32"/>
      <c r="GOJ32"/>
      <c r="GOK32"/>
      <c r="GOL32"/>
      <c r="GOM32"/>
      <c r="GON32"/>
      <c r="GOO32"/>
      <c r="GOP32"/>
      <c r="GOQ32"/>
      <c r="GOR32"/>
      <c r="GOS32"/>
      <c r="GOT32"/>
      <c r="GOU32"/>
      <c r="GOV32"/>
      <c r="GOW32"/>
      <c r="GOX32"/>
      <c r="GOY32"/>
      <c r="GOZ32"/>
      <c r="GPA32"/>
      <c r="GPB32"/>
      <c r="GPC32"/>
      <c r="GPD32"/>
      <c r="GPE32"/>
      <c r="GPF32"/>
      <c r="GPG32"/>
      <c r="GPH32"/>
      <c r="GPI32"/>
      <c r="GPJ32"/>
      <c r="GPK32"/>
      <c r="GPL32"/>
      <c r="GPM32"/>
      <c r="GPN32"/>
      <c r="GPO32"/>
      <c r="GPP32"/>
      <c r="GPQ32"/>
      <c r="GPR32"/>
      <c r="GPS32"/>
      <c r="GPT32"/>
      <c r="GPU32"/>
      <c r="GPV32"/>
      <c r="GPW32"/>
      <c r="GPX32"/>
      <c r="GPY32"/>
      <c r="GPZ32"/>
      <c r="GQA32"/>
      <c r="GQB32"/>
      <c r="GQC32"/>
      <c r="GQD32"/>
      <c r="GQE32"/>
      <c r="GQF32"/>
      <c r="GQG32"/>
      <c r="GQH32"/>
      <c r="GQI32"/>
      <c r="GQJ32"/>
      <c r="GQK32"/>
      <c r="GQL32"/>
      <c r="GQM32"/>
      <c r="GQN32"/>
      <c r="GQO32"/>
      <c r="GQP32"/>
      <c r="GQQ32"/>
      <c r="GQR32"/>
      <c r="GQS32"/>
      <c r="GQT32"/>
      <c r="GQU32"/>
      <c r="GQV32"/>
      <c r="GQW32"/>
      <c r="GQX32"/>
      <c r="GQY32"/>
      <c r="GQZ32"/>
      <c r="GRA32"/>
      <c r="GRB32"/>
      <c r="GRC32"/>
      <c r="GRD32"/>
      <c r="GRE32"/>
      <c r="GRF32"/>
      <c r="GRG32"/>
      <c r="GRH32"/>
      <c r="GRI32"/>
      <c r="GRJ32"/>
      <c r="GRK32"/>
      <c r="GRL32"/>
      <c r="GRM32"/>
      <c r="GRN32"/>
      <c r="GRO32"/>
      <c r="GRP32"/>
      <c r="GRQ32"/>
      <c r="GRR32"/>
      <c r="GRS32"/>
      <c r="GRT32"/>
      <c r="GRU32"/>
      <c r="GRV32"/>
      <c r="GRW32"/>
      <c r="GRX32"/>
      <c r="GRY32"/>
      <c r="GRZ32"/>
      <c r="GSA32"/>
      <c r="GSB32"/>
      <c r="GSC32"/>
      <c r="GSD32"/>
      <c r="GSE32"/>
      <c r="GSF32"/>
      <c r="GSG32"/>
      <c r="GSH32"/>
      <c r="GSI32"/>
      <c r="GSJ32"/>
      <c r="GSK32"/>
      <c r="GSL32"/>
      <c r="GSM32"/>
      <c r="GSN32"/>
      <c r="GSO32"/>
      <c r="GSP32"/>
      <c r="GSQ32"/>
      <c r="GSR32"/>
      <c r="GSS32"/>
      <c r="GST32"/>
      <c r="GSU32"/>
      <c r="GSV32"/>
      <c r="GSW32"/>
      <c r="GSX32"/>
      <c r="GSY32"/>
      <c r="GSZ32"/>
      <c r="GTA32"/>
      <c r="GTB32"/>
      <c r="GTC32"/>
      <c r="GTD32"/>
      <c r="GTE32"/>
      <c r="GTF32"/>
      <c r="GTG32"/>
      <c r="GTH32"/>
      <c r="GTI32"/>
      <c r="GTJ32"/>
      <c r="GTK32"/>
      <c r="GTL32"/>
      <c r="GTM32"/>
      <c r="GTN32"/>
      <c r="GTO32"/>
      <c r="GTP32"/>
      <c r="GTQ32"/>
      <c r="GTR32"/>
      <c r="GTS32"/>
      <c r="GTT32"/>
      <c r="GTU32"/>
      <c r="GTV32"/>
      <c r="GTW32"/>
      <c r="GTX32"/>
      <c r="GTY32"/>
      <c r="GTZ32"/>
      <c r="GUA32"/>
      <c r="GUB32"/>
      <c r="GUC32"/>
      <c r="GUD32"/>
      <c r="GUE32"/>
      <c r="GUF32"/>
      <c r="GUG32"/>
      <c r="GUH32"/>
      <c r="GUI32"/>
      <c r="GUJ32"/>
      <c r="GUK32"/>
      <c r="GUL32"/>
      <c r="GUM32"/>
      <c r="GUN32"/>
      <c r="GUO32"/>
      <c r="GUP32"/>
      <c r="GUQ32"/>
      <c r="GUR32"/>
      <c r="GUS32"/>
      <c r="GUT32"/>
      <c r="GUU32"/>
      <c r="GUV32"/>
      <c r="GUW32"/>
      <c r="GUX32"/>
      <c r="GUY32"/>
      <c r="GUZ32"/>
      <c r="GVA32"/>
      <c r="GVB32"/>
      <c r="GVC32"/>
      <c r="GVD32"/>
      <c r="GVE32"/>
      <c r="GVF32"/>
      <c r="GVG32"/>
      <c r="GVH32"/>
      <c r="GVI32"/>
      <c r="GVJ32"/>
      <c r="GVK32"/>
      <c r="GVL32"/>
      <c r="GVM32"/>
      <c r="GVN32"/>
      <c r="GVO32"/>
      <c r="GVP32"/>
      <c r="GVQ32"/>
      <c r="GVR32"/>
      <c r="GVS32"/>
      <c r="GVT32"/>
      <c r="GVU32"/>
      <c r="GVV32"/>
      <c r="GVW32"/>
      <c r="GVX32"/>
      <c r="GVY32"/>
      <c r="GVZ32"/>
      <c r="GWA32"/>
      <c r="GWB32"/>
      <c r="GWC32"/>
      <c r="GWD32"/>
      <c r="GWE32"/>
      <c r="GWF32"/>
      <c r="GWG32"/>
      <c r="GWH32"/>
      <c r="GWI32"/>
      <c r="GWJ32"/>
      <c r="GWK32"/>
      <c r="GWL32"/>
      <c r="GWM32"/>
      <c r="GWN32"/>
      <c r="GWO32"/>
      <c r="GWP32"/>
      <c r="GWQ32"/>
      <c r="GWR32"/>
      <c r="GWS32"/>
      <c r="GWT32"/>
      <c r="GWU32"/>
      <c r="GWV32"/>
      <c r="GWW32"/>
      <c r="GWX32"/>
      <c r="GWY32"/>
      <c r="GWZ32"/>
      <c r="GXA32"/>
      <c r="GXB32"/>
      <c r="GXC32"/>
      <c r="GXD32"/>
      <c r="GXE32"/>
      <c r="GXF32"/>
      <c r="GXG32"/>
      <c r="GXH32"/>
      <c r="GXI32"/>
      <c r="GXJ32"/>
      <c r="GXK32"/>
      <c r="GXL32"/>
      <c r="GXM32"/>
      <c r="GXN32"/>
      <c r="GXO32"/>
      <c r="GXP32"/>
      <c r="GXQ32"/>
      <c r="GXR32"/>
      <c r="GXS32"/>
      <c r="GXT32"/>
      <c r="GXU32"/>
      <c r="GXV32"/>
      <c r="GXW32"/>
      <c r="GXX32"/>
      <c r="GXY32"/>
      <c r="GXZ32"/>
      <c r="GYA32"/>
      <c r="GYB32"/>
      <c r="GYC32"/>
      <c r="GYD32"/>
      <c r="GYE32"/>
      <c r="GYF32"/>
      <c r="GYG32"/>
      <c r="GYH32"/>
      <c r="GYI32"/>
      <c r="GYJ32"/>
      <c r="GYK32"/>
      <c r="GYL32"/>
      <c r="GYM32"/>
      <c r="GYN32"/>
      <c r="GYO32"/>
      <c r="GYP32"/>
      <c r="GYQ32"/>
      <c r="GYR32"/>
      <c r="GYS32"/>
      <c r="GYT32"/>
      <c r="GYU32"/>
      <c r="GYV32"/>
      <c r="GYW32"/>
      <c r="GYX32"/>
      <c r="GYY32"/>
      <c r="GYZ32"/>
      <c r="GZA32"/>
      <c r="GZB32"/>
      <c r="GZC32"/>
      <c r="GZD32"/>
      <c r="GZE32"/>
      <c r="GZF32"/>
      <c r="GZG32"/>
      <c r="GZH32"/>
      <c r="GZI32"/>
      <c r="GZJ32"/>
      <c r="GZK32"/>
      <c r="GZL32"/>
      <c r="GZM32"/>
      <c r="GZN32"/>
      <c r="GZO32"/>
      <c r="GZP32"/>
      <c r="GZQ32"/>
      <c r="GZR32"/>
      <c r="GZS32"/>
      <c r="GZT32"/>
      <c r="GZU32"/>
      <c r="GZV32"/>
      <c r="GZW32"/>
      <c r="GZX32"/>
      <c r="GZY32"/>
      <c r="GZZ32"/>
      <c r="HAA32"/>
      <c r="HAB32"/>
      <c r="HAC32"/>
      <c r="HAD32"/>
      <c r="HAE32"/>
      <c r="HAF32"/>
      <c r="HAG32"/>
      <c r="HAH32"/>
      <c r="HAI32"/>
      <c r="HAJ32"/>
      <c r="HAK32"/>
      <c r="HAL32"/>
      <c r="HAM32"/>
      <c r="HAN32"/>
      <c r="HAO32"/>
      <c r="HAP32"/>
      <c r="HAQ32"/>
      <c r="HAR32"/>
      <c r="HAS32"/>
      <c r="HAT32"/>
      <c r="HAU32"/>
      <c r="HAV32"/>
      <c r="HAW32"/>
      <c r="HAX32"/>
      <c r="HAY32"/>
      <c r="HAZ32"/>
      <c r="HBA32"/>
      <c r="HBB32"/>
      <c r="HBC32"/>
      <c r="HBD32"/>
      <c r="HBE32"/>
      <c r="HBF32"/>
      <c r="HBG32"/>
      <c r="HBH32"/>
      <c r="HBI32"/>
      <c r="HBJ32"/>
      <c r="HBK32"/>
      <c r="HBL32"/>
      <c r="HBM32"/>
      <c r="HBN32"/>
      <c r="HBO32"/>
      <c r="HBP32"/>
      <c r="HBQ32"/>
      <c r="HBR32"/>
      <c r="HBS32"/>
      <c r="HBT32"/>
      <c r="HBU32"/>
      <c r="HBV32"/>
      <c r="HBW32"/>
      <c r="HBX32"/>
      <c r="HBY32"/>
      <c r="HBZ32"/>
      <c r="HCA32"/>
      <c r="HCB32"/>
      <c r="HCC32"/>
      <c r="HCD32"/>
      <c r="HCE32"/>
      <c r="HCF32"/>
      <c r="HCG32"/>
      <c r="HCH32"/>
      <c r="HCI32"/>
      <c r="HCJ32"/>
      <c r="HCK32"/>
      <c r="HCL32"/>
      <c r="HCM32"/>
      <c r="HCN32"/>
      <c r="HCO32"/>
      <c r="HCP32"/>
      <c r="HCQ32"/>
      <c r="HCR32"/>
      <c r="HCS32"/>
      <c r="HCT32"/>
      <c r="HCU32"/>
      <c r="HCV32"/>
      <c r="HCW32"/>
      <c r="HCX32"/>
      <c r="HCY32"/>
      <c r="HCZ32"/>
      <c r="HDA32"/>
      <c r="HDB32"/>
      <c r="HDC32"/>
      <c r="HDD32"/>
      <c r="HDE32"/>
      <c r="HDF32"/>
      <c r="HDG32"/>
      <c r="HDH32"/>
      <c r="HDI32"/>
      <c r="HDJ32"/>
      <c r="HDK32"/>
      <c r="HDL32"/>
      <c r="HDM32"/>
      <c r="HDN32"/>
      <c r="HDO32"/>
      <c r="HDP32"/>
      <c r="HDQ32"/>
      <c r="HDR32"/>
      <c r="HDS32"/>
      <c r="HDT32"/>
      <c r="HDU32"/>
      <c r="HDV32"/>
      <c r="HDW32"/>
      <c r="HDX32"/>
      <c r="HDY32"/>
      <c r="HDZ32"/>
      <c r="HEA32"/>
      <c r="HEB32"/>
      <c r="HEC32"/>
      <c r="HED32"/>
      <c r="HEE32"/>
      <c r="HEF32"/>
      <c r="HEG32"/>
      <c r="HEH32"/>
      <c r="HEI32"/>
      <c r="HEJ32"/>
      <c r="HEK32"/>
      <c r="HEL32"/>
      <c r="HEM32"/>
      <c r="HEN32"/>
      <c r="HEO32"/>
      <c r="HEP32"/>
      <c r="HEQ32"/>
      <c r="HER32"/>
      <c r="HES32"/>
      <c r="HET32"/>
      <c r="HEU32"/>
      <c r="HEV32"/>
      <c r="HEW32"/>
      <c r="HEX32"/>
      <c r="HEY32"/>
      <c r="HEZ32"/>
      <c r="HFA32"/>
      <c r="HFB32"/>
      <c r="HFC32"/>
      <c r="HFD32"/>
      <c r="HFE32"/>
      <c r="HFF32"/>
      <c r="HFG32"/>
      <c r="HFH32"/>
      <c r="HFI32"/>
      <c r="HFJ32"/>
      <c r="HFK32"/>
      <c r="HFL32"/>
      <c r="HFM32"/>
      <c r="HFN32"/>
      <c r="HFO32"/>
      <c r="HFP32"/>
      <c r="HFQ32"/>
      <c r="HFR32"/>
      <c r="HFS32"/>
      <c r="HFT32"/>
      <c r="HFU32"/>
      <c r="HFV32"/>
      <c r="HFW32"/>
      <c r="HFX32"/>
      <c r="HFY32"/>
      <c r="HFZ32"/>
      <c r="HGA32"/>
      <c r="HGB32"/>
      <c r="HGC32"/>
      <c r="HGD32"/>
      <c r="HGE32"/>
      <c r="HGF32"/>
      <c r="HGG32"/>
      <c r="HGH32"/>
      <c r="HGI32"/>
      <c r="HGJ32"/>
      <c r="HGK32"/>
      <c r="HGL32"/>
      <c r="HGM32"/>
      <c r="HGN32"/>
      <c r="HGO32"/>
      <c r="HGP32"/>
      <c r="HGQ32"/>
      <c r="HGR32"/>
      <c r="HGS32"/>
      <c r="HGT32"/>
      <c r="HGU32"/>
      <c r="HGV32"/>
      <c r="HGW32"/>
      <c r="HGX32"/>
      <c r="HGY32"/>
      <c r="HGZ32"/>
      <c r="HHA32"/>
      <c r="HHB32"/>
      <c r="HHC32"/>
      <c r="HHD32"/>
      <c r="HHE32"/>
      <c r="HHF32"/>
      <c r="HHG32"/>
      <c r="HHH32"/>
      <c r="HHI32"/>
      <c r="HHJ32"/>
      <c r="HHK32"/>
      <c r="HHL32"/>
      <c r="HHM32"/>
      <c r="HHN32"/>
      <c r="HHO32"/>
      <c r="HHP32"/>
      <c r="HHQ32"/>
      <c r="HHR32"/>
      <c r="HHS32"/>
      <c r="HHT32"/>
      <c r="HHU32"/>
      <c r="HHV32"/>
      <c r="HHW32"/>
      <c r="HHX32"/>
      <c r="HHY32"/>
      <c r="HHZ32"/>
      <c r="HIA32"/>
      <c r="HIB32"/>
      <c r="HIC32"/>
      <c r="HID32"/>
      <c r="HIE32"/>
      <c r="HIF32"/>
      <c r="HIG32"/>
      <c r="HIH32"/>
      <c r="HII32"/>
      <c r="HIJ32"/>
      <c r="HIK32"/>
      <c r="HIL32"/>
      <c r="HIM32"/>
      <c r="HIN32"/>
      <c r="HIO32"/>
      <c r="HIP32"/>
      <c r="HIQ32"/>
      <c r="HIR32"/>
      <c r="HIS32"/>
      <c r="HIT32"/>
      <c r="HIU32"/>
      <c r="HIV32"/>
      <c r="HIW32"/>
      <c r="HIX32"/>
      <c r="HIY32"/>
      <c r="HIZ32"/>
      <c r="HJA32"/>
      <c r="HJB32"/>
      <c r="HJC32"/>
      <c r="HJD32"/>
      <c r="HJE32"/>
      <c r="HJF32"/>
      <c r="HJG32"/>
      <c r="HJH32"/>
      <c r="HJI32"/>
      <c r="HJJ32"/>
      <c r="HJK32"/>
      <c r="HJL32"/>
      <c r="HJM32"/>
      <c r="HJN32"/>
      <c r="HJO32"/>
      <c r="HJP32"/>
      <c r="HJQ32"/>
      <c r="HJR32"/>
      <c r="HJS32"/>
      <c r="HJT32"/>
      <c r="HJU32"/>
      <c r="HJV32"/>
      <c r="HJW32"/>
      <c r="HJX32"/>
      <c r="HJY32"/>
      <c r="HJZ32"/>
      <c r="HKA32"/>
      <c r="HKB32"/>
      <c r="HKC32"/>
      <c r="HKD32"/>
      <c r="HKE32"/>
      <c r="HKF32"/>
      <c r="HKG32"/>
      <c r="HKH32"/>
      <c r="HKI32"/>
      <c r="HKJ32"/>
      <c r="HKK32"/>
      <c r="HKL32"/>
      <c r="HKM32"/>
      <c r="HKN32"/>
      <c r="HKO32"/>
      <c r="HKP32"/>
      <c r="HKQ32"/>
      <c r="HKR32"/>
      <c r="HKS32"/>
      <c r="HKT32"/>
      <c r="HKU32"/>
      <c r="HKV32"/>
      <c r="HKW32"/>
      <c r="HKX32"/>
      <c r="HKY32"/>
      <c r="HKZ32"/>
      <c r="HLA32"/>
      <c r="HLB32"/>
      <c r="HLC32"/>
      <c r="HLD32"/>
      <c r="HLE32"/>
      <c r="HLF32"/>
      <c r="HLG32"/>
      <c r="HLH32"/>
      <c r="HLI32"/>
      <c r="HLJ32"/>
      <c r="HLK32"/>
      <c r="HLL32"/>
      <c r="HLM32"/>
      <c r="HLN32"/>
      <c r="HLO32"/>
      <c r="HLP32"/>
      <c r="HLQ32"/>
      <c r="HLR32"/>
      <c r="HLS32"/>
      <c r="HLT32"/>
      <c r="HLU32"/>
      <c r="HLV32"/>
      <c r="HLW32"/>
      <c r="HLX32"/>
      <c r="HLY32"/>
      <c r="HLZ32"/>
      <c r="HMA32"/>
      <c r="HMB32"/>
      <c r="HMC32"/>
      <c r="HMD32"/>
      <c r="HME32"/>
      <c r="HMF32"/>
      <c r="HMG32"/>
      <c r="HMH32"/>
      <c r="HMI32"/>
      <c r="HMJ32"/>
      <c r="HMK32"/>
      <c r="HML32"/>
      <c r="HMM32"/>
      <c r="HMN32"/>
      <c r="HMO32"/>
      <c r="HMP32"/>
      <c r="HMQ32"/>
      <c r="HMR32"/>
      <c r="HMS32"/>
      <c r="HMT32"/>
      <c r="HMU32"/>
      <c r="HMV32"/>
      <c r="HMW32"/>
      <c r="HMX32"/>
      <c r="HMY32"/>
      <c r="HMZ32"/>
      <c r="HNA32"/>
      <c r="HNB32"/>
      <c r="HNC32"/>
      <c r="HND32"/>
      <c r="HNE32"/>
      <c r="HNF32"/>
      <c r="HNG32"/>
      <c r="HNH32"/>
      <c r="HNI32"/>
      <c r="HNJ32"/>
      <c r="HNK32"/>
      <c r="HNL32"/>
      <c r="HNM32"/>
      <c r="HNN32"/>
      <c r="HNO32"/>
      <c r="HNP32"/>
      <c r="HNQ32"/>
      <c r="HNR32"/>
      <c r="HNS32"/>
      <c r="HNT32"/>
      <c r="HNU32"/>
      <c r="HNV32"/>
      <c r="HNW32"/>
      <c r="HNX32"/>
      <c r="HNY32"/>
      <c r="HNZ32"/>
      <c r="HOA32"/>
      <c r="HOB32"/>
      <c r="HOC32"/>
      <c r="HOD32"/>
      <c r="HOE32"/>
      <c r="HOF32"/>
      <c r="HOG32"/>
      <c r="HOH32"/>
      <c r="HOI32"/>
      <c r="HOJ32"/>
      <c r="HOK32"/>
      <c r="HOL32"/>
      <c r="HOM32"/>
      <c r="HON32"/>
      <c r="HOO32"/>
      <c r="HOP32"/>
      <c r="HOQ32"/>
      <c r="HOR32"/>
      <c r="HOS32"/>
      <c r="HOT32"/>
      <c r="HOU32"/>
      <c r="HOV32"/>
      <c r="HOW32"/>
      <c r="HOX32"/>
      <c r="HOY32"/>
      <c r="HOZ32"/>
      <c r="HPA32"/>
      <c r="HPB32"/>
      <c r="HPC32"/>
      <c r="HPD32"/>
      <c r="HPE32"/>
      <c r="HPF32"/>
      <c r="HPG32"/>
      <c r="HPH32"/>
      <c r="HPI32"/>
      <c r="HPJ32"/>
      <c r="HPK32"/>
      <c r="HPL32"/>
      <c r="HPM32"/>
      <c r="HPN32"/>
      <c r="HPO32"/>
      <c r="HPP32"/>
      <c r="HPQ32"/>
      <c r="HPR32"/>
      <c r="HPS32"/>
      <c r="HPT32"/>
      <c r="HPU32"/>
      <c r="HPV32"/>
      <c r="HPW32"/>
      <c r="HPX32"/>
      <c r="HPY32"/>
      <c r="HPZ32"/>
      <c r="HQA32"/>
      <c r="HQB32"/>
      <c r="HQC32"/>
      <c r="HQD32"/>
      <c r="HQE32"/>
      <c r="HQF32"/>
      <c r="HQG32"/>
      <c r="HQH32"/>
      <c r="HQI32"/>
      <c r="HQJ32"/>
      <c r="HQK32"/>
      <c r="HQL32"/>
      <c r="HQM32"/>
      <c r="HQN32"/>
      <c r="HQO32"/>
      <c r="HQP32"/>
      <c r="HQQ32"/>
      <c r="HQR32"/>
      <c r="HQS32"/>
      <c r="HQT32"/>
      <c r="HQU32"/>
      <c r="HQV32"/>
      <c r="HQW32"/>
      <c r="HQX32"/>
      <c r="HQY32"/>
      <c r="HQZ32"/>
      <c r="HRA32"/>
      <c r="HRB32"/>
      <c r="HRC32"/>
      <c r="HRD32"/>
      <c r="HRE32"/>
      <c r="HRF32"/>
      <c r="HRG32"/>
      <c r="HRH32"/>
      <c r="HRI32"/>
      <c r="HRJ32"/>
      <c r="HRK32"/>
      <c r="HRL32"/>
      <c r="HRM32"/>
      <c r="HRN32"/>
      <c r="HRO32"/>
      <c r="HRP32"/>
      <c r="HRQ32"/>
      <c r="HRR32"/>
      <c r="HRS32"/>
      <c r="HRT32"/>
      <c r="HRU32"/>
      <c r="HRV32"/>
      <c r="HRW32"/>
      <c r="HRX32"/>
      <c r="HRY32"/>
      <c r="HRZ32"/>
      <c r="HSA32"/>
      <c r="HSB32"/>
      <c r="HSC32"/>
      <c r="HSD32"/>
      <c r="HSE32"/>
      <c r="HSF32"/>
      <c r="HSG32"/>
      <c r="HSH32"/>
      <c r="HSI32"/>
      <c r="HSJ32"/>
      <c r="HSK32"/>
      <c r="HSL32"/>
      <c r="HSM32"/>
      <c r="HSN32"/>
      <c r="HSO32"/>
      <c r="HSP32"/>
      <c r="HSQ32"/>
      <c r="HSR32"/>
      <c r="HSS32"/>
      <c r="HST32"/>
      <c r="HSU32"/>
      <c r="HSV32"/>
      <c r="HSW32"/>
      <c r="HSX32"/>
      <c r="HSY32"/>
      <c r="HSZ32"/>
      <c r="HTA32"/>
      <c r="HTB32"/>
      <c r="HTC32"/>
      <c r="HTD32"/>
      <c r="HTE32"/>
      <c r="HTF32"/>
      <c r="HTG32"/>
      <c r="HTH32"/>
      <c r="HTI32"/>
      <c r="HTJ32"/>
      <c r="HTK32"/>
      <c r="HTL32"/>
      <c r="HTM32"/>
      <c r="HTN32"/>
      <c r="HTO32"/>
      <c r="HTP32"/>
      <c r="HTQ32"/>
      <c r="HTR32"/>
      <c r="HTS32"/>
      <c r="HTT32"/>
      <c r="HTU32"/>
      <c r="HTV32"/>
      <c r="HTW32"/>
      <c r="HTX32"/>
      <c r="HTY32"/>
      <c r="HTZ32"/>
      <c r="HUA32"/>
      <c r="HUB32"/>
      <c r="HUC32"/>
      <c r="HUD32"/>
      <c r="HUE32"/>
      <c r="HUF32"/>
      <c r="HUG32"/>
      <c r="HUH32"/>
      <c r="HUI32"/>
      <c r="HUJ32"/>
      <c r="HUK32"/>
      <c r="HUL32"/>
      <c r="HUM32"/>
      <c r="HUN32"/>
      <c r="HUO32"/>
      <c r="HUP32"/>
      <c r="HUQ32"/>
      <c r="HUR32"/>
      <c r="HUS32"/>
      <c r="HUT32"/>
      <c r="HUU32"/>
      <c r="HUV32"/>
      <c r="HUW32"/>
      <c r="HUX32"/>
      <c r="HUY32"/>
      <c r="HUZ32"/>
      <c r="HVA32"/>
      <c r="HVB32"/>
      <c r="HVC32"/>
      <c r="HVD32"/>
      <c r="HVE32"/>
      <c r="HVF32"/>
      <c r="HVG32"/>
      <c r="HVH32"/>
      <c r="HVI32"/>
      <c r="HVJ32"/>
      <c r="HVK32"/>
      <c r="HVL32"/>
      <c r="HVM32"/>
      <c r="HVN32"/>
      <c r="HVO32"/>
      <c r="HVP32"/>
      <c r="HVQ32"/>
      <c r="HVR32"/>
      <c r="HVS32"/>
      <c r="HVT32"/>
      <c r="HVU32"/>
      <c r="HVV32"/>
      <c r="HVW32"/>
      <c r="HVX32"/>
      <c r="HVY32"/>
      <c r="HVZ32"/>
      <c r="HWA32"/>
      <c r="HWB32"/>
      <c r="HWC32"/>
      <c r="HWD32"/>
      <c r="HWE32"/>
      <c r="HWF32"/>
      <c r="HWG32"/>
      <c r="HWH32"/>
      <c r="HWI32"/>
      <c r="HWJ32"/>
      <c r="HWK32"/>
      <c r="HWL32"/>
      <c r="HWM32"/>
      <c r="HWN32"/>
      <c r="HWO32"/>
      <c r="HWP32"/>
      <c r="HWQ32"/>
      <c r="HWR32"/>
      <c r="HWS32"/>
      <c r="HWT32"/>
      <c r="HWU32"/>
      <c r="HWV32"/>
      <c r="HWW32"/>
      <c r="HWX32"/>
      <c r="HWY32"/>
      <c r="HWZ32"/>
      <c r="HXA32"/>
      <c r="HXB32"/>
      <c r="HXC32"/>
      <c r="HXD32"/>
      <c r="HXE32"/>
      <c r="HXF32"/>
      <c r="HXG32"/>
      <c r="HXH32"/>
      <c r="HXI32"/>
      <c r="HXJ32"/>
      <c r="HXK32"/>
      <c r="HXL32"/>
      <c r="HXM32"/>
      <c r="HXN32"/>
      <c r="HXO32"/>
      <c r="HXP32"/>
      <c r="HXQ32"/>
      <c r="HXR32"/>
      <c r="HXS32"/>
      <c r="HXT32"/>
      <c r="HXU32"/>
      <c r="HXV32"/>
      <c r="HXW32"/>
      <c r="HXX32"/>
      <c r="HXY32"/>
      <c r="HXZ32"/>
      <c r="HYA32"/>
      <c r="HYB32"/>
      <c r="HYC32"/>
      <c r="HYD32"/>
      <c r="HYE32"/>
      <c r="HYF32"/>
      <c r="HYG32"/>
      <c r="HYH32"/>
      <c r="HYI32"/>
      <c r="HYJ32"/>
      <c r="HYK32"/>
      <c r="HYL32"/>
      <c r="HYM32"/>
      <c r="HYN32"/>
      <c r="HYO32"/>
      <c r="HYP32"/>
      <c r="HYQ32"/>
      <c r="HYR32"/>
      <c r="HYS32"/>
      <c r="HYT32"/>
      <c r="HYU32"/>
      <c r="HYV32"/>
      <c r="HYW32"/>
      <c r="HYX32"/>
      <c r="HYY32"/>
      <c r="HYZ32"/>
      <c r="HZA32"/>
      <c r="HZB32"/>
      <c r="HZC32"/>
      <c r="HZD32"/>
      <c r="HZE32"/>
      <c r="HZF32"/>
      <c r="HZG32"/>
      <c r="HZH32"/>
      <c r="HZI32"/>
      <c r="HZJ32"/>
      <c r="HZK32"/>
      <c r="HZL32"/>
      <c r="HZM32"/>
      <c r="HZN32"/>
      <c r="HZO32"/>
      <c r="HZP32"/>
      <c r="HZQ32"/>
      <c r="HZR32"/>
      <c r="HZS32"/>
      <c r="HZT32"/>
      <c r="HZU32"/>
      <c r="HZV32"/>
      <c r="HZW32"/>
      <c r="HZX32"/>
      <c r="HZY32"/>
      <c r="HZZ32"/>
      <c r="IAA32"/>
      <c r="IAB32"/>
      <c r="IAC32"/>
      <c r="IAD32"/>
      <c r="IAE32"/>
      <c r="IAF32"/>
      <c r="IAG32"/>
      <c r="IAH32"/>
      <c r="IAI32"/>
      <c r="IAJ32"/>
      <c r="IAK32"/>
      <c r="IAL32"/>
      <c r="IAM32"/>
      <c r="IAN32"/>
      <c r="IAO32"/>
      <c r="IAP32"/>
      <c r="IAQ32"/>
      <c r="IAR32"/>
      <c r="IAS32"/>
      <c r="IAT32"/>
      <c r="IAU32"/>
      <c r="IAV32"/>
      <c r="IAW32"/>
      <c r="IAX32"/>
      <c r="IAY32"/>
      <c r="IAZ32"/>
      <c r="IBA32"/>
      <c r="IBB32"/>
      <c r="IBC32"/>
      <c r="IBD32"/>
      <c r="IBE32"/>
      <c r="IBF32"/>
      <c r="IBG32"/>
      <c r="IBH32"/>
      <c r="IBI32"/>
      <c r="IBJ32"/>
      <c r="IBK32"/>
      <c r="IBL32"/>
      <c r="IBM32"/>
      <c r="IBN32"/>
      <c r="IBO32"/>
      <c r="IBP32"/>
      <c r="IBQ32"/>
      <c r="IBR32"/>
      <c r="IBS32"/>
      <c r="IBT32"/>
      <c r="IBU32"/>
      <c r="IBV32"/>
      <c r="IBW32"/>
      <c r="IBX32"/>
      <c r="IBY32"/>
      <c r="IBZ32"/>
      <c r="ICA32"/>
      <c r="ICB32"/>
      <c r="ICC32"/>
      <c r="ICD32"/>
      <c r="ICE32"/>
      <c r="ICF32"/>
      <c r="ICG32"/>
      <c r="ICH32"/>
      <c r="ICI32"/>
      <c r="ICJ32"/>
      <c r="ICK32"/>
      <c r="ICL32"/>
      <c r="ICM32"/>
      <c r="ICN32"/>
      <c r="ICO32"/>
      <c r="ICP32"/>
      <c r="ICQ32"/>
      <c r="ICR32"/>
      <c r="ICS32"/>
      <c r="ICT32"/>
      <c r="ICU32"/>
      <c r="ICV32"/>
      <c r="ICW32"/>
      <c r="ICX32"/>
      <c r="ICY32"/>
      <c r="ICZ32"/>
      <c r="IDA32"/>
      <c r="IDB32"/>
      <c r="IDC32"/>
      <c r="IDD32"/>
      <c r="IDE32"/>
      <c r="IDF32"/>
      <c r="IDG32"/>
      <c r="IDH32"/>
      <c r="IDI32"/>
      <c r="IDJ32"/>
      <c r="IDK32"/>
      <c r="IDL32"/>
      <c r="IDM32"/>
      <c r="IDN32"/>
      <c r="IDO32"/>
      <c r="IDP32"/>
      <c r="IDQ32"/>
      <c r="IDR32"/>
      <c r="IDS32"/>
      <c r="IDT32"/>
      <c r="IDU32"/>
      <c r="IDV32"/>
      <c r="IDW32"/>
      <c r="IDX32"/>
      <c r="IDY32"/>
      <c r="IDZ32"/>
      <c r="IEA32"/>
      <c r="IEB32"/>
      <c r="IEC32"/>
      <c r="IED32"/>
      <c r="IEE32"/>
      <c r="IEF32"/>
      <c r="IEG32"/>
      <c r="IEH32"/>
      <c r="IEI32"/>
      <c r="IEJ32"/>
      <c r="IEK32"/>
      <c r="IEL32"/>
      <c r="IEM32"/>
      <c r="IEN32"/>
      <c r="IEO32"/>
      <c r="IEP32"/>
      <c r="IEQ32"/>
      <c r="IER32"/>
      <c r="IES32"/>
      <c r="IET32"/>
      <c r="IEU32"/>
      <c r="IEV32"/>
      <c r="IEW32"/>
      <c r="IEX32"/>
      <c r="IEY32"/>
      <c r="IEZ32"/>
      <c r="IFA32"/>
      <c r="IFB32"/>
      <c r="IFC32"/>
      <c r="IFD32"/>
      <c r="IFE32"/>
      <c r="IFF32"/>
      <c r="IFG32"/>
      <c r="IFH32"/>
      <c r="IFI32"/>
      <c r="IFJ32"/>
      <c r="IFK32"/>
      <c r="IFL32"/>
      <c r="IFM32"/>
      <c r="IFN32"/>
      <c r="IFO32"/>
      <c r="IFP32"/>
      <c r="IFQ32"/>
      <c r="IFR32"/>
      <c r="IFS32"/>
      <c r="IFT32"/>
      <c r="IFU32"/>
      <c r="IFV32"/>
      <c r="IFW32"/>
      <c r="IFX32"/>
      <c r="IFY32"/>
      <c r="IFZ32"/>
      <c r="IGA32"/>
      <c r="IGB32"/>
      <c r="IGC32"/>
      <c r="IGD32"/>
      <c r="IGE32"/>
      <c r="IGF32"/>
      <c r="IGG32"/>
      <c r="IGH32"/>
      <c r="IGI32"/>
      <c r="IGJ32"/>
      <c r="IGK32"/>
      <c r="IGL32"/>
      <c r="IGM32"/>
      <c r="IGN32"/>
      <c r="IGO32"/>
      <c r="IGP32"/>
      <c r="IGQ32"/>
      <c r="IGR32"/>
      <c r="IGS32"/>
      <c r="IGT32"/>
      <c r="IGU32"/>
      <c r="IGV32"/>
      <c r="IGW32"/>
      <c r="IGX32"/>
      <c r="IGY32"/>
      <c r="IGZ32"/>
      <c r="IHA32"/>
      <c r="IHB32"/>
      <c r="IHC32"/>
      <c r="IHD32"/>
      <c r="IHE32"/>
      <c r="IHF32"/>
      <c r="IHG32"/>
      <c r="IHH32"/>
      <c r="IHI32"/>
      <c r="IHJ32"/>
      <c r="IHK32"/>
      <c r="IHL32"/>
      <c r="IHM32"/>
      <c r="IHN32"/>
      <c r="IHO32"/>
      <c r="IHP32"/>
      <c r="IHQ32"/>
      <c r="IHR32"/>
      <c r="IHS32"/>
      <c r="IHT32"/>
      <c r="IHU32"/>
      <c r="IHV32"/>
      <c r="IHW32"/>
      <c r="IHX32"/>
      <c r="IHY32"/>
      <c r="IHZ32"/>
      <c r="IIA32"/>
      <c r="IIB32"/>
      <c r="IIC32"/>
      <c r="IID32"/>
      <c r="IIE32"/>
      <c r="IIF32"/>
      <c r="IIG32"/>
      <c r="IIH32"/>
      <c r="III32"/>
      <c r="IIJ32"/>
      <c r="IIK32"/>
      <c r="IIL32"/>
      <c r="IIM32"/>
      <c r="IIN32"/>
      <c r="IIO32"/>
      <c r="IIP32"/>
      <c r="IIQ32"/>
      <c r="IIR32"/>
      <c r="IIS32"/>
      <c r="IIT32"/>
      <c r="IIU32"/>
      <c r="IIV32"/>
      <c r="IIW32"/>
      <c r="IIX32"/>
      <c r="IIY32"/>
      <c r="IIZ32"/>
      <c r="IJA32"/>
      <c r="IJB32"/>
      <c r="IJC32"/>
      <c r="IJD32"/>
      <c r="IJE32"/>
      <c r="IJF32"/>
      <c r="IJG32"/>
      <c r="IJH32"/>
      <c r="IJI32"/>
      <c r="IJJ32"/>
      <c r="IJK32"/>
      <c r="IJL32"/>
      <c r="IJM32"/>
      <c r="IJN32"/>
      <c r="IJO32"/>
      <c r="IJP32"/>
      <c r="IJQ32"/>
      <c r="IJR32"/>
      <c r="IJS32"/>
      <c r="IJT32"/>
      <c r="IJU32"/>
      <c r="IJV32"/>
      <c r="IJW32"/>
      <c r="IJX32"/>
      <c r="IJY32"/>
      <c r="IJZ32"/>
      <c r="IKA32"/>
      <c r="IKB32"/>
      <c r="IKC32"/>
      <c r="IKD32"/>
      <c r="IKE32"/>
      <c r="IKF32"/>
      <c r="IKG32"/>
      <c r="IKH32"/>
      <c r="IKI32"/>
      <c r="IKJ32"/>
      <c r="IKK32"/>
      <c r="IKL32"/>
      <c r="IKM32"/>
      <c r="IKN32"/>
      <c r="IKO32"/>
      <c r="IKP32"/>
      <c r="IKQ32"/>
      <c r="IKR32"/>
      <c r="IKS32"/>
      <c r="IKT32"/>
      <c r="IKU32"/>
      <c r="IKV32"/>
      <c r="IKW32"/>
      <c r="IKX32"/>
      <c r="IKY32"/>
      <c r="IKZ32"/>
      <c r="ILA32"/>
      <c r="ILB32"/>
      <c r="ILC32"/>
      <c r="ILD32"/>
      <c r="ILE32"/>
      <c r="ILF32"/>
      <c r="ILG32"/>
      <c r="ILH32"/>
      <c r="ILI32"/>
      <c r="ILJ32"/>
      <c r="ILK32"/>
      <c r="ILL32"/>
      <c r="ILM32"/>
      <c r="ILN32"/>
      <c r="ILO32"/>
      <c r="ILP32"/>
      <c r="ILQ32"/>
      <c r="ILR32"/>
      <c r="ILS32"/>
      <c r="ILT32"/>
      <c r="ILU32"/>
      <c r="ILV32"/>
      <c r="ILW32"/>
      <c r="ILX32"/>
      <c r="ILY32"/>
      <c r="ILZ32"/>
      <c r="IMA32"/>
      <c r="IMB32"/>
      <c r="IMC32"/>
      <c r="IMD32"/>
      <c r="IME32"/>
      <c r="IMF32"/>
      <c r="IMG32"/>
      <c r="IMH32"/>
      <c r="IMI32"/>
      <c r="IMJ32"/>
      <c r="IMK32"/>
      <c r="IML32"/>
      <c r="IMM32"/>
      <c r="IMN32"/>
      <c r="IMO32"/>
      <c r="IMP32"/>
      <c r="IMQ32"/>
      <c r="IMR32"/>
      <c r="IMS32"/>
      <c r="IMT32"/>
      <c r="IMU32"/>
      <c r="IMV32"/>
      <c r="IMW32"/>
      <c r="IMX32"/>
      <c r="IMY32"/>
      <c r="IMZ32"/>
      <c r="INA32"/>
      <c r="INB32"/>
      <c r="INC32"/>
      <c r="IND32"/>
      <c r="INE32"/>
      <c r="INF32"/>
      <c r="ING32"/>
      <c r="INH32"/>
      <c r="INI32"/>
      <c r="INJ32"/>
      <c r="INK32"/>
      <c r="INL32"/>
      <c r="INM32"/>
      <c r="INN32"/>
      <c r="INO32"/>
      <c r="INP32"/>
      <c r="INQ32"/>
      <c r="INR32"/>
      <c r="INS32"/>
      <c r="INT32"/>
      <c r="INU32"/>
      <c r="INV32"/>
      <c r="INW32"/>
      <c r="INX32"/>
      <c r="INY32"/>
      <c r="INZ32"/>
      <c r="IOA32"/>
      <c r="IOB32"/>
      <c r="IOC32"/>
      <c r="IOD32"/>
      <c r="IOE32"/>
      <c r="IOF32"/>
      <c r="IOG32"/>
      <c r="IOH32"/>
      <c r="IOI32"/>
      <c r="IOJ32"/>
      <c r="IOK32"/>
      <c r="IOL32"/>
      <c r="IOM32"/>
      <c r="ION32"/>
      <c r="IOO32"/>
      <c r="IOP32"/>
      <c r="IOQ32"/>
      <c r="IOR32"/>
      <c r="IOS32"/>
      <c r="IOT32"/>
      <c r="IOU32"/>
      <c r="IOV32"/>
      <c r="IOW32"/>
      <c r="IOX32"/>
      <c r="IOY32"/>
      <c r="IOZ32"/>
      <c r="IPA32"/>
      <c r="IPB32"/>
      <c r="IPC32"/>
      <c r="IPD32"/>
      <c r="IPE32"/>
      <c r="IPF32"/>
      <c r="IPG32"/>
      <c r="IPH32"/>
      <c r="IPI32"/>
      <c r="IPJ32"/>
      <c r="IPK32"/>
      <c r="IPL32"/>
      <c r="IPM32"/>
      <c r="IPN32"/>
      <c r="IPO32"/>
      <c r="IPP32"/>
      <c r="IPQ32"/>
      <c r="IPR32"/>
      <c r="IPS32"/>
      <c r="IPT32"/>
      <c r="IPU32"/>
      <c r="IPV32"/>
      <c r="IPW32"/>
      <c r="IPX32"/>
      <c r="IPY32"/>
      <c r="IPZ32"/>
      <c r="IQA32"/>
      <c r="IQB32"/>
      <c r="IQC32"/>
      <c r="IQD32"/>
      <c r="IQE32"/>
      <c r="IQF32"/>
      <c r="IQG32"/>
      <c r="IQH32"/>
      <c r="IQI32"/>
      <c r="IQJ32"/>
      <c r="IQK32"/>
      <c r="IQL32"/>
      <c r="IQM32"/>
      <c r="IQN32"/>
      <c r="IQO32"/>
      <c r="IQP32"/>
      <c r="IQQ32"/>
      <c r="IQR32"/>
      <c r="IQS32"/>
      <c r="IQT32"/>
      <c r="IQU32"/>
      <c r="IQV32"/>
      <c r="IQW32"/>
      <c r="IQX32"/>
      <c r="IQY32"/>
      <c r="IQZ32"/>
      <c r="IRA32"/>
      <c r="IRB32"/>
      <c r="IRC32"/>
      <c r="IRD32"/>
      <c r="IRE32"/>
      <c r="IRF32"/>
      <c r="IRG32"/>
      <c r="IRH32"/>
      <c r="IRI32"/>
      <c r="IRJ32"/>
      <c r="IRK32"/>
      <c r="IRL32"/>
      <c r="IRM32"/>
      <c r="IRN32"/>
      <c r="IRO32"/>
      <c r="IRP32"/>
      <c r="IRQ32"/>
      <c r="IRR32"/>
      <c r="IRS32"/>
      <c r="IRT32"/>
      <c r="IRU32"/>
      <c r="IRV32"/>
      <c r="IRW32"/>
      <c r="IRX32"/>
      <c r="IRY32"/>
      <c r="IRZ32"/>
      <c r="ISA32"/>
      <c r="ISB32"/>
      <c r="ISC32"/>
      <c r="ISD32"/>
      <c r="ISE32"/>
      <c r="ISF32"/>
      <c r="ISG32"/>
      <c r="ISH32"/>
      <c r="ISI32"/>
      <c r="ISJ32"/>
      <c r="ISK32"/>
      <c r="ISL32"/>
      <c r="ISM32"/>
      <c r="ISN32"/>
      <c r="ISO32"/>
      <c r="ISP32"/>
      <c r="ISQ32"/>
      <c r="ISR32"/>
      <c r="ISS32"/>
      <c r="IST32"/>
      <c r="ISU32"/>
      <c r="ISV32"/>
      <c r="ISW32"/>
      <c r="ISX32"/>
      <c r="ISY32"/>
      <c r="ISZ32"/>
      <c r="ITA32"/>
      <c r="ITB32"/>
      <c r="ITC32"/>
      <c r="ITD32"/>
      <c r="ITE32"/>
      <c r="ITF32"/>
      <c r="ITG32"/>
      <c r="ITH32"/>
      <c r="ITI32"/>
      <c r="ITJ32"/>
      <c r="ITK32"/>
      <c r="ITL32"/>
      <c r="ITM32"/>
      <c r="ITN32"/>
      <c r="ITO32"/>
      <c r="ITP32"/>
      <c r="ITQ32"/>
      <c r="ITR32"/>
      <c r="ITS32"/>
      <c r="ITT32"/>
      <c r="ITU32"/>
      <c r="ITV32"/>
      <c r="ITW32"/>
      <c r="ITX32"/>
      <c r="ITY32"/>
      <c r="ITZ32"/>
      <c r="IUA32"/>
      <c r="IUB32"/>
      <c r="IUC32"/>
      <c r="IUD32"/>
      <c r="IUE32"/>
      <c r="IUF32"/>
      <c r="IUG32"/>
      <c r="IUH32"/>
      <c r="IUI32"/>
      <c r="IUJ32"/>
      <c r="IUK32"/>
      <c r="IUL32"/>
      <c r="IUM32"/>
      <c r="IUN32"/>
      <c r="IUO32"/>
      <c r="IUP32"/>
      <c r="IUQ32"/>
      <c r="IUR32"/>
      <c r="IUS32"/>
      <c r="IUT32"/>
      <c r="IUU32"/>
      <c r="IUV32"/>
      <c r="IUW32"/>
      <c r="IUX32"/>
      <c r="IUY32"/>
      <c r="IUZ32"/>
      <c r="IVA32"/>
      <c r="IVB32"/>
      <c r="IVC32"/>
      <c r="IVD32"/>
      <c r="IVE32"/>
      <c r="IVF32"/>
      <c r="IVG32"/>
      <c r="IVH32"/>
      <c r="IVI32"/>
      <c r="IVJ32"/>
      <c r="IVK32"/>
      <c r="IVL32"/>
      <c r="IVM32"/>
      <c r="IVN32"/>
      <c r="IVO32"/>
      <c r="IVP32"/>
      <c r="IVQ32"/>
      <c r="IVR32"/>
      <c r="IVS32"/>
      <c r="IVT32"/>
      <c r="IVU32"/>
      <c r="IVV32"/>
      <c r="IVW32"/>
      <c r="IVX32"/>
      <c r="IVY32"/>
      <c r="IVZ32"/>
      <c r="IWA32"/>
      <c r="IWB32"/>
      <c r="IWC32"/>
      <c r="IWD32"/>
      <c r="IWE32"/>
      <c r="IWF32"/>
      <c r="IWG32"/>
      <c r="IWH32"/>
      <c r="IWI32"/>
      <c r="IWJ32"/>
      <c r="IWK32"/>
      <c r="IWL32"/>
      <c r="IWM32"/>
      <c r="IWN32"/>
      <c r="IWO32"/>
      <c r="IWP32"/>
      <c r="IWQ32"/>
      <c r="IWR32"/>
      <c r="IWS32"/>
      <c r="IWT32"/>
      <c r="IWU32"/>
      <c r="IWV32"/>
      <c r="IWW32"/>
      <c r="IWX32"/>
      <c r="IWY32"/>
      <c r="IWZ32"/>
      <c r="IXA32"/>
      <c r="IXB32"/>
      <c r="IXC32"/>
      <c r="IXD32"/>
      <c r="IXE32"/>
      <c r="IXF32"/>
      <c r="IXG32"/>
      <c r="IXH32"/>
      <c r="IXI32"/>
      <c r="IXJ32"/>
      <c r="IXK32"/>
      <c r="IXL32"/>
      <c r="IXM32"/>
      <c r="IXN32"/>
      <c r="IXO32"/>
      <c r="IXP32"/>
      <c r="IXQ32"/>
      <c r="IXR32"/>
      <c r="IXS32"/>
      <c r="IXT32"/>
      <c r="IXU32"/>
      <c r="IXV32"/>
      <c r="IXW32"/>
      <c r="IXX32"/>
      <c r="IXY32"/>
      <c r="IXZ32"/>
      <c r="IYA32"/>
      <c r="IYB32"/>
      <c r="IYC32"/>
      <c r="IYD32"/>
      <c r="IYE32"/>
      <c r="IYF32"/>
      <c r="IYG32"/>
      <c r="IYH32"/>
      <c r="IYI32"/>
      <c r="IYJ32"/>
      <c r="IYK32"/>
      <c r="IYL32"/>
      <c r="IYM32"/>
      <c r="IYN32"/>
      <c r="IYO32"/>
      <c r="IYP32"/>
      <c r="IYQ32"/>
      <c r="IYR32"/>
      <c r="IYS32"/>
      <c r="IYT32"/>
      <c r="IYU32"/>
      <c r="IYV32"/>
      <c r="IYW32"/>
      <c r="IYX32"/>
      <c r="IYY32"/>
      <c r="IYZ32"/>
      <c r="IZA32"/>
      <c r="IZB32"/>
      <c r="IZC32"/>
      <c r="IZD32"/>
      <c r="IZE32"/>
      <c r="IZF32"/>
      <c r="IZG32"/>
      <c r="IZH32"/>
      <c r="IZI32"/>
      <c r="IZJ32"/>
      <c r="IZK32"/>
      <c r="IZL32"/>
      <c r="IZM32"/>
      <c r="IZN32"/>
      <c r="IZO32"/>
      <c r="IZP32"/>
      <c r="IZQ32"/>
      <c r="IZR32"/>
      <c r="IZS32"/>
      <c r="IZT32"/>
      <c r="IZU32"/>
      <c r="IZV32"/>
      <c r="IZW32"/>
      <c r="IZX32"/>
      <c r="IZY32"/>
      <c r="IZZ32"/>
      <c r="JAA32"/>
      <c r="JAB32"/>
      <c r="JAC32"/>
      <c r="JAD32"/>
      <c r="JAE32"/>
      <c r="JAF32"/>
      <c r="JAG32"/>
      <c r="JAH32"/>
      <c r="JAI32"/>
      <c r="JAJ32"/>
      <c r="JAK32"/>
      <c r="JAL32"/>
      <c r="JAM32"/>
      <c r="JAN32"/>
      <c r="JAO32"/>
      <c r="JAP32"/>
      <c r="JAQ32"/>
      <c r="JAR32"/>
      <c r="JAS32"/>
      <c r="JAT32"/>
      <c r="JAU32"/>
      <c r="JAV32"/>
      <c r="JAW32"/>
      <c r="JAX32"/>
      <c r="JAY32"/>
      <c r="JAZ32"/>
      <c r="JBA32"/>
      <c r="JBB32"/>
      <c r="JBC32"/>
      <c r="JBD32"/>
      <c r="JBE32"/>
      <c r="JBF32"/>
      <c r="JBG32"/>
      <c r="JBH32"/>
      <c r="JBI32"/>
      <c r="JBJ32"/>
      <c r="JBK32"/>
      <c r="JBL32"/>
      <c r="JBM32"/>
      <c r="JBN32"/>
      <c r="JBO32"/>
      <c r="JBP32"/>
      <c r="JBQ32"/>
      <c r="JBR32"/>
      <c r="JBS32"/>
      <c r="JBT32"/>
      <c r="JBU32"/>
      <c r="JBV32"/>
      <c r="JBW32"/>
      <c r="JBX32"/>
      <c r="JBY32"/>
      <c r="JBZ32"/>
      <c r="JCA32"/>
      <c r="JCB32"/>
      <c r="JCC32"/>
      <c r="JCD32"/>
      <c r="JCE32"/>
      <c r="JCF32"/>
      <c r="JCG32"/>
      <c r="JCH32"/>
      <c r="JCI32"/>
      <c r="JCJ32"/>
      <c r="JCK32"/>
      <c r="JCL32"/>
      <c r="JCM32"/>
      <c r="JCN32"/>
      <c r="JCO32"/>
      <c r="JCP32"/>
      <c r="JCQ32"/>
      <c r="JCR32"/>
      <c r="JCS32"/>
      <c r="JCT32"/>
      <c r="JCU32"/>
      <c r="JCV32"/>
      <c r="JCW32"/>
      <c r="JCX32"/>
      <c r="JCY32"/>
      <c r="JCZ32"/>
      <c r="JDA32"/>
      <c r="JDB32"/>
      <c r="JDC32"/>
      <c r="JDD32"/>
      <c r="JDE32"/>
      <c r="JDF32"/>
      <c r="JDG32"/>
      <c r="JDH32"/>
      <c r="JDI32"/>
      <c r="JDJ32"/>
      <c r="JDK32"/>
      <c r="JDL32"/>
      <c r="JDM32"/>
      <c r="JDN32"/>
      <c r="JDO32"/>
      <c r="JDP32"/>
      <c r="JDQ32"/>
      <c r="JDR32"/>
      <c r="JDS32"/>
      <c r="JDT32"/>
      <c r="JDU32"/>
      <c r="JDV32"/>
      <c r="JDW32"/>
      <c r="JDX32"/>
      <c r="JDY32"/>
      <c r="JDZ32"/>
      <c r="JEA32"/>
      <c r="JEB32"/>
      <c r="JEC32"/>
      <c r="JED32"/>
      <c r="JEE32"/>
      <c r="JEF32"/>
      <c r="JEG32"/>
      <c r="JEH32"/>
      <c r="JEI32"/>
      <c r="JEJ32"/>
      <c r="JEK32"/>
      <c r="JEL32"/>
      <c r="JEM32"/>
      <c r="JEN32"/>
      <c r="JEO32"/>
      <c r="JEP32"/>
      <c r="JEQ32"/>
      <c r="JER32"/>
      <c r="JES32"/>
      <c r="JET32"/>
      <c r="JEU32"/>
      <c r="JEV32"/>
      <c r="JEW32"/>
      <c r="JEX32"/>
      <c r="JEY32"/>
      <c r="JEZ32"/>
      <c r="JFA32"/>
      <c r="JFB32"/>
      <c r="JFC32"/>
      <c r="JFD32"/>
      <c r="JFE32"/>
      <c r="JFF32"/>
      <c r="JFG32"/>
      <c r="JFH32"/>
      <c r="JFI32"/>
      <c r="JFJ32"/>
      <c r="JFK32"/>
      <c r="JFL32"/>
      <c r="JFM32"/>
      <c r="JFN32"/>
      <c r="JFO32"/>
      <c r="JFP32"/>
      <c r="JFQ32"/>
      <c r="JFR32"/>
      <c r="JFS32"/>
      <c r="JFT32"/>
      <c r="JFU32"/>
      <c r="JFV32"/>
      <c r="JFW32"/>
      <c r="JFX32"/>
      <c r="JFY32"/>
      <c r="JFZ32"/>
      <c r="JGA32"/>
      <c r="JGB32"/>
      <c r="JGC32"/>
      <c r="JGD32"/>
      <c r="JGE32"/>
      <c r="JGF32"/>
      <c r="JGG32"/>
      <c r="JGH32"/>
      <c r="JGI32"/>
      <c r="JGJ32"/>
      <c r="JGK32"/>
      <c r="JGL32"/>
      <c r="JGM32"/>
      <c r="JGN32"/>
      <c r="JGO32"/>
      <c r="JGP32"/>
      <c r="JGQ32"/>
      <c r="JGR32"/>
      <c r="JGS32"/>
      <c r="JGT32"/>
      <c r="JGU32"/>
      <c r="JGV32"/>
      <c r="JGW32"/>
      <c r="JGX32"/>
      <c r="JGY32"/>
      <c r="JGZ32"/>
      <c r="JHA32"/>
      <c r="JHB32"/>
      <c r="JHC32"/>
      <c r="JHD32"/>
      <c r="JHE32"/>
      <c r="JHF32"/>
      <c r="JHG32"/>
      <c r="JHH32"/>
      <c r="JHI32"/>
      <c r="JHJ32"/>
      <c r="JHK32"/>
      <c r="JHL32"/>
      <c r="JHM32"/>
      <c r="JHN32"/>
      <c r="JHO32"/>
      <c r="JHP32"/>
      <c r="JHQ32"/>
      <c r="JHR32"/>
      <c r="JHS32"/>
      <c r="JHT32"/>
      <c r="JHU32"/>
      <c r="JHV32"/>
      <c r="JHW32"/>
      <c r="JHX32"/>
      <c r="JHY32"/>
      <c r="JHZ32"/>
      <c r="JIA32"/>
      <c r="JIB32"/>
      <c r="JIC32"/>
      <c r="JID32"/>
      <c r="JIE32"/>
      <c r="JIF32"/>
      <c r="JIG32"/>
      <c r="JIH32"/>
      <c r="JII32"/>
      <c r="JIJ32"/>
      <c r="JIK32"/>
      <c r="JIL32"/>
      <c r="JIM32"/>
      <c r="JIN32"/>
      <c r="JIO32"/>
      <c r="JIP32"/>
      <c r="JIQ32"/>
      <c r="JIR32"/>
      <c r="JIS32"/>
      <c r="JIT32"/>
      <c r="JIU32"/>
      <c r="JIV32"/>
      <c r="JIW32"/>
      <c r="JIX32"/>
      <c r="JIY32"/>
      <c r="JIZ32"/>
      <c r="JJA32"/>
      <c r="JJB32"/>
      <c r="JJC32"/>
      <c r="JJD32"/>
      <c r="JJE32"/>
      <c r="JJF32"/>
      <c r="JJG32"/>
      <c r="JJH32"/>
      <c r="JJI32"/>
      <c r="JJJ32"/>
      <c r="JJK32"/>
      <c r="JJL32"/>
      <c r="JJM32"/>
      <c r="JJN32"/>
      <c r="JJO32"/>
      <c r="JJP32"/>
      <c r="JJQ32"/>
      <c r="JJR32"/>
      <c r="JJS32"/>
      <c r="JJT32"/>
      <c r="JJU32"/>
      <c r="JJV32"/>
      <c r="JJW32"/>
      <c r="JJX32"/>
      <c r="JJY32"/>
      <c r="JJZ32"/>
      <c r="JKA32"/>
      <c r="JKB32"/>
      <c r="JKC32"/>
      <c r="JKD32"/>
      <c r="JKE32"/>
      <c r="JKF32"/>
      <c r="JKG32"/>
      <c r="JKH32"/>
      <c r="JKI32"/>
      <c r="JKJ32"/>
      <c r="JKK32"/>
      <c r="JKL32"/>
      <c r="JKM32"/>
      <c r="JKN32"/>
      <c r="JKO32"/>
      <c r="JKP32"/>
      <c r="JKQ32"/>
      <c r="JKR32"/>
      <c r="JKS32"/>
      <c r="JKT32"/>
      <c r="JKU32"/>
      <c r="JKV32"/>
      <c r="JKW32"/>
      <c r="JKX32"/>
      <c r="JKY32"/>
      <c r="JKZ32"/>
      <c r="JLA32"/>
      <c r="JLB32"/>
      <c r="JLC32"/>
      <c r="JLD32"/>
      <c r="JLE32"/>
      <c r="JLF32"/>
      <c r="JLG32"/>
      <c r="JLH32"/>
      <c r="JLI32"/>
      <c r="JLJ32"/>
      <c r="JLK32"/>
      <c r="JLL32"/>
      <c r="JLM32"/>
      <c r="JLN32"/>
      <c r="JLO32"/>
      <c r="JLP32"/>
      <c r="JLQ32"/>
      <c r="JLR32"/>
      <c r="JLS32"/>
      <c r="JLT32"/>
      <c r="JLU32"/>
      <c r="JLV32"/>
      <c r="JLW32"/>
      <c r="JLX32"/>
      <c r="JLY32"/>
      <c r="JLZ32"/>
      <c r="JMA32"/>
      <c r="JMB32"/>
      <c r="JMC32"/>
      <c r="JMD32"/>
      <c r="JME32"/>
      <c r="JMF32"/>
      <c r="JMG32"/>
      <c r="JMH32"/>
      <c r="JMI32"/>
      <c r="JMJ32"/>
      <c r="JMK32"/>
      <c r="JML32"/>
      <c r="JMM32"/>
      <c r="JMN32"/>
      <c r="JMO32"/>
      <c r="JMP32"/>
      <c r="JMQ32"/>
      <c r="JMR32"/>
      <c r="JMS32"/>
      <c r="JMT32"/>
      <c r="JMU32"/>
      <c r="JMV32"/>
      <c r="JMW32"/>
      <c r="JMX32"/>
      <c r="JMY32"/>
      <c r="JMZ32"/>
      <c r="JNA32"/>
      <c r="JNB32"/>
      <c r="JNC32"/>
      <c r="JND32"/>
      <c r="JNE32"/>
      <c r="JNF32"/>
      <c r="JNG32"/>
      <c r="JNH32"/>
      <c r="JNI32"/>
      <c r="JNJ32"/>
      <c r="JNK32"/>
      <c r="JNL32"/>
      <c r="JNM32"/>
      <c r="JNN32"/>
      <c r="JNO32"/>
      <c r="JNP32"/>
      <c r="JNQ32"/>
      <c r="JNR32"/>
      <c r="JNS32"/>
      <c r="JNT32"/>
      <c r="JNU32"/>
      <c r="JNV32"/>
      <c r="JNW32"/>
      <c r="JNX32"/>
      <c r="JNY32"/>
      <c r="JNZ32"/>
      <c r="JOA32"/>
      <c r="JOB32"/>
      <c r="JOC32"/>
      <c r="JOD32"/>
      <c r="JOE32"/>
      <c r="JOF32"/>
      <c r="JOG32"/>
      <c r="JOH32"/>
      <c r="JOI32"/>
      <c r="JOJ32"/>
      <c r="JOK32"/>
      <c r="JOL32"/>
      <c r="JOM32"/>
      <c r="JON32"/>
      <c r="JOO32"/>
      <c r="JOP32"/>
      <c r="JOQ32"/>
      <c r="JOR32"/>
      <c r="JOS32"/>
      <c r="JOT32"/>
      <c r="JOU32"/>
      <c r="JOV32"/>
      <c r="JOW32"/>
      <c r="JOX32"/>
      <c r="JOY32"/>
      <c r="JOZ32"/>
      <c r="JPA32"/>
      <c r="JPB32"/>
      <c r="JPC32"/>
      <c r="JPD32"/>
      <c r="JPE32"/>
      <c r="JPF32"/>
      <c r="JPG32"/>
      <c r="JPH32"/>
      <c r="JPI32"/>
      <c r="JPJ32"/>
      <c r="JPK32"/>
      <c r="JPL32"/>
      <c r="JPM32"/>
      <c r="JPN32"/>
      <c r="JPO32"/>
      <c r="JPP32"/>
      <c r="JPQ32"/>
      <c r="JPR32"/>
      <c r="JPS32"/>
      <c r="JPT32"/>
      <c r="JPU32"/>
      <c r="JPV32"/>
      <c r="JPW32"/>
      <c r="JPX32"/>
      <c r="JPY32"/>
      <c r="JPZ32"/>
      <c r="JQA32"/>
      <c r="JQB32"/>
      <c r="JQC32"/>
      <c r="JQD32"/>
      <c r="JQE32"/>
      <c r="JQF32"/>
      <c r="JQG32"/>
      <c r="JQH32"/>
      <c r="JQI32"/>
      <c r="JQJ32"/>
      <c r="JQK32"/>
      <c r="JQL32"/>
      <c r="JQM32"/>
      <c r="JQN32"/>
      <c r="JQO32"/>
      <c r="JQP32"/>
      <c r="JQQ32"/>
      <c r="JQR32"/>
      <c r="JQS32"/>
      <c r="JQT32"/>
      <c r="JQU32"/>
      <c r="JQV32"/>
      <c r="JQW32"/>
      <c r="JQX32"/>
      <c r="JQY32"/>
      <c r="JQZ32"/>
      <c r="JRA32"/>
      <c r="JRB32"/>
      <c r="JRC32"/>
      <c r="JRD32"/>
      <c r="JRE32"/>
      <c r="JRF32"/>
      <c r="JRG32"/>
      <c r="JRH32"/>
      <c r="JRI32"/>
      <c r="JRJ32"/>
      <c r="JRK32"/>
      <c r="JRL32"/>
      <c r="JRM32"/>
      <c r="JRN32"/>
      <c r="JRO32"/>
      <c r="JRP32"/>
      <c r="JRQ32"/>
      <c r="JRR32"/>
      <c r="JRS32"/>
      <c r="JRT32"/>
      <c r="JRU32"/>
      <c r="JRV32"/>
      <c r="JRW32"/>
      <c r="JRX32"/>
      <c r="JRY32"/>
      <c r="JRZ32"/>
      <c r="JSA32"/>
      <c r="JSB32"/>
      <c r="JSC32"/>
      <c r="JSD32"/>
      <c r="JSE32"/>
      <c r="JSF32"/>
      <c r="JSG32"/>
      <c r="JSH32"/>
      <c r="JSI32"/>
      <c r="JSJ32"/>
      <c r="JSK32"/>
      <c r="JSL32"/>
      <c r="JSM32"/>
      <c r="JSN32"/>
      <c r="JSO32"/>
      <c r="JSP32"/>
      <c r="JSQ32"/>
      <c r="JSR32"/>
      <c r="JSS32"/>
      <c r="JST32"/>
      <c r="JSU32"/>
      <c r="JSV32"/>
      <c r="JSW32"/>
      <c r="JSX32"/>
      <c r="JSY32"/>
      <c r="JSZ32"/>
      <c r="JTA32"/>
      <c r="JTB32"/>
      <c r="JTC32"/>
      <c r="JTD32"/>
      <c r="JTE32"/>
      <c r="JTF32"/>
      <c r="JTG32"/>
      <c r="JTH32"/>
      <c r="JTI32"/>
      <c r="JTJ32"/>
      <c r="JTK32"/>
      <c r="JTL32"/>
      <c r="JTM32"/>
      <c r="JTN32"/>
      <c r="JTO32"/>
      <c r="JTP32"/>
      <c r="JTQ32"/>
      <c r="JTR32"/>
      <c r="JTS32"/>
      <c r="JTT32"/>
      <c r="JTU32"/>
      <c r="JTV32"/>
      <c r="JTW32"/>
      <c r="JTX32"/>
      <c r="JTY32"/>
      <c r="JTZ32"/>
      <c r="JUA32"/>
      <c r="JUB32"/>
      <c r="JUC32"/>
      <c r="JUD32"/>
      <c r="JUE32"/>
      <c r="JUF32"/>
      <c r="JUG32"/>
      <c r="JUH32"/>
      <c r="JUI32"/>
      <c r="JUJ32"/>
      <c r="JUK32"/>
      <c r="JUL32"/>
      <c r="JUM32"/>
      <c r="JUN32"/>
      <c r="JUO32"/>
      <c r="JUP32"/>
      <c r="JUQ32"/>
      <c r="JUR32"/>
      <c r="JUS32"/>
      <c r="JUT32"/>
      <c r="JUU32"/>
      <c r="JUV32"/>
      <c r="JUW32"/>
      <c r="JUX32"/>
      <c r="JUY32"/>
      <c r="JUZ32"/>
      <c r="JVA32"/>
      <c r="JVB32"/>
      <c r="JVC32"/>
      <c r="JVD32"/>
      <c r="JVE32"/>
      <c r="JVF32"/>
      <c r="JVG32"/>
      <c r="JVH32"/>
      <c r="JVI32"/>
      <c r="JVJ32"/>
      <c r="JVK32"/>
      <c r="JVL32"/>
      <c r="JVM32"/>
      <c r="JVN32"/>
      <c r="JVO32"/>
      <c r="JVP32"/>
      <c r="JVQ32"/>
      <c r="JVR32"/>
      <c r="JVS32"/>
      <c r="JVT32"/>
      <c r="JVU32"/>
      <c r="JVV32"/>
      <c r="JVW32"/>
      <c r="JVX32"/>
      <c r="JVY32"/>
      <c r="JVZ32"/>
      <c r="JWA32"/>
      <c r="JWB32"/>
      <c r="JWC32"/>
      <c r="JWD32"/>
      <c r="JWE32"/>
      <c r="JWF32"/>
      <c r="JWG32"/>
      <c r="JWH32"/>
      <c r="JWI32"/>
      <c r="JWJ32"/>
      <c r="JWK32"/>
      <c r="JWL32"/>
      <c r="JWM32"/>
      <c r="JWN32"/>
      <c r="JWO32"/>
      <c r="JWP32"/>
      <c r="JWQ32"/>
      <c r="JWR32"/>
      <c r="JWS32"/>
      <c r="JWT32"/>
      <c r="JWU32"/>
      <c r="JWV32"/>
      <c r="JWW32"/>
      <c r="JWX32"/>
      <c r="JWY32"/>
      <c r="JWZ32"/>
      <c r="JXA32"/>
      <c r="JXB32"/>
      <c r="JXC32"/>
      <c r="JXD32"/>
      <c r="JXE32"/>
      <c r="JXF32"/>
      <c r="JXG32"/>
      <c r="JXH32"/>
      <c r="JXI32"/>
      <c r="JXJ32"/>
      <c r="JXK32"/>
      <c r="JXL32"/>
      <c r="JXM32"/>
      <c r="JXN32"/>
      <c r="JXO32"/>
      <c r="JXP32"/>
      <c r="JXQ32"/>
      <c r="JXR32"/>
      <c r="JXS32"/>
      <c r="JXT32"/>
      <c r="JXU32"/>
      <c r="JXV32"/>
      <c r="JXW32"/>
      <c r="JXX32"/>
      <c r="JXY32"/>
      <c r="JXZ32"/>
      <c r="JYA32"/>
      <c r="JYB32"/>
      <c r="JYC32"/>
      <c r="JYD32"/>
      <c r="JYE32"/>
      <c r="JYF32"/>
      <c r="JYG32"/>
      <c r="JYH32"/>
      <c r="JYI32"/>
      <c r="JYJ32"/>
      <c r="JYK32"/>
      <c r="JYL32"/>
      <c r="JYM32"/>
      <c r="JYN32"/>
      <c r="JYO32"/>
      <c r="JYP32"/>
      <c r="JYQ32"/>
      <c r="JYR32"/>
      <c r="JYS32"/>
      <c r="JYT32"/>
      <c r="JYU32"/>
      <c r="JYV32"/>
      <c r="JYW32"/>
      <c r="JYX32"/>
      <c r="JYY32"/>
      <c r="JYZ32"/>
      <c r="JZA32"/>
      <c r="JZB32"/>
      <c r="JZC32"/>
      <c r="JZD32"/>
      <c r="JZE32"/>
      <c r="JZF32"/>
      <c r="JZG32"/>
      <c r="JZH32"/>
      <c r="JZI32"/>
      <c r="JZJ32"/>
      <c r="JZK32"/>
      <c r="JZL32"/>
      <c r="JZM32"/>
      <c r="JZN32"/>
      <c r="JZO32"/>
      <c r="JZP32"/>
      <c r="JZQ32"/>
      <c r="JZR32"/>
      <c r="JZS32"/>
      <c r="JZT32"/>
      <c r="JZU32"/>
      <c r="JZV32"/>
      <c r="JZW32"/>
      <c r="JZX32"/>
      <c r="JZY32"/>
      <c r="JZZ32"/>
      <c r="KAA32"/>
      <c r="KAB32"/>
      <c r="KAC32"/>
      <c r="KAD32"/>
      <c r="KAE32"/>
      <c r="KAF32"/>
      <c r="KAG32"/>
      <c r="KAH32"/>
      <c r="KAI32"/>
      <c r="KAJ32"/>
      <c r="KAK32"/>
      <c r="KAL32"/>
      <c r="KAM32"/>
      <c r="KAN32"/>
      <c r="KAO32"/>
      <c r="KAP32"/>
      <c r="KAQ32"/>
      <c r="KAR32"/>
      <c r="KAS32"/>
      <c r="KAT32"/>
      <c r="KAU32"/>
      <c r="KAV32"/>
      <c r="KAW32"/>
      <c r="KAX32"/>
      <c r="KAY32"/>
      <c r="KAZ32"/>
      <c r="KBA32"/>
      <c r="KBB32"/>
      <c r="KBC32"/>
      <c r="KBD32"/>
      <c r="KBE32"/>
      <c r="KBF32"/>
      <c r="KBG32"/>
      <c r="KBH32"/>
      <c r="KBI32"/>
      <c r="KBJ32"/>
      <c r="KBK32"/>
      <c r="KBL32"/>
      <c r="KBM32"/>
      <c r="KBN32"/>
      <c r="KBO32"/>
      <c r="KBP32"/>
      <c r="KBQ32"/>
      <c r="KBR32"/>
      <c r="KBS32"/>
      <c r="KBT32"/>
      <c r="KBU32"/>
      <c r="KBV32"/>
      <c r="KBW32"/>
      <c r="KBX32"/>
      <c r="KBY32"/>
      <c r="KBZ32"/>
      <c r="KCA32"/>
      <c r="KCB32"/>
      <c r="KCC32"/>
      <c r="KCD32"/>
      <c r="KCE32"/>
      <c r="KCF32"/>
      <c r="KCG32"/>
      <c r="KCH32"/>
      <c r="KCI32"/>
      <c r="KCJ32"/>
      <c r="KCK32"/>
      <c r="KCL32"/>
      <c r="KCM32"/>
      <c r="KCN32"/>
      <c r="KCO32"/>
      <c r="KCP32"/>
      <c r="KCQ32"/>
      <c r="KCR32"/>
      <c r="KCS32"/>
      <c r="KCT32"/>
      <c r="KCU32"/>
      <c r="KCV32"/>
      <c r="KCW32"/>
      <c r="KCX32"/>
      <c r="KCY32"/>
      <c r="KCZ32"/>
      <c r="KDA32"/>
      <c r="KDB32"/>
      <c r="KDC32"/>
      <c r="KDD32"/>
      <c r="KDE32"/>
      <c r="KDF32"/>
      <c r="KDG32"/>
      <c r="KDH32"/>
      <c r="KDI32"/>
      <c r="KDJ32"/>
      <c r="KDK32"/>
      <c r="KDL32"/>
      <c r="KDM32"/>
      <c r="KDN32"/>
      <c r="KDO32"/>
      <c r="KDP32"/>
      <c r="KDQ32"/>
      <c r="KDR32"/>
      <c r="KDS32"/>
      <c r="KDT32"/>
      <c r="KDU32"/>
      <c r="KDV32"/>
      <c r="KDW32"/>
      <c r="KDX32"/>
      <c r="KDY32"/>
      <c r="KDZ32"/>
      <c r="KEA32"/>
      <c r="KEB32"/>
      <c r="KEC32"/>
      <c r="KED32"/>
      <c r="KEE32"/>
      <c r="KEF32"/>
      <c r="KEG32"/>
      <c r="KEH32"/>
      <c r="KEI32"/>
      <c r="KEJ32"/>
      <c r="KEK32"/>
      <c r="KEL32"/>
      <c r="KEM32"/>
      <c r="KEN32"/>
      <c r="KEO32"/>
      <c r="KEP32"/>
      <c r="KEQ32"/>
      <c r="KER32"/>
      <c r="KES32"/>
      <c r="KET32"/>
      <c r="KEU32"/>
      <c r="KEV32"/>
      <c r="KEW32"/>
      <c r="KEX32"/>
      <c r="KEY32"/>
      <c r="KEZ32"/>
      <c r="KFA32"/>
      <c r="KFB32"/>
      <c r="KFC32"/>
      <c r="KFD32"/>
      <c r="KFE32"/>
      <c r="KFF32"/>
      <c r="KFG32"/>
      <c r="KFH32"/>
      <c r="KFI32"/>
    </row>
    <row r="33" spans="1:7601" s="103" customFormat="1" ht="63">
      <c r="A33" s="116">
        <v>25</v>
      </c>
      <c r="B33" s="114" t="s">
        <v>342</v>
      </c>
      <c r="C33" s="113" t="s">
        <v>318</v>
      </c>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c r="AML33"/>
      <c r="AMM33"/>
      <c r="AMN33"/>
      <c r="AMO33"/>
      <c r="AMP33"/>
      <c r="AMQ33"/>
      <c r="AMR33"/>
      <c r="AMS33"/>
      <c r="AMT33"/>
      <c r="AMU33"/>
      <c r="AMV33"/>
      <c r="AMW33"/>
      <c r="AMX33"/>
      <c r="AMY33"/>
      <c r="AMZ33"/>
      <c r="ANA33"/>
      <c r="ANB33"/>
      <c r="ANC33"/>
      <c r="AND33"/>
      <c r="ANE33"/>
      <c r="ANF33"/>
      <c r="ANG33"/>
      <c r="ANH33"/>
      <c r="ANI33"/>
      <c r="ANJ33"/>
      <c r="ANK33"/>
      <c r="ANL33"/>
      <c r="ANM33"/>
      <c r="ANN33"/>
      <c r="ANO33"/>
      <c r="ANP33"/>
      <c r="ANQ33"/>
      <c r="ANR33"/>
      <c r="ANS33"/>
      <c r="ANT33"/>
      <c r="ANU33"/>
      <c r="ANV33"/>
      <c r="ANW33"/>
      <c r="ANX33"/>
      <c r="ANY33"/>
      <c r="ANZ33"/>
      <c r="AOA33"/>
      <c r="AOB33"/>
      <c r="AOC33"/>
      <c r="AOD33"/>
      <c r="AOE33"/>
      <c r="AOF33"/>
      <c r="AOG33"/>
      <c r="AOH33"/>
      <c r="AOI33"/>
      <c r="AOJ33"/>
      <c r="AOK33"/>
      <c r="AOL33"/>
      <c r="AOM33"/>
      <c r="AON33"/>
      <c r="AOO33"/>
      <c r="AOP33"/>
      <c r="AOQ33"/>
      <c r="AOR33"/>
      <c r="AOS33"/>
      <c r="AOT33"/>
      <c r="AOU33"/>
      <c r="AOV33"/>
      <c r="AOW33"/>
      <c r="AOX33"/>
      <c r="AOY33"/>
      <c r="AOZ33"/>
      <c r="APA33"/>
      <c r="APB33"/>
      <c r="APC33"/>
      <c r="APD33"/>
      <c r="APE33"/>
      <c r="APF33"/>
      <c r="APG33"/>
      <c r="APH33"/>
      <c r="API33"/>
      <c r="APJ33"/>
      <c r="APK33"/>
      <c r="APL33"/>
      <c r="APM33"/>
      <c r="APN33"/>
      <c r="APO33"/>
      <c r="APP33"/>
      <c r="APQ33"/>
      <c r="APR33"/>
      <c r="APS33"/>
      <c r="APT33"/>
      <c r="APU33"/>
      <c r="APV33"/>
      <c r="APW33"/>
      <c r="APX33"/>
      <c r="APY33"/>
      <c r="APZ33"/>
      <c r="AQA33"/>
      <c r="AQB33"/>
      <c r="AQC33"/>
      <c r="AQD33"/>
      <c r="AQE33"/>
      <c r="AQF33"/>
      <c r="AQG33"/>
      <c r="AQH33"/>
      <c r="AQI33"/>
      <c r="AQJ33"/>
      <c r="AQK33"/>
      <c r="AQL33"/>
      <c r="AQM33"/>
      <c r="AQN33"/>
      <c r="AQO33"/>
      <c r="AQP33"/>
      <c r="AQQ33"/>
      <c r="AQR33"/>
      <c r="AQS33"/>
      <c r="AQT33"/>
      <c r="AQU33"/>
      <c r="AQV33"/>
      <c r="AQW33"/>
      <c r="AQX33"/>
      <c r="AQY33"/>
      <c r="AQZ33"/>
      <c r="ARA33"/>
      <c r="ARB33"/>
      <c r="ARC33"/>
      <c r="ARD33"/>
      <c r="ARE33"/>
      <c r="ARF33"/>
      <c r="ARG33"/>
      <c r="ARH33"/>
      <c r="ARI33"/>
      <c r="ARJ33"/>
      <c r="ARK33"/>
      <c r="ARL33"/>
      <c r="ARM33"/>
      <c r="ARN33"/>
      <c r="ARO33"/>
      <c r="ARP33"/>
      <c r="ARQ33"/>
      <c r="ARR33"/>
      <c r="ARS33"/>
      <c r="ART33"/>
      <c r="ARU33"/>
      <c r="ARV33"/>
      <c r="ARW33"/>
      <c r="ARX33"/>
      <c r="ARY33"/>
      <c r="ARZ33"/>
      <c r="ASA33"/>
      <c r="ASB33"/>
      <c r="ASC33"/>
      <c r="ASD33"/>
      <c r="ASE33"/>
      <c r="ASF33"/>
      <c r="ASG33"/>
      <c r="ASH33"/>
      <c r="ASI33"/>
      <c r="ASJ33"/>
      <c r="ASK33"/>
      <c r="ASL33"/>
      <c r="ASM33"/>
      <c r="ASN33"/>
      <c r="ASO33"/>
      <c r="ASP33"/>
      <c r="ASQ33"/>
      <c r="ASR33"/>
      <c r="ASS33"/>
      <c r="AST33"/>
      <c r="ASU33"/>
      <c r="ASV33"/>
      <c r="ASW33"/>
      <c r="ASX33"/>
      <c r="ASY33"/>
      <c r="ASZ33"/>
      <c r="ATA33"/>
      <c r="ATB33"/>
      <c r="ATC33"/>
      <c r="ATD33"/>
      <c r="ATE33"/>
      <c r="ATF33"/>
      <c r="ATG33"/>
      <c r="ATH33"/>
      <c r="ATI33"/>
      <c r="ATJ33"/>
      <c r="ATK33"/>
      <c r="ATL33"/>
      <c r="ATM33"/>
      <c r="ATN33"/>
      <c r="ATO33"/>
      <c r="ATP33"/>
      <c r="ATQ33"/>
      <c r="ATR33"/>
      <c r="ATS33"/>
      <c r="ATT33"/>
      <c r="ATU33"/>
      <c r="ATV33"/>
      <c r="ATW33"/>
      <c r="ATX33"/>
      <c r="ATY33"/>
      <c r="ATZ33"/>
      <c r="AUA33"/>
      <c r="AUB33"/>
      <c r="AUC33"/>
      <c r="AUD33"/>
      <c r="AUE33"/>
      <c r="AUF33"/>
      <c r="AUG33"/>
      <c r="AUH33"/>
      <c r="AUI33"/>
      <c r="AUJ33"/>
      <c r="AUK33"/>
      <c r="AUL33"/>
      <c r="AUM33"/>
      <c r="AUN33"/>
      <c r="AUO33"/>
      <c r="AUP33"/>
      <c r="AUQ33"/>
      <c r="AUR33"/>
      <c r="AUS33"/>
      <c r="AUT33"/>
      <c r="AUU33"/>
      <c r="AUV33"/>
      <c r="AUW33"/>
      <c r="AUX33"/>
      <c r="AUY33"/>
      <c r="AUZ33"/>
      <c r="AVA33"/>
      <c r="AVB33"/>
      <c r="AVC33"/>
      <c r="AVD33"/>
      <c r="AVE33"/>
      <c r="AVF33"/>
      <c r="AVG33"/>
      <c r="AVH33"/>
      <c r="AVI33"/>
      <c r="AVJ33"/>
      <c r="AVK33"/>
      <c r="AVL33"/>
      <c r="AVM33"/>
      <c r="AVN33"/>
      <c r="AVO33"/>
      <c r="AVP33"/>
      <c r="AVQ33"/>
      <c r="AVR33"/>
      <c r="AVS33"/>
      <c r="AVT33"/>
      <c r="AVU33"/>
      <c r="AVV33"/>
      <c r="AVW33"/>
      <c r="AVX33"/>
      <c r="AVY33"/>
      <c r="AVZ33"/>
      <c r="AWA33"/>
      <c r="AWB33"/>
      <c r="AWC33"/>
      <c r="AWD33"/>
      <c r="AWE33"/>
      <c r="AWF33"/>
      <c r="AWG33"/>
      <c r="AWH33"/>
      <c r="AWI33"/>
      <c r="AWJ33"/>
      <c r="AWK33"/>
      <c r="AWL33"/>
      <c r="AWM33"/>
      <c r="AWN33"/>
      <c r="AWO33"/>
      <c r="AWP33"/>
      <c r="AWQ33"/>
      <c r="AWR33"/>
      <c r="AWS33"/>
      <c r="AWT33"/>
      <c r="AWU33"/>
      <c r="AWV33"/>
      <c r="AWW33"/>
      <c r="AWX33"/>
      <c r="AWY33"/>
      <c r="AWZ33"/>
      <c r="AXA33"/>
      <c r="AXB33"/>
      <c r="AXC33"/>
      <c r="AXD33"/>
      <c r="AXE33"/>
      <c r="AXF33"/>
      <c r="AXG33"/>
      <c r="AXH33"/>
      <c r="AXI33"/>
      <c r="AXJ33"/>
      <c r="AXK33"/>
      <c r="AXL33"/>
      <c r="AXM33"/>
      <c r="AXN33"/>
      <c r="AXO33"/>
      <c r="AXP33"/>
      <c r="AXQ33"/>
      <c r="AXR33"/>
      <c r="AXS33"/>
      <c r="AXT33"/>
      <c r="AXU33"/>
      <c r="AXV33"/>
      <c r="AXW33"/>
      <c r="AXX33"/>
      <c r="AXY33"/>
      <c r="AXZ33"/>
      <c r="AYA33"/>
      <c r="AYB33"/>
      <c r="AYC33"/>
      <c r="AYD33"/>
      <c r="AYE33"/>
      <c r="AYF33"/>
      <c r="AYG33"/>
      <c r="AYH33"/>
      <c r="AYI33"/>
      <c r="AYJ33"/>
      <c r="AYK33"/>
      <c r="AYL33"/>
      <c r="AYM33"/>
      <c r="AYN33"/>
      <c r="AYO33"/>
      <c r="AYP33"/>
      <c r="AYQ33"/>
      <c r="AYR33"/>
      <c r="AYS33"/>
      <c r="AYT33"/>
      <c r="AYU33"/>
      <c r="AYV33"/>
      <c r="AYW33"/>
      <c r="AYX33"/>
      <c r="AYY33"/>
      <c r="AYZ33"/>
      <c r="AZA33"/>
      <c r="AZB33"/>
      <c r="AZC33"/>
      <c r="AZD33"/>
      <c r="AZE33"/>
      <c r="AZF33"/>
      <c r="AZG33"/>
      <c r="AZH33"/>
      <c r="AZI33"/>
      <c r="AZJ33"/>
      <c r="AZK33"/>
      <c r="AZL33"/>
      <c r="AZM33"/>
      <c r="AZN33"/>
      <c r="AZO33"/>
      <c r="AZP33"/>
      <c r="AZQ33"/>
      <c r="AZR33"/>
      <c r="AZS33"/>
      <c r="AZT33"/>
      <c r="AZU33"/>
      <c r="AZV33"/>
      <c r="AZW33"/>
      <c r="AZX33"/>
      <c r="AZY33"/>
      <c r="AZZ33"/>
      <c r="BAA33"/>
      <c r="BAB33"/>
      <c r="BAC33"/>
      <c r="BAD33"/>
      <c r="BAE33"/>
      <c r="BAF33"/>
      <c r="BAG33"/>
      <c r="BAH33"/>
      <c r="BAI33"/>
      <c r="BAJ33"/>
      <c r="BAK33"/>
      <c r="BAL33"/>
      <c r="BAM33"/>
      <c r="BAN33"/>
      <c r="BAO33"/>
      <c r="BAP33"/>
      <c r="BAQ33"/>
      <c r="BAR33"/>
      <c r="BAS33"/>
      <c r="BAT33"/>
      <c r="BAU33"/>
      <c r="BAV33"/>
      <c r="BAW33"/>
      <c r="BAX33"/>
      <c r="BAY33"/>
      <c r="BAZ33"/>
      <c r="BBA33"/>
      <c r="BBB33"/>
      <c r="BBC33"/>
      <c r="BBD33"/>
      <c r="BBE33"/>
      <c r="BBF33"/>
      <c r="BBG33"/>
      <c r="BBH33"/>
      <c r="BBI33"/>
      <c r="BBJ33"/>
      <c r="BBK33"/>
      <c r="BBL33"/>
      <c r="BBM33"/>
      <c r="BBN33"/>
      <c r="BBO33"/>
      <c r="BBP33"/>
      <c r="BBQ33"/>
      <c r="BBR33"/>
      <c r="BBS33"/>
      <c r="BBT33"/>
      <c r="BBU33"/>
      <c r="BBV33"/>
      <c r="BBW33"/>
      <c r="BBX33"/>
      <c r="BBY33"/>
      <c r="BBZ33"/>
      <c r="BCA33"/>
      <c r="BCB33"/>
      <c r="BCC33"/>
      <c r="BCD33"/>
      <c r="BCE33"/>
      <c r="BCF33"/>
      <c r="BCG33"/>
      <c r="BCH33"/>
      <c r="BCI33"/>
      <c r="BCJ33"/>
      <c r="BCK33"/>
      <c r="BCL33"/>
      <c r="BCM33"/>
      <c r="BCN33"/>
      <c r="BCO33"/>
      <c r="BCP33"/>
      <c r="BCQ33"/>
      <c r="BCR33"/>
      <c r="BCS33"/>
      <c r="BCT33"/>
      <c r="BCU33"/>
      <c r="BCV33"/>
      <c r="BCW33"/>
      <c r="BCX33"/>
      <c r="BCY33"/>
      <c r="BCZ33"/>
      <c r="BDA33"/>
      <c r="BDB33"/>
      <c r="BDC33"/>
      <c r="BDD33"/>
      <c r="BDE33"/>
      <c r="BDF33"/>
      <c r="BDG33"/>
      <c r="BDH33"/>
      <c r="BDI33"/>
      <c r="BDJ33"/>
      <c r="BDK33"/>
      <c r="BDL33"/>
      <c r="BDM33"/>
      <c r="BDN33"/>
      <c r="BDO33"/>
      <c r="BDP33"/>
      <c r="BDQ33"/>
      <c r="BDR33"/>
      <c r="BDS33"/>
      <c r="BDT33"/>
      <c r="BDU33"/>
      <c r="BDV33"/>
      <c r="BDW33"/>
      <c r="BDX33"/>
      <c r="BDY33"/>
      <c r="BDZ33"/>
      <c r="BEA33"/>
      <c r="BEB33"/>
      <c r="BEC33"/>
      <c r="BED33"/>
      <c r="BEE33"/>
      <c r="BEF33"/>
      <c r="BEG33"/>
      <c r="BEH33"/>
      <c r="BEI33"/>
      <c r="BEJ33"/>
      <c r="BEK33"/>
      <c r="BEL33"/>
      <c r="BEM33"/>
      <c r="BEN33"/>
      <c r="BEO33"/>
      <c r="BEP33"/>
      <c r="BEQ33"/>
      <c r="BER33"/>
      <c r="BES33"/>
      <c r="BET33"/>
      <c r="BEU33"/>
      <c r="BEV33"/>
      <c r="BEW33"/>
      <c r="BEX33"/>
      <c r="BEY33"/>
      <c r="BEZ33"/>
      <c r="BFA33"/>
      <c r="BFB33"/>
      <c r="BFC33"/>
      <c r="BFD33"/>
      <c r="BFE33"/>
      <c r="BFF33"/>
      <c r="BFG33"/>
      <c r="BFH33"/>
      <c r="BFI33"/>
      <c r="BFJ33"/>
      <c r="BFK33"/>
      <c r="BFL33"/>
      <c r="BFM33"/>
      <c r="BFN33"/>
      <c r="BFO33"/>
      <c r="BFP33"/>
      <c r="BFQ33"/>
      <c r="BFR33"/>
      <c r="BFS33"/>
      <c r="BFT33"/>
      <c r="BFU33"/>
      <c r="BFV33"/>
      <c r="BFW33"/>
      <c r="BFX33"/>
      <c r="BFY33"/>
      <c r="BFZ33"/>
      <c r="BGA33"/>
      <c r="BGB33"/>
      <c r="BGC33"/>
      <c r="BGD33"/>
      <c r="BGE33"/>
      <c r="BGF33"/>
      <c r="BGG33"/>
      <c r="BGH33"/>
      <c r="BGI33"/>
      <c r="BGJ33"/>
      <c r="BGK33"/>
      <c r="BGL33"/>
      <c r="BGM33"/>
      <c r="BGN33"/>
      <c r="BGO33"/>
      <c r="BGP33"/>
      <c r="BGQ33"/>
      <c r="BGR33"/>
      <c r="BGS33"/>
      <c r="BGT33"/>
      <c r="BGU33"/>
      <c r="BGV33"/>
      <c r="BGW33"/>
      <c r="BGX33"/>
      <c r="BGY33"/>
      <c r="BGZ33"/>
      <c r="BHA33"/>
      <c r="BHB33"/>
      <c r="BHC33"/>
      <c r="BHD33"/>
      <c r="BHE33"/>
      <c r="BHF33"/>
      <c r="BHG33"/>
      <c r="BHH33"/>
      <c r="BHI33"/>
      <c r="BHJ33"/>
      <c r="BHK33"/>
      <c r="BHL33"/>
      <c r="BHM33"/>
      <c r="BHN33"/>
      <c r="BHO33"/>
      <c r="BHP33"/>
      <c r="BHQ33"/>
      <c r="BHR33"/>
      <c r="BHS33"/>
      <c r="BHT33"/>
      <c r="BHU33"/>
      <c r="BHV33"/>
      <c r="BHW33"/>
      <c r="BHX33"/>
      <c r="BHY33"/>
      <c r="BHZ33"/>
      <c r="BIA33"/>
      <c r="BIB33"/>
      <c r="BIC33"/>
      <c r="BID33"/>
      <c r="BIE33"/>
      <c r="BIF33"/>
      <c r="BIG33"/>
      <c r="BIH33"/>
      <c r="BII33"/>
      <c r="BIJ33"/>
      <c r="BIK33"/>
      <c r="BIL33"/>
      <c r="BIM33"/>
      <c r="BIN33"/>
      <c r="BIO33"/>
      <c r="BIP33"/>
      <c r="BIQ33"/>
      <c r="BIR33"/>
      <c r="BIS33"/>
      <c r="BIT33"/>
      <c r="BIU33"/>
      <c r="BIV33"/>
      <c r="BIW33"/>
      <c r="BIX33"/>
      <c r="BIY33"/>
      <c r="BIZ33"/>
      <c r="BJA33"/>
      <c r="BJB33"/>
      <c r="BJC33"/>
      <c r="BJD33"/>
      <c r="BJE33"/>
      <c r="BJF33"/>
      <c r="BJG33"/>
      <c r="BJH33"/>
      <c r="BJI33"/>
      <c r="BJJ33"/>
      <c r="BJK33"/>
      <c r="BJL33"/>
      <c r="BJM33"/>
      <c r="BJN33"/>
      <c r="BJO33"/>
      <c r="BJP33"/>
      <c r="BJQ33"/>
      <c r="BJR33"/>
      <c r="BJS33"/>
      <c r="BJT33"/>
      <c r="BJU33"/>
      <c r="BJV33"/>
      <c r="BJW33"/>
      <c r="BJX33"/>
      <c r="BJY33"/>
      <c r="BJZ33"/>
      <c r="BKA33"/>
      <c r="BKB33"/>
      <c r="BKC33"/>
      <c r="BKD33"/>
      <c r="BKE33"/>
      <c r="BKF33"/>
      <c r="BKG33"/>
      <c r="BKH33"/>
      <c r="BKI33"/>
      <c r="BKJ33"/>
      <c r="BKK33"/>
      <c r="BKL33"/>
      <c r="BKM33"/>
      <c r="BKN33"/>
      <c r="BKO33"/>
      <c r="BKP33"/>
      <c r="BKQ33"/>
      <c r="BKR33"/>
      <c r="BKS33"/>
      <c r="BKT33"/>
      <c r="BKU33"/>
      <c r="BKV33"/>
      <c r="BKW33"/>
      <c r="BKX33"/>
      <c r="BKY33"/>
      <c r="BKZ33"/>
      <c r="BLA33"/>
      <c r="BLB33"/>
      <c r="BLC33"/>
      <c r="BLD33"/>
      <c r="BLE33"/>
      <c r="BLF33"/>
      <c r="BLG33"/>
      <c r="BLH33"/>
      <c r="BLI33"/>
      <c r="BLJ33"/>
      <c r="BLK33"/>
      <c r="BLL33"/>
      <c r="BLM33"/>
      <c r="BLN33"/>
      <c r="BLO33"/>
      <c r="BLP33"/>
      <c r="BLQ33"/>
      <c r="BLR33"/>
      <c r="BLS33"/>
      <c r="BLT33"/>
      <c r="BLU33"/>
      <c r="BLV33"/>
      <c r="BLW33"/>
      <c r="BLX33"/>
      <c r="BLY33"/>
      <c r="BLZ33"/>
      <c r="BMA33"/>
      <c r="BMB33"/>
      <c r="BMC33"/>
      <c r="BMD33"/>
      <c r="BME33"/>
      <c r="BMF33"/>
      <c r="BMG33"/>
      <c r="BMH33"/>
      <c r="BMI33"/>
      <c r="BMJ33"/>
      <c r="BMK33"/>
      <c r="BML33"/>
      <c r="BMM33"/>
      <c r="BMN33"/>
      <c r="BMO33"/>
      <c r="BMP33"/>
      <c r="BMQ33"/>
      <c r="BMR33"/>
      <c r="BMS33"/>
      <c r="BMT33"/>
      <c r="BMU33"/>
      <c r="BMV33"/>
      <c r="BMW33"/>
      <c r="BMX33"/>
      <c r="BMY33"/>
      <c r="BMZ33"/>
      <c r="BNA33"/>
      <c r="BNB33"/>
      <c r="BNC33"/>
      <c r="BND33"/>
      <c r="BNE33"/>
      <c r="BNF33"/>
      <c r="BNG33"/>
      <c r="BNH33"/>
      <c r="BNI33"/>
      <c r="BNJ33"/>
      <c r="BNK33"/>
      <c r="BNL33"/>
      <c r="BNM33"/>
      <c r="BNN33"/>
      <c r="BNO33"/>
      <c r="BNP33"/>
      <c r="BNQ33"/>
      <c r="BNR33"/>
      <c r="BNS33"/>
      <c r="BNT33"/>
      <c r="BNU33"/>
      <c r="BNV33"/>
      <c r="BNW33"/>
      <c r="BNX33"/>
      <c r="BNY33"/>
      <c r="BNZ33"/>
      <c r="BOA33"/>
      <c r="BOB33"/>
      <c r="BOC33"/>
      <c r="BOD33"/>
      <c r="BOE33"/>
      <c r="BOF33"/>
      <c r="BOG33"/>
      <c r="BOH33"/>
      <c r="BOI33"/>
      <c r="BOJ33"/>
      <c r="BOK33"/>
      <c r="BOL33"/>
      <c r="BOM33"/>
      <c r="BON33"/>
      <c r="BOO33"/>
      <c r="BOP33"/>
      <c r="BOQ33"/>
      <c r="BOR33"/>
      <c r="BOS33"/>
      <c r="BOT33"/>
      <c r="BOU33"/>
      <c r="BOV33"/>
      <c r="BOW33"/>
      <c r="BOX33"/>
      <c r="BOY33"/>
      <c r="BOZ33"/>
      <c r="BPA33"/>
      <c r="BPB33"/>
      <c r="BPC33"/>
      <c r="BPD33"/>
      <c r="BPE33"/>
      <c r="BPF33"/>
      <c r="BPG33"/>
      <c r="BPH33"/>
      <c r="BPI33"/>
      <c r="BPJ33"/>
      <c r="BPK33"/>
      <c r="BPL33"/>
      <c r="BPM33"/>
      <c r="BPN33"/>
      <c r="BPO33"/>
      <c r="BPP33"/>
      <c r="BPQ33"/>
      <c r="BPR33"/>
      <c r="BPS33"/>
      <c r="BPT33"/>
      <c r="BPU33"/>
      <c r="BPV33"/>
      <c r="BPW33"/>
      <c r="BPX33"/>
      <c r="BPY33"/>
      <c r="BPZ33"/>
      <c r="BQA33"/>
      <c r="BQB33"/>
      <c r="BQC33"/>
      <c r="BQD33"/>
      <c r="BQE33"/>
      <c r="BQF33"/>
      <c r="BQG33"/>
      <c r="BQH33"/>
      <c r="BQI33"/>
      <c r="BQJ33"/>
      <c r="BQK33"/>
      <c r="BQL33"/>
      <c r="BQM33"/>
      <c r="BQN33"/>
      <c r="BQO33"/>
      <c r="BQP33"/>
      <c r="BQQ33"/>
      <c r="BQR33"/>
      <c r="BQS33"/>
      <c r="BQT33"/>
      <c r="BQU33"/>
      <c r="BQV33"/>
      <c r="BQW33"/>
      <c r="BQX33"/>
      <c r="BQY33"/>
      <c r="BQZ33"/>
      <c r="BRA33"/>
      <c r="BRB33"/>
      <c r="BRC33"/>
      <c r="BRD33"/>
      <c r="BRE33"/>
      <c r="BRF33"/>
      <c r="BRG33"/>
      <c r="BRH33"/>
      <c r="BRI33"/>
      <c r="BRJ33"/>
      <c r="BRK33"/>
      <c r="BRL33"/>
      <c r="BRM33"/>
      <c r="BRN33"/>
      <c r="BRO33"/>
      <c r="BRP33"/>
      <c r="BRQ33"/>
      <c r="BRR33"/>
      <c r="BRS33"/>
      <c r="BRT33"/>
      <c r="BRU33"/>
      <c r="BRV33"/>
      <c r="BRW33"/>
      <c r="BRX33"/>
      <c r="BRY33"/>
      <c r="BRZ33"/>
      <c r="BSA33"/>
      <c r="BSB33"/>
      <c r="BSC33"/>
      <c r="BSD33"/>
      <c r="BSE33"/>
      <c r="BSF33"/>
      <c r="BSG33"/>
      <c r="BSH33"/>
      <c r="BSI33"/>
      <c r="BSJ33"/>
      <c r="BSK33"/>
      <c r="BSL33"/>
      <c r="BSM33"/>
      <c r="BSN33"/>
      <c r="BSO33"/>
      <c r="BSP33"/>
      <c r="BSQ33"/>
      <c r="BSR33"/>
      <c r="BSS33"/>
      <c r="BST33"/>
      <c r="BSU33"/>
      <c r="BSV33"/>
      <c r="BSW33"/>
      <c r="BSX33"/>
      <c r="BSY33"/>
      <c r="BSZ33"/>
      <c r="BTA33"/>
      <c r="BTB33"/>
      <c r="BTC33"/>
      <c r="BTD33"/>
      <c r="BTE33"/>
      <c r="BTF33"/>
      <c r="BTG33"/>
      <c r="BTH33"/>
      <c r="BTI33"/>
      <c r="BTJ33"/>
      <c r="BTK33"/>
      <c r="BTL33"/>
      <c r="BTM33"/>
      <c r="BTN33"/>
      <c r="BTO33"/>
      <c r="BTP33"/>
      <c r="BTQ33"/>
      <c r="BTR33"/>
      <c r="BTS33"/>
      <c r="BTT33"/>
      <c r="BTU33"/>
      <c r="BTV33"/>
      <c r="BTW33"/>
      <c r="BTX33"/>
      <c r="BTY33"/>
      <c r="BTZ33"/>
      <c r="BUA33"/>
      <c r="BUB33"/>
      <c r="BUC33"/>
      <c r="BUD33"/>
      <c r="BUE33"/>
      <c r="BUF33"/>
      <c r="BUG33"/>
      <c r="BUH33"/>
      <c r="BUI33"/>
      <c r="BUJ33"/>
      <c r="BUK33"/>
      <c r="BUL33"/>
      <c r="BUM33"/>
      <c r="BUN33"/>
      <c r="BUO33"/>
      <c r="BUP33"/>
      <c r="BUQ33"/>
      <c r="BUR33"/>
      <c r="BUS33"/>
      <c r="BUT33"/>
      <c r="BUU33"/>
      <c r="BUV33"/>
      <c r="BUW33"/>
      <c r="BUX33"/>
      <c r="BUY33"/>
      <c r="BUZ33"/>
      <c r="BVA33"/>
      <c r="BVB33"/>
      <c r="BVC33"/>
      <c r="BVD33"/>
      <c r="BVE33"/>
      <c r="BVF33"/>
      <c r="BVG33"/>
      <c r="BVH33"/>
      <c r="BVI33"/>
      <c r="BVJ33"/>
      <c r="BVK33"/>
      <c r="BVL33"/>
      <c r="BVM33"/>
      <c r="BVN33"/>
      <c r="BVO33"/>
      <c r="BVP33"/>
      <c r="BVQ33"/>
      <c r="BVR33"/>
      <c r="BVS33"/>
      <c r="BVT33"/>
      <c r="BVU33"/>
      <c r="BVV33"/>
      <c r="BVW33"/>
      <c r="BVX33"/>
      <c r="BVY33"/>
      <c r="BVZ33"/>
      <c r="BWA33"/>
      <c r="BWB33"/>
      <c r="BWC33"/>
      <c r="BWD33"/>
      <c r="BWE33"/>
      <c r="BWF33"/>
      <c r="BWG33"/>
      <c r="BWH33"/>
      <c r="BWI33"/>
      <c r="BWJ33"/>
      <c r="BWK33"/>
      <c r="BWL33"/>
      <c r="BWM33"/>
      <c r="BWN33"/>
      <c r="BWO33"/>
      <c r="BWP33"/>
      <c r="BWQ33"/>
      <c r="BWR33"/>
      <c r="BWS33"/>
      <c r="BWT33"/>
      <c r="BWU33"/>
      <c r="BWV33"/>
      <c r="BWW33"/>
      <c r="BWX33"/>
      <c r="BWY33"/>
      <c r="BWZ33"/>
      <c r="BXA33"/>
      <c r="BXB33"/>
      <c r="BXC33"/>
      <c r="BXD33"/>
      <c r="BXE33"/>
      <c r="BXF33"/>
      <c r="BXG33"/>
      <c r="BXH33"/>
      <c r="BXI33"/>
      <c r="BXJ33"/>
      <c r="BXK33"/>
      <c r="BXL33"/>
      <c r="BXM33"/>
      <c r="BXN33"/>
      <c r="BXO33"/>
      <c r="BXP33"/>
      <c r="BXQ33"/>
      <c r="BXR33"/>
      <c r="BXS33"/>
      <c r="BXT33"/>
      <c r="BXU33"/>
      <c r="BXV33"/>
      <c r="BXW33"/>
      <c r="BXX33"/>
      <c r="BXY33"/>
      <c r="BXZ33"/>
      <c r="BYA33"/>
      <c r="BYB33"/>
      <c r="BYC33"/>
      <c r="BYD33"/>
      <c r="BYE33"/>
      <c r="BYF33"/>
      <c r="BYG33"/>
      <c r="BYH33"/>
      <c r="BYI33"/>
      <c r="BYJ33"/>
      <c r="BYK33"/>
      <c r="BYL33"/>
      <c r="BYM33"/>
      <c r="BYN33"/>
      <c r="BYO33"/>
      <c r="BYP33"/>
      <c r="BYQ33"/>
      <c r="BYR33"/>
      <c r="BYS33"/>
      <c r="BYT33"/>
      <c r="BYU33"/>
      <c r="BYV33"/>
      <c r="BYW33"/>
      <c r="BYX33"/>
      <c r="BYY33"/>
      <c r="BYZ33"/>
      <c r="BZA33"/>
      <c r="BZB33"/>
      <c r="BZC33"/>
      <c r="BZD33"/>
      <c r="BZE33"/>
      <c r="BZF33"/>
      <c r="BZG33"/>
      <c r="BZH33"/>
      <c r="BZI33"/>
      <c r="BZJ33"/>
      <c r="BZK33"/>
      <c r="BZL33"/>
      <c r="BZM33"/>
      <c r="BZN33"/>
      <c r="BZO33"/>
      <c r="BZP33"/>
      <c r="BZQ33"/>
      <c r="BZR33"/>
      <c r="BZS33"/>
      <c r="BZT33"/>
      <c r="BZU33"/>
      <c r="BZV33"/>
      <c r="BZW33"/>
      <c r="BZX33"/>
      <c r="BZY33"/>
      <c r="BZZ33"/>
      <c r="CAA33"/>
      <c r="CAB33"/>
      <c r="CAC33"/>
      <c r="CAD33"/>
      <c r="CAE33"/>
      <c r="CAF33"/>
      <c r="CAG33"/>
      <c r="CAH33"/>
      <c r="CAI33"/>
      <c r="CAJ33"/>
      <c r="CAK33"/>
      <c r="CAL33"/>
      <c r="CAM33"/>
      <c r="CAN33"/>
      <c r="CAO33"/>
      <c r="CAP33"/>
      <c r="CAQ33"/>
      <c r="CAR33"/>
      <c r="CAS33"/>
      <c r="CAT33"/>
      <c r="CAU33"/>
      <c r="CAV33"/>
      <c r="CAW33"/>
      <c r="CAX33"/>
      <c r="CAY33"/>
      <c r="CAZ33"/>
      <c r="CBA33"/>
      <c r="CBB33"/>
      <c r="CBC33"/>
      <c r="CBD33"/>
      <c r="CBE33"/>
      <c r="CBF33"/>
      <c r="CBG33"/>
      <c r="CBH33"/>
      <c r="CBI33"/>
      <c r="CBJ33"/>
      <c r="CBK33"/>
      <c r="CBL33"/>
      <c r="CBM33"/>
      <c r="CBN33"/>
      <c r="CBO33"/>
      <c r="CBP33"/>
      <c r="CBQ33"/>
      <c r="CBR33"/>
      <c r="CBS33"/>
      <c r="CBT33"/>
      <c r="CBU33"/>
      <c r="CBV33"/>
      <c r="CBW33"/>
      <c r="CBX33"/>
      <c r="CBY33"/>
      <c r="CBZ33"/>
      <c r="CCA33"/>
      <c r="CCB33"/>
      <c r="CCC33"/>
      <c r="CCD33"/>
      <c r="CCE33"/>
      <c r="CCF33"/>
      <c r="CCG33"/>
      <c r="CCH33"/>
      <c r="CCI33"/>
      <c r="CCJ33"/>
      <c r="CCK33"/>
      <c r="CCL33"/>
      <c r="CCM33"/>
      <c r="CCN33"/>
      <c r="CCO33"/>
      <c r="CCP33"/>
      <c r="CCQ33"/>
      <c r="CCR33"/>
      <c r="CCS33"/>
      <c r="CCT33"/>
      <c r="CCU33"/>
      <c r="CCV33"/>
      <c r="CCW33"/>
      <c r="CCX33"/>
      <c r="CCY33"/>
      <c r="CCZ33"/>
      <c r="CDA33"/>
      <c r="CDB33"/>
      <c r="CDC33"/>
      <c r="CDD33"/>
      <c r="CDE33"/>
      <c r="CDF33"/>
      <c r="CDG33"/>
      <c r="CDH33"/>
      <c r="CDI33"/>
      <c r="CDJ33"/>
      <c r="CDK33"/>
      <c r="CDL33"/>
      <c r="CDM33"/>
      <c r="CDN33"/>
      <c r="CDO33"/>
      <c r="CDP33"/>
      <c r="CDQ33"/>
      <c r="CDR33"/>
      <c r="CDS33"/>
      <c r="CDT33"/>
      <c r="CDU33"/>
      <c r="CDV33"/>
      <c r="CDW33"/>
      <c r="CDX33"/>
      <c r="CDY33"/>
      <c r="CDZ33"/>
      <c r="CEA33"/>
      <c r="CEB33"/>
      <c r="CEC33"/>
      <c r="CED33"/>
      <c r="CEE33"/>
      <c r="CEF33"/>
      <c r="CEG33"/>
      <c r="CEH33"/>
      <c r="CEI33"/>
      <c r="CEJ33"/>
      <c r="CEK33"/>
      <c r="CEL33"/>
      <c r="CEM33"/>
      <c r="CEN33"/>
      <c r="CEO33"/>
      <c r="CEP33"/>
      <c r="CEQ33"/>
      <c r="CER33"/>
      <c r="CES33"/>
      <c r="CET33"/>
      <c r="CEU33"/>
      <c r="CEV33"/>
      <c r="CEW33"/>
      <c r="CEX33"/>
      <c r="CEY33"/>
      <c r="CEZ33"/>
      <c r="CFA33"/>
      <c r="CFB33"/>
      <c r="CFC33"/>
      <c r="CFD33"/>
      <c r="CFE33"/>
      <c r="CFF33"/>
      <c r="CFG33"/>
      <c r="CFH33"/>
      <c r="CFI33"/>
      <c r="CFJ33"/>
      <c r="CFK33"/>
      <c r="CFL33"/>
      <c r="CFM33"/>
      <c r="CFN33"/>
      <c r="CFO33"/>
      <c r="CFP33"/>
      <c r="CFQ33"/>
      <c r="CFR33"/>
      <c r="CFS33"/>
      <c r="CFT33"/>
      <c r="CFU33"/>
      <c r="CFV33"/>
      <c r="CFW33"/>
      <c r="CFX33"/>
      <c r="CFY33"/>
      <c r="CFZ33"/>
      <c r="CGA33"/>
      <c r="CGB33"/>
      <c r="CGC33"/>
      <c r="CGD33"/>
      <c r="CGE33"/>
      <c r="CGF33"/>
      <c r="CGG33"/>
      <c r="CGH33"/>
      <c r="CGI33"/>
      <c r="CGJ33"/>
      <c r="CGK33"/>
      <c r="CGL33"/>
      <c r="CGM33"/>
      <c r="CGN33"/>
      <c r="CGO33"/>
      <c r="CGP33"/>
      <c r="CGQ33"/>
      <c r="CGR33"/>
      <c r="CGS33"/>
      <c r="CGT33"/>
      <c r="CGU33"/>
      <c r="CGV33"/>
      <c r="CGW33"/>
      <c r="CGX33"/>
      <c r="CGY33"/>
      <c r="CGZ33"/>
      <c r="CHA33"/>
      <c r="CHB33"/>
      <c r="CHC33"/>
      <c r="CHD33"/>
      <c r="CHE33"/>
      <c r="CHF33"/>
      <c r="CHG33"/>
      <c r="CHH33"/>
      <c r="CHI33"/>
      <c r="CHJ33"/>
      <c r="CHK33"/>
      <c r="CHL33"/>
      <c r="CHM33"/>
      <c r="CHN33"/>
      <c r="CHO33"/>
      <c r="CHP33"/>
      <c r="CHQ33"/>
      <c r="CHR33"/>
      <c r="CHS33"/>
      <c r="CHT33"/>
      <c r="CHU33"/>
      <c r="CHV33"/>
      <c r="CHW33"/>
      <c r="CHX33"/>
      <c r="CHY33"/>
      <c r="CHZ33"/>
      <c r="CIA33"/>
      <c r="CIB33"/>
      <c r="CIC33"/>
      <c r="CID33"/>
      <c r="CIE33"/>
      <c r="CIF33"/>
      <c r="CIG33"/>
      <c r="CIH33"/>
      <c r="CII33"/>
      <c r="CIJ33"/>
      <c r="CIK33"/>
      <c r="CIL33"/>
      <c r="CIM33"/>
      <c r="CIN33"/>
      <c r="CIO33"/>
      <c r="CIP33"/>
      <c r="CIQ33"/>
      <c r="CIR33"/>
      <c r="CIS33"/>
      <c r="CIT33"/>
      <c r="CIU33"/>
      <c r="CIV33"/>
      <c r="CIW33"/>
      <c r="CIX33"/>
      <c r="CIY33"/>
      <c r="CIZ33"/>
      <c r="CJA33"/>
      <c r="CJB33"/>
      <c r="CJC33"/>
      <c r="CJD33"/>
      <c r="CJE33"/>
      <c r="CJF33"/>
      <c r="CJG33"/>
      <c r="CJH33"/>
      <c r="CJI33"/>
      <c r="CJJ33"/>
      <c r="CJK33"/>
      <c r="CJL33"/>
      <c r="CJM33"/>
      <c r="CJN33"/>
      <c r="CJO33"/>
      <c r="CJP33"/>
      <c r="CJQ33"/>
      <c r="CJR33"/>
      <c r="CJS33"/>
      <c r="CJT33"/>
      <c r="CJU33"/>
      <c r="CJV33"/>
      <c r="CJW33"/>
      <c r="CJX33"/>
      <c r="CJY33"/>
      <c r="CJZ33"/>
      <c r="CKA33"/>
      <c r="CKB33"/>
      <c r="CKC33"/>
      <c r="CKD33"/>
      <c r="CKE33"/>
      <c r="CKF33"/>
      <c r="CKG33"/>
      <c r="CKH33"/>
      <c r="CKI33"/>
      <c r="CKJ33"/>
      <c r="CKK33"/>
      <c r="CKL33"/>
      <c r="CKM33"/>
      <c r="CKN33"/>
      <c r="CKO33"/>
      <c r="CKP33"/>
      <c r="CKQ33"/>
      <c r="CKR33"/>
      <c r="CKS33"/>
      <c r="CKT33"/>
      <c r="CKU33"/>
      <c r="CKV33"/>
      <c r="CKW33"/>
      <c r="CKX33"/>
      <c r="CKY33"/>
      <c r="CKZ33"/>
      <c r="CLA33"/>
      <c r="CLB33"/>
      <c r="CLC33"/>
      <c r="CLD33"/>
      <c r="CLE33"/>
      <c r="CLF33"/>
      <c r="CLG33"/>
      <c r="CLH33"/>
      <c r="CLI33"/>
      <c r="CLJ33"/>
      <c r="CLK33"/>
      <c r="CLL33"/>
      <c r="CLM33"/>
      <c r="CLN33"/>
      <c r="CLO33"/>
      <c r="CLP33"/>
      <c r="CLQ33"/>
      <c r="CLR33"/>
      <c r="CLS33"/>
      <c r="CLT33"/>
      <c r="CLU33"/>
      <c r="CLV33"/>
      <c r="CLW33"/>
      <c r="CLX33"/>
      <c r="CLY33"/>
      <c r="CLZ33"/>
      <c r="CMA33"/>
      <c r="CMB33"/>
      <c r="CMC33"/>
      <c r="CMD33"/>
      <c r="CME33"/>
      <c r="CMF33"/>
      <c r="CMG33"/>
      <c r="CMH33"/>
      <c r="CMI33"/>
      <c r="CMJ33"/>
      <c r="CMK33"/>
      <c r="CML33"/>
      <c r="CMM33"/>
      <c r="CMN33"/>
      <c r="CMO33"/>
      <c r="CMP33"/>
      <c r="CMQ33"/>
      <c r="CMR33"/>
      <c r="CMS33"/>
      <c r="CMT33"/>
      <c r="CMU33"/>
      <c r="CMV33"/>
      <c r="CMW33"/>
      <c r="CMX33"/>
      <c r="CMY33"/>
      <c r="CMZ33"/>
      <c r="CNA33"/>
      <c r="CNB33"/>
      <c r="CNC33"/>
      <c r="CND33"/>
      <c r="CNE33"/>
      <c r="CNF33"/>
      <c r="CNG33"/>
      <c r="CNH33"/>
      <c r="CNI33"/>
      <c r="CNJ33"/>
      <c r="CNK33"/>
      <c r="CNL33"/>
      <c r="CNM33"/>
      <c r="CNN33"/>
      <c r="CNO33"/>
      <c r="CNP33"/>
      <c r="CNQ33"/>
      <c r="CNR33"/>
      <c r="CNS33"/>
      <c r="CNT33"/>
      <c r="CNU33"/>
      <c r="CNV33"/>
      <c r="CNW33"/>
      <c r="CNX33"/>
      <c r="CNY33"/>
      <c r="CNZ33"/>
      <c r="COA33"/>
      <c r="COB33"/>
      <c r="COC33"/>
      <c r="COD33"/>
      <c r="COE33"/>
      <c r="COF33"/>
      <c r="COG33"/>
      <c r="COH33"/>
      <c r="COI33"/>
      <c r="COJ33"/>
      <c r="COK33"/>
      <c r="COL33"/>
      <c r="COM33"/>
      <c r="CON33"/>
      <c r="COO33"/>
      <c r="COP33"/>
      <c r="COQ33"/>
      <c r="COR33"/>
      <c r="COS33"/>
      <c r="COT33"/>
      <c r="COU33"/>
      <c r="COV33"/>
      <c r="COW33"/>
      <c r="COX33"/>
      <c r="COY33"/>
      <c r="COZ33"/>
      <c r="CPA33"/>
      <c r="CPB33"/>
      <c r="CPC33"/>
      <c r="CPD33"/>
      <c r="CPE33"/>
      <c r="CPF33"/>
      <c r="CPG33"/>
      <c r="CPH33"/>
      <c r="CPI33"/>
      <c r="CPJ33"/>
      <c r="CPK33"/>
      <c r="CPL33"/>
      <c r="CPM33"/>
      <c r="CPN33"/>
      <c r="CPO33"/>
      <c r="CPP33"/>
      <c r="CPQ33"/>
      <c r="CPR33"/>
      <c r="CPS33"/>
      <c r="CPT33"/>
      <c r="CPU33"/>
      <c r="CPV33"/>
      <c r="CPW33"/>
      <c r="CPX33"/>
      <c r="CPY33"/>
      <c r="CPZ33"/>
      <c r="CQA33"/>
      <c r="CQB33"/>
      <c r="CQC33"/>
      <c r="CQD33"/>
      <c r="CQE33"/>
      <c r="CQF33"/>
      <c r="CQG33"/>
      <c r="CQH33"/>
      <c r="CQI33"/>
      <c r="CQJ33"/>
      <c r="CQK33"/>
      <c r="CQL33"/>
      <c r="CQM33"/>
      <c r="CQN33"/>
      <c r="CQO33"/>
      <c r="CQP33"/>
      <c r="CQQ33"/>
      <c r="CQR33"/>
      <c r="CQS33"/>
      <c r="CQT33"/>
      <c r="CQU33"/>
      <c r="CQV33"/>
      <c r="CQW33"/>
      <c r="CQX33"/>
      <c r="CQY33"/>
      <c r="CQZ33"/>
      <c r="CRA33"/>
      <c r="CRB33"/>
      <c r="CRC33"/>
      <c r="CRD33"/>
      <c r="CRE33"/>
      <c r="CRF33"/>
      <c r="CRG33"/>
      <c r="CRH33"/>
      <c r="CRI33"/>
      <c r="CRJ33"/>
      <c r="CRK33"/>
      <c r="CRL33"/>
      <c r="CRM33"/>
      <c r="CRN33"/>
      <c r="CRO33"/>
      <c r="CRP33"/>
      <c r="CRQ33"/>
      <c r="CRR33"/>
      <c r="CRS33"/>
      <c r="CRT33"/>
      <c r="CRU33"/>
      <c r="CRV33"/>
      <c r="CRW33"/>
      <c r="CRX33"/>
      <c r="CRY33"/>
      <c r="CRZ33"/>
      <c r="CSA33"/>
      <c r="CSB33"/>
      <c r="CSC33"/>
      <c r="CSD33"/>
      <c r="CSE33"/>
      <c r="CSF33"/>
      <c r="CSG33"/>
      <c r="CSH33"/>
      <c r="CSI33"/>
      <c r="CSJ33"/>
      <c r="CSK33"/>
      <c r="CSL33"/>
      <c r="CSM33"/>
      <c r="CSN33"/>
      <c r="CSO33"/>
      <c r="CSP33"/>
      <c r="CSQ33"/>
      <c r="CSR33"/>
      <c r="CSS33"/>
      <c r="CST33"/>
      <c r="CSU33"/>
      <c r="CSV33"/>
      <c r="CSW33"/>
      <c r="CSX33"/>
      <c r="CSY33"/>
      <c r="CSZ33"/>
      <c r="CTA33"/>
      <c r="CTB33"/>
      <c r="CTC33"/>
      <c r="CTD33"/>
      <c r="CTE33"/>
      <c r="CTF33"/>
      <c r="CTG33"/>
      <c r="CTH33"/>
      <c r="CTI33"/>
      <c r="CTJ33"/>
      <c r="CTK33"/>
      <c r="CTL33"/>
      <c r="CTM33"/>
      <c r="CTN33"/>
      <c r="CTO33"/>
      <c r="CTP33"/>
      <c r="CTQ33"/>
      <c r="CTR33"/>
      <c r="CTS33"/>
      <c r="CTT33"/>
      <c r="CTU33"/>
      <c r="CTV33"/>
      <c r="CTW33"/>
      <c r="CTX33"/>
      <c r="CTY33"/>
      <c r="CTZ33"/>
      <c r="CUA33"/>
      <c r="CUB33"/>
      <c r="CUC33"/>
      <c r="CUD33"/>
      <c r="CUE33"/>
      <c r="CUF33"/>
      <c r="CUG33"/>
      <c r="CUH33"/>
      <c r="CUI33"/>
      <c r="CUJ33"/>
      <c r="CUK33"/>
      <c r="CUL33"/>
      <c r="CUM33"/>
      <c r="CUN33"/>
      <c r="CUO33"/>
      <c r="CUP33"/>
      <c r="CUQ33"/>
      <c r="CUR33"/>
      <c r="CUS33"/>
      <c r="CUT33"/>
      <c r="CUU33"/>
      <c r="CUV33"/>
      <c r="CUW33"/>
      <c r="CUX33"/>
      <c r="CUY33"/>
      <c r="CUZ33"/>
      <c r="CVA33"/>
      <c r="CVB33"/>
      <c r="CVC33"/>
      <c r="CVD33"/>
      <c r="CVE33"/>
      <c r="CVF33"/>
      <c r="CVG33"/>
      <c r="CVH33"/>
      <c r="CVI33"/>
      <c r="CVJ33"/>
      <c r="CVK33"/>
      <c r="CVL33"/>
      <c r="CVM33"/>
      <c r="CVN33"/>
      <c r="CVO33"/>
      <c r="CVP33"/>
      <c r="CVQ33"/>
      <c r="CVR33"/>
      <c r="CVS33"/>
      <c r="CVT33"/>
      <c r="CVU33"/>
      <c r="CVV33"/>
      <c r="CVW33"/>
      <c r="CVX33"/>
      <c r="CVY33"/>
      <c r="CVZ33"/>
      <c r="CWA33"/>
      <c r="CWB33"/>
      <c r="CWC33"/>
      <c r="CWD33"/>
      <c r="CWE33"/>
      <c r="CWF33"/>
      <c r="CWG33"/>
      <c r="CWH33"/>
      <c r="CWI33"/>
      <c r="CWJ33"/>
      <c r="CWK33"/>
      <c r="CWL33"/>
      <c r="CWM33"/>
      <c r="CWN33"/>
      <c r="CWO33"/>
      <c r="CWP33"/>
      <c r="CWQ33"/>
      <c r="CWR33"/>
      <c r="CWS33"/>
      <c r="CWT33"/>
      <c r="CWU33"/>
      <c r="CWV33"/>
      <c r="CWW33"/>
      <c r="CWX33"/>
      <c r="CWY33"/>
      <c r="CWZ33"/>
      <c r="CXA33"/>
      <c r="CXB33"/>
      <c r="CXC33"/>
      <c r="CXD33"/>
      <c r="CXE33"/>
      <c r="CXF33"/>
      <c r="CXG33"/>
      <c r="CXH33"/>
      <c r="CXI33"/>
      <c r="CXJ33"/>
      <c r="CXK33"/>
      <c r="CXL33"/>
      <c r="CXM33"/>
      <c r="CXN33"/>
      <c r="CXO33"/>
      <c r="CXP33"/>
      <c r="CXQ33"/>
      <c r="CXR33"/>
      <c r="CXS33"/>
      <c r="CXT33"/>
      <c r="CXU33"/>
      <c r="CXV33"/>
      <c r="CXW33"/>
      <c r="CXX33"/>
      <c r="CXY33"/>
      <c r="CXZ33"/>
      <c r="CYA33"/>
      <c r="CYB33"/>
      <c r="CYC33"/>
      <c r="CYD33"/>
      <c r="CYE33"/>
      <c r="CYF33"/>
      <c r="CYG33"/>
      <c r="CYH33"/>
      <c r="CYI33"/>
      <c r="CYJ33"/>
      <c r="CYK33"/>
      <c r="CYL33"/>
      <c r="CYM33"/>
      <c r="CYN33"/>
      <c r="CYO33"/>
      <c r="CYP33"/>
      <c r="CYQ33"/>
      <c r="CYR33"/>
      <c r="CYS33"/>
      <c r="CYT33"/>
      <c r="CYU33"/>
      <c r="CYV33"/>
      <c r="CYW33"/>
      <c r="CYX33"/>
      <c r="CYY33"/>
      <c r="CYZ33"/>
      <c r="CZA33"/>
      <c r="CZB33"/>
      <c r="CZC33"/>
      <c r="CZD33"/>
      <c r="CZE33"/>
      <c r="CZF33"/>
      <c r="CZG33"/>
      <c r="CZH33"/>
      <c r="CZI33"/>
      <c r="CZJ33"/>
      <c r="CZK33"/>
      <c r="CZL33"/>
      <c r="CZM33"/>
      <c r="CZN33"/>
      <c r="CZO33"/>
      <c r="CZP33"/>
      <c r="CZQ33"/>
      <c r="CZR33"/>
      <c r="CZS33"/>
      <c r="CZT33"/>
      <c r="CZU33"/>
      <c r="CZV33"/>
      <c r="CZW33"/>
      <c r="CZX33"/>
      <c r="CZY33"/>
      <c r="CZZ33"/>
      <c r="DAA33"/>
      <c r="DAB33"/>
      <c r="DAC33"/>
      <c r="DAD33"/>
      <c r="DAE33"/>
      <c r="DAF33"/>
      <c r="DAG33"/>
      <c r="DAH33"/>
      <c r="DAI33"/>
      <c r="DAJ33"/>
      <c r="DAK33"/>
      <c r="DAL33"/>
      <c r="DAM33"/>
      <c r="DAN33"/>
      <c r="DAO33"/>
      <c r="DAP33"/>
      <c r="DAQ33"/>
      <c r="DAR33"/>
      <c r="DAS33"/>
      <c r="DAT33"/>
      <c r="DAU33"/>
      <c r="DAV33"/>
      <c r="DAW33"/>
      <c r="DAX33"/>
      <c r="DAY33"/>
      <c r="DAZ33"/>
      <c r="DBA33"/>
      <c r="DBB33"/>
      <c r="DBC33"/>
      <c r="DBD33"/>
      <c r="DBE33"/>
      <c r="DBF33"/>
      <c r="DBG33"/>
      <c r="DBH33"/>
      <c r="DBI33"/>
      <c r="DBJ33"/>
      <c r="DBK33"/>
      <c r="DBL33"/>
      <c r="DBM33"/>
      <c r="DBN33"/>
      <c r="DBO33"/>
      <c r="DBP33"/>
      <c r="DBQ33"/>
      <c r="DBR33"/>
      <c r="DBS33"/>
      <c r="DBT33"/>
      <c r="DBU33"/>
      <c r="DBV33"/>
      <c r="DBW33"/>
      <c r="DBX33"/>
      <c r="DBY33"/>
      <c r="DBZ33"/>
      <c r="DCA33"/>
      <c r="DCB33"/>
      <c r="DCC33"/>
      <c r="DCD33"/>
      <c r="DCE33"/>
      <c r="DCF33"/>
      <c r="DCG33"/>
      <c r="DCH33"/>
      <c r="DCI33"/>
      <c r="DCJ33"/>
      <c r="DCK33"/>
      <c r="DCL33"/>
      <c r="DCM33"/>
      <c r="DCN33"/>
      <c r="DCO33"/>
      <c r="DCP33"/>
      <c r="DCQ33"/>
      <c r="DCR33"/>
      <c r="DCS33"/>
      <c r="DCT33"/>
      <c r="DCU33"/>
      <c r="DCV33"/>
      <c r="DCW33"/>
      <c r="DCX33"/>
      <c r="DCY33"/>
      <c r="DCZ33"/>
      <c r="DDA33"/>
      <c r="DDB33"/>
      <c r="DDC33"/>
      <c r="DDD33"/>
      <c r="DDE33"/>
      <c r="DDF33"/>
      <c r="DDG33"/>
      <c r="DDH33"/>
      <c r="DDI33"/>
      <c r="DDJ33"/>
      <c r="DDK33"/>
      <c r="DDL33"/>
      <c r="DDM33"/>
      <c r="DDN33"/>
      <c r="DDO33"/>
      <c r="DDP33"/>
      <c r="DDQ33"/>
      <c r="DDR33"/>
      <c r="DDS33"/>
      <c r="DDT33"/>
      <c r="DDU33"/>
      <c r="DDV33"/>
      <c r="DDW33"/>
      <c r="DDX33"/>
      <c r="DDY33"/>
      <c r="DDZ33"/>
      <c r="DEA33"/>
      <c r="DEB33"/>
      <c r="DEC33"/>
      <c r="DED33"/>
      <c r="DEE33"/>
      <c r="DEF33"/>
      <c r="DEG33"/>
      <c r="DEH33"/>
      <c r="DEI33"/>
      <c r="DEJ33"/>
      <c r="DEK33"/>
      <c r="DEL33"/>
      <c r="DEM33"/>
      <c r="DEN33"/>
      <c r="DEO33"/>
      <c r="DEP33"/>
      <c r="DEQ33"/>
      <c r="DER33"/>
      <c r="DES33"/>
      <c r="DET33"/>
      <c r="DEU33"/>
      <c r="DEV33"/>
      <c r="DEW33"/>
      <c r="DEX33"/>
      <c r="DEY33"/>
      <c r="DEZ33"/>
      <c r="DFA33"/>
      <c r="DFB33"/>
      <c r="DFC33"/>
      <c r="DFD33"/>
      <c r="DFE33"/>
      <c r="DFF33"/>
      <c r="DFG33"/>
      <c r="DFH33"/>
      <c r="DFI33"/>
      <c r="DFJ33"/>
      <c r="DFK33"/>
      <c r="DFL33"/>
      <c r="DFM33"/>
      <c r="DFN33"/>
      <c r="DFO33"/>
      <c r="DFP33"/>
      <c r="DFQ33"/>
      <c r="DFR33"/>
      <c r="DFS33"/>
      <c r="DFT33"/>
      <c r="DFU33"/>
      <c r="DFV33"/>
      <c r="DFW33"/>
      <c r="DFX33"/>
      <c r="DFY33"/>
      <c r="DFZ33"/>
      <c r="DGA33"/>
      <c r="DGB33"/>
      <c r="DGC33"/>
      <c r="DGD33"/>
      <c r="DGE33"/>
      <c r="DGF33"/>
      <c r="DGG33"/>
      <c r="DGH33"/>
      <c r="DGI33"/>
      <c r="DGJ33"/>
      <c r="DGK33"/>
      <c r="DGL33"/>
      <c r="DGM33"/>
      <c r="DGN33"/>
      <c r="DGO33"/>
      <c r="DGP33"/>
      <c r="DGQ33"/>
      <c r="DGR33"/>
      <c r="DGS33"/>
      <c r="DGT33"/>
      <c r="DGU33"/>
      <c r="DGV33"/>
      <c r="DGW33"/>
      <c r="DGX33"/>
      <c r="DGY33"/>
      <c r="DGZ33"/>
      <c r="DHA33"/>
      <c r="DHB33"/>
      <c r="DHC33"/>
      <c r="DHD33"/>
      <c r="DHE33"/>
      <c r="DHF33"/>
      <c r="DHG33"/>
      <c r="DHH33"/>
      <c r="DHI33"/>
      <c r="DHJ33"/>
      <c r="DHK33"/>
      <c r="DHL33"/>
      <c r="DHM33"/>
      <c r="DHN33"/>
      <c r="DHO33"/>
      <c r="DHP33"/>
      <c r="DHQ33"/>
      <c r="DHR33"/>
      <c r="DHS33"/>
      <c r="DHT33"/>
      <c r="DHU33"/>
      <c r="DHV33"/>
      <c r="DHW33"/>
      <c r="DHX33"/>
      <c r="DHY33"/>
      <c r="DHZ33"/>
      <c r="DIA33"/>
      <c r="DIB33"/>
      <c r="DIC33"/>
      <c r="DID33"/>
      <c r="DIE33"/>
      <c r="DIF33"/>
      <c r="DIG33"/>
      <c r="DIH33"/>
      <c r="DII33"/>
      <c r="DIJ33"/>
      <c r="DIK33"/>
      <c r="DIL33"/>
      <c r="DIM33"/>
      <c r="DIN33"/>
      <c r="DIO33"/>
      <c r="DIP33"/>
      <c r="DIQ33"/>
      <c r="DIR33"/>
      <c r="DIS33"/>
      <c r="DIT33"/>
      <c r="DIU33"/>
      <c r="DIV33"/>
      <c r="DIW33"/>
      <c r="DIX33"/>
      <c r="DIY33"/>
      <c r="DIZ33"/>
      <c r="DJA33"/>
      <c r="DJB33"/>
      <c r="DJC33"/>
      <c r="DJD33"/>
      <c r="DJE33"/>
      <c r="DJF33"/>
      <c r="DJG33"/>
      <c r="DJH33"/>
      <c r="DJI33"/>
      <c r="DJJ33"/>
      <c r="DJK33"/>
      <c r="DJL33"/>
      <c r="DJM33"/>
      <c r="DJN33"/>
      <c r="DJO33"/>
      <c r="DJP33"/>
      <c r="DJQ33"/>
      <c r="DJR33"/>
      <c r="DJS33"/>
      <c r="DJT33"/>
      <c r="DJU33"/>
      <c r="DJV33"/>
      <c r="DJW33"/>
      <c r="DJX33"/>
      <c r="DJY33"/>
      <c r="DJZ33"/>
      <c r="DKA33"/>
      <c r="DKB33"/>
      <c r="DKC33"/>
      <c r="DKD33"/>
      <c r="DKE33"/>
      <c r="DKF33"/>
      <c r="DKG33"/>
      <c r="DKH33"/>
      <c r="DKI33"/>
      <c r="DKJ33"/>
      <c r="DKK33"/>
      <c r="DKL33"/>
      <c r="DKM33"/>
      <c r="DKN33"/>
      <c r="DKO33"/>
      <c r="DKP33"/>
      <c r="DKQ33"/>
      <c r="DKR33"/>
      <c r="DKS33"/>
      <c r="DKT33"/>
      <c r="DKU33"/>
      <c r="DKV33"/>
      <c r="DKW33"/>
      <c r="DKX33"/>
      <c r="DKY33"/>
      <c r="DKZ33"/>
      <c r="DLA33"/>
      <c r="DLB33"/>
      <c r="DLC33"/>
      <c r="DLD33"/>
      <c r="DLE33"/>
      <c r="DLF33"/>
      <c r="DLG33"/>
      <c r="DLH33"/>
      <c r="DLI33"/>
      <c r="DLJ33"/>
      <c r="DLK33"/>
      <c r="DLL33"/>
      <c r="DLM33"/>
      <c r="DLN33"/>
      <c r="DLO33"/>
      <c r="DLP33"/>
      <c r="DLQ33"/>
      <c r="DLR33"/>
      <c r="DLS33"/>
      <c r="DLT33"/>
      <c r="DLU33"/>
      <c r="DLV33"/>
      <c r="DLW33"/>
      <c r="DLX33"/>
      <c r="DLY33"/>
      <c r="DLZ33"/>
      <c r="DMA33"/>
      <c r="DMB33"/>
      <c r="DMC33"/>
      <c r="DMD33"/>
      <c r="DME33"/>
      <c r="DMF33"/>
      <c r="DMG33"/>
      <c r="DMH33"/>
      <c r="DMI33"/>
      <c r="DMJ33"/>
      <c r="DMK33"/>
      <c r="DML33"/>
      <c r="DMM33"/>
      <c r="DMN33"/>
      <c r="DMO33"/>
      <c r="DMP33"/>
      <c r="DMQ33"/>
      <c r="DMR33"/>
      <c r="DMS33"/>
      <c r="DMT33"/>
      <c r="DMU33"/>
      <c r="DMV33"/>
      <c r="DMW33"/>
      <c r="DMX33"/>
      <c r="DMY33"/>
      <c r="DMZ33"/>
      <c r="DNA33"/>
      <c r="DNB33"/>
      <c r="DNC33"/>
      <c r="DND33"/>
      <c r="DNE33"/>
      <c r="DNF33"/>
      <c r="DNG33"/>
      <c r="DNH33"/>
      <c r="DNI33"/>
      <c r="DNJ33"/>
      <c r="DNK33"/>
      <c r="DNL33"/>
      <c r="DNM33"/>
      <c r="DNN33"/>
      <c r="DNO33"/>
      <c r="DNP33"/>
      <c r="DNQ33"/>
      <c r="DNR33"/>
      <c r="DNS33"/>
      <c r="DNT33"/>
      <c r="DNU33"/>
      <c r="DNV33"/>
      <c r="DNW33"/>
      <c r="DNX33"/>
      <c r="DNY33"/>
      <c r="DNZ33"/>
      <c r="DOA33"/>
      <c r="DOB33"/>
      <c r="DOC33"/>
      <c r="DOD33"/>
      <c r="DOE33"/>
      <c r="DOF33"/>
      <c r="DOG33"/>
      <c r="DOH33"/>
      <c r="DOI33"/>
      <c r="DOJ33"/>
      <c r="DOK33"/>
      <c r="DOL33"/>
      <c r="DOM33"/>
      <c r="DON33"/>
      <c r="DOO33"/>
      <c r="DOP33"/>
      <c r="DOQ33"/>
      <c r="DOR33"/>
      <c r="DOS33"/>
      <c r="DOT33"/>
      <c r="DOU33"/>
      <c r="DOV33"/>
      <c r="DOW33"/>
      <c r="DOX33"/>
      <c r="DOY33"/>
      <c r="DOZ33"/>
      <c r="DPA33"/>
      <c r="DPB33"/>
      <c r="DPC33"/>
      <c r="DPD33"/>
      <c r="DPE33"/>
      <c r="DPF33"/>
      <c r="DPG33"/>
      <c r="DPH33"/>
      <c r="DPI33"/>
      <c r="DPJ33"/>
      <c r="DPK33"/>
      <c r="DPL33"/>
      <c r="DPM33"/>
      <c r="DPN33"/>
      <c r="DPO33"/>
      <c r="DPP33"/>
      <c r="DPQ33"/>
      <c r="DPR33"/>
      <c r="DPS33"/>
      <c r="DPT33"/>
      <c r="DPU33"/>
      <c r="DPV33"/>
      <c r="DPW33"/>
      <c r="DPX33"/>
      <c r="DPY33"/>
      <c r="DPZ33"/>
      <c r="DQA33"/>
      <c r="DQB33"/>
      <c r="DQC33"/>
      <c r="DQD33"/>
      <c r="DQE33"/>
      <c r="DQF33"/>
      <c r="DQG33"/>
      <c r="DQH33"/>
      <c r="DQI33"/>
      <c r="DQJ33"/>
      <c r="DQK33"/>
      <c r="DQL33"/>
      <c r="DQM33"/>
      <c r="DQN33"/>
      <c r="DQO33"/>
      <c r="DQP33"/>
      <c r="DQQ33"/>
      <c r="DQR33"/>
      <c r="DQS33"/>
      <c r="DQT33"/>
      <c r="DQU33"/>
      <c r="DQV33"/>
      <c r="DQW33"/>
      <c r="DQX33"/>
      <c r="DQY33"/>
      <c r="DQZ33"/>
      <c r="DRA33"/>
      <c r="DRB33"/>
      <c r="DRC33"/>
      <c r="DRD33"/>
      <c r="DRE33"/>
      <c r="DRF33"/>
      <c r="DRG33"/>
      <c r="DRH33"/>
      <c r="DRI33"/>
      <c r="DRJ33"/>
      <c r="DRK33"/>
      <c r="DRL33"/>
      <c r="DRM33"/>
      <c r="DRN33"/>
      <c r="DRO33"/>
      <c r="DRP33"/>
      <c r="DRQ33"/>
      <c r="DRR33"/>
      <c r="DRS33"/>
      <c r="DRT33"/>
      <c r="DRU33"/>
      <c r="DRV33"/>
      <c r="DRW33"/>
      <c r="DRX33"/>
      <c r="DRY33"/>
      <c r="DRZ33"/>
      <c r="DSA33"/>
      <c r="DSB33"/>
      <c r="DSC33"/>
      <c r="DSD33"/>
      <c r="DSE33"/>
      <c r="DSF33"/>
      <c r="DSG33"/>
      <c r="DSH33"/>
      <c r="DSI33"/>
      <c r="DSJ33"/>
      <c r="DSK33"/>
      <c r="DSL33"/>
      <c r="DSM33"/>
      <c r="DSN33"/>
      <c r="DSO33"/>
      <c r="DSP33"/>
      <c r="DSQ33"/>
      <c r="DSR33"/>
      <c r="DSS33"/>
      <c r="DST33"/>
      <c r="DSU33"/>
      <c r="DSV33"/>
      <c r="DSW33"/>
      <c r="DSX33"/>
      <c r="DSY33"/>
      <c r="DSZ33"/>
      <c r="DTA33"/>
      <c r="DTB33"/>
      <c r="DTC33"/>
      <c r="DTD33"/>
      <c r="DTE33"/>
      <c r="DTF33"/>
      <c r="DTG33"/>
      <c r="DTH33"/>
      <c r="DTI33"/>
      <c r="DTJ33"/>
      <c r="DTK33"/>
      <c r="DTL33"/>
      <c r="DTM33"/>
      <c r="DTN33"/>
      <c r="DTO33"/>
      <c r="DTP33"/>
      <c r="DTQ33"/>
      <c r="DTR33"/>
      <c r="DTS33"/>
      <c r="DTT33"/>
      <c r="DTU33"/>
      <c r="DTV33"/>
      <c r="DTW33"/>
      <c r="DTX33"/>
      <c r="DTY33"/>
      <c r="DTZ33"/>
      <c r="DUA33"/>
      <c r="DUB33"/>
      <c r="DUC33"/>
      <c r="DUD33"/>
      <c r="DUE33"/>
      <c r="DUF33"/>
      <c r="DUG33"/>
      <c r="DUH33"/>
      <c r="DUI33"/>
      <c r="DUJ33"/>
      <c r="DUK33"/>
      <c r="DUL33"/>
      <c r="DUM33"/>
      <c r="DUN33"/>
      <c r="DUO33"/>
      <c r="DUP33"/>
      <c r="DUQ33"/>
      <c r="DUR33"/>
      <c r="DUS33"/>
      <c r="DUT33"/>
      <c r="DUU33"/>
      <c r="DUV33"/>
      <c r="DUW33"/>
      <c r="DUX33"/>
      <c r="DUY33"/>
      <c r="DUZ33"/>
      <c r="DVA33"/>
      <c r="DVB33"/>
      <c r="DVC33"/>
      <c r="DVD33"/>
      <c r="DVE33"/>
      <c r="DVF33"/>
      <c r="DVG33"/>
      <c r="DVH33"/>
      <c r="DVI33"/>
      <c r="DVJ33"/>
      <c r="DVK33"/>
      <c r="DVL33"/>
      <c r="DVM33"/>
      <c r="DVN33"/>
      <c r="DVO33"/>
      <c r="DVP33"/>
      <c r="DVQ33"/>
      <c r="DVR33"/>
      <c r="DVS33"/>
      <c r="DVT33"/>
      <c r="DVU33"/>
      <c r="DVV33"/>
      <c r="DVW33"/>
      <c r="DVX33"/>
      <c r="DVY33"/>
      <c r="DVZ33"/>
      <c r="DWA33"/>
      <c r="DWB33"/>
      <c r="DWC33"/>
      <c r="DWD33"/>
      <c r="DWE33"/>
      <c r="DWF33"/>
      <c r="DWG33"/>
      <c r="DWH33"/>
      <c r="DWI33"/>
      <c r="DWJ33"/>
      <c r="DWK33"/>
      <c r="DWL33"/>
      <c r="DWM33"/>
      <c r="DWN33"/>
      <c r="DWO33"/>
      <c r="DWP33"/>
      <c r="DWQ33"/>
      <c r="DWR33"/>
      <c r="DWS33"/>
      <c r="DWT33"/>
      <c r="DWU33"/>
      <c r="DWV33"/>
      <c r="DWW33"/>
      <c r="DWX33"/>
      <c r="DWY33"/>
      <c r="DWZ33"/>
      <c r="DXA33"/>
      <c r="DXB33"/>
      <c r="DXC33"/>
      <c r="DXD33"/>
      <c r="DXE33"/>
      <c r="DXF33"/>
      <c r="DXG33"/>
      <c r="DXH33"/>
      <c r="DXI33"/>
      <c r="DXJ33"/>
      <c r="DXK33"/>
      <c r="DXL33"/>
      <c r="DXM33"/>
      <c r="DXN33"/>
      <c r="DXO33"/>
      <c r="DXP33"/>
      <c r="DXQ33"/>
      <c r="DXR33"/>
      <c r="DXS33"/>
      <c r="DXT33"/>
      <c r="DXU33"/>
      <c r="DXV33"/>
      <c r="DXW33"/>
      <c r="DXX33"/>
      <c r="DXY33"/>
      <c r="DXZ33"/>
      <c r="DYA33"/>
      <c r="DYB33"/>
      <c r="DYC33"/>
      <c r="DYD33"/>
      <c r="DYE33"/>
      <c r="DYF33"/>
      <c r="DYG33"/>
      <c r="DYH33"/>
      <c r="DYI33"/>
      <c r="DYJ33"/>
      <c r="DYK33"/>
      <c r="DYL33"/>
      <c r="DYM33"/>
      <c r="DYN33"/>
      <c r="DYO33"/>
      <c r="DYP33"/>
      <c r="DYQ33"/>
      <c r="DYR33"/>
      <c r="DYS33"/>
      <c r="DYT33"/>
      <c r="DYU33"/>
      <c r="DYV33"/>
      <c r="DYW33"/>
      <c r="DYX33"/>
      <c r="DYY33"/>
      <c r="DYZ33"/>
      <c r="DZA33"/>
      <c r="DZB33"/>
      <c r="DZC33"/>
      <c r="DZD33"/>
      <c r="DZE33"/>
      <c r="DZF33"/>
      <c r="DZG33"/>
      <c r="DZH33"/>
      <c r="DZI33"/>
      <c r="DZJ33"/>
      <c r="DZK33"/>
      <c r="DZL33"/>
      <c r="DZM33"/>
      <c r="DZN33"/>
      <c r="DZO33"/>
      <c r="DZP33"/>
      <c r="DZQ33"/>
      <c r="DZR33"/>
      <c r="DZS33"/>
      <c r="DZT33"/>
      <c r="DZU33"/>
      <c r="DZV33"/>
      <c r="DZW33"/>
      <c r="DZX33"/>
      <c r="DZY33"/>
      <c r="DZZ33"/>
      <c r="EAA33"/>
      <c r="EAB33"/>
      <c r="EAC33"/>
      <c r="EAD33"/>
      <c r="EAE33"/>
      <c r="EAF33"/>
      <c r="EAG33"/>
      <c r="EAH33"/>
      <c r="EAI33"/>
      <c r="EAJ33"/>
      <c r="EAK33"/>
      <c r="EAL33"/>
      <c r="EAM33"/>
      <c r="EAN33"/>
      <c r="EAO33"/>
      <c r="EAP33"/>
      <c r="EAQ33"/>
      <c r="EAR33"/>
      <c r="EAS33"/>
      <c r="EAT33"/>
      <c r="EAU33"/>
      <c r="EAV33"/>
      <c r="EAW33"/>
      <c r="EAX33"/>
      <c r="EAY33"/>
      <c r="EAZ33"/>
      <c r="EBA33"/>
      <c r="EBB33"/>
      <c r="EBC33"/>
      <c r="EBD33"/>
      <c r="EBE33"/>
      <c r="EBF33"/>
      <c r="EBG33"/>
      <c r="EBH33"/>
      <c r="EBI33"/>
      <c r="EBJ33"/>
      <c r="EBK33"/>
      <c r="EBL33"/>
      <c r="EBM33"/>
      <c r="EBN33"/>
      <c r="EBO33"/>
      <c r="EBP33"/>
      <c r="EBQ33"/>
      <c r="EBR33"/>
      <c r="EBS33"/>
      <c r="EBT33"/>
      <c r="EBU33"/>
      <c r="EBV33"/>
      <c r="EBW33"/>
      <c r="EBX33"/>
      <c r="EBY33"/>
      <c r="EBZ33"/>
      <c r="ECA33"/>
      <c r="ECB33"/>
      <c r="ECC33"/>
      <c r="ECD33"/>
      <c r="ECE33"/>
      <c r="ECF33"/>
      <c r="ECG33"/>
      <c r="ECH33"/>
      <c r="ECI33"/>
      <c r="ECJ33"/>
      <c r="ECK33"/>
      <c r="ECL33"/>
      <c r="ECM33"/>
      <c r="ECN33"/>
      <c r="ECO33"/>
      <c r="ECP33"/>
      <c r="ECQ33"/>
      <c r="ECR33"/>
      <c r="ECS33"/>
      <c r="ECT33"/>
      <c r="ECU33"/>
      <c r="ECV33"/>
      <c r="ECW33"/>
      <c r="ECX33"/>
      <c r="ECY33"/>
      <c r="ECZ33"/>
      <c r="EDA33"/>
      <c r="EDB33"/>
      <c r="EDC33"/>
      <c r="EDD33"/>
      <c r="EDE33"/>
      <c r="EDF33"/>
      <c r="EDG33"/>
      <c r="EDH33"/>
      <c r="EDI33"/>
      <c r="EDJ33"/>
      <c r="EDK33"/>
      <c r="EDL33"/>
      <c r="EDM33"/>
      <c r="EDN33"/>
      <c r="EDO33"/>
      <c r="EDP33"/>
      <c r="EDQ33"/>
      <c r="EDR33"/>
      <c r="EDS33"/>
      <c r="EDT33"/>
      <c r="EDU33"/>
      <c r="EDV33"/>
      <c r="EDW33"/>
      <c r="EDX33"/>
      <c r="EDY33"/>
      <c r="EDZ33"/>
      <c r="EEA33"/>
      <c r="EEB33"/>
      <c r="EEC33"/>
      <c r="EED33"/>
      <c r="EEE33"/>
      <c r="EEF33"/>
      <c r="EEG33"/>
      <c r="EEH33"/>
      <c r="EEI33"/>
      <c r="EEJ33"/>
      <c r="EEK33"/>
      <c r="EEL33"/>
      <c r="EEM33"/>
      <c r="EEN33"/>
      <c r="EEO33"/>
      <c r="EEP33"/>
      <c r="EEQ33"/>
      <c r="EER33"/>
      <c r="EES33"/>
      <c r="EET33"/>
      <c r="EEU33"/>
      <c r="EEV33"/>
      <c r="EEW33"/>
      <c r="EEX33"/>
      <c r="EEY33"/>
      <c r="EEZ33"/>
      <c r="EFA33"/>
      <c r="EFB33"/>
      <c r="EFC33"/>
      <c r="EFD33"/>
      <c r="EFE33"/>
      <c r="EFF33"/>
      <c r="EFG33"/>
      <c r="EFH33"/>
      <c r="EFI33"/>
      <c r="EFJ33"/>
      <c r="EFK33"/>
      <c r="EFL33"/>
      <c r="EFM33"/>
      <c r="EFN33"/>
      <c r="EFO33"/>
      <c r="EFP33"/>
      <c r="EFQ33"/>
      <c r="EFR33"/>
      <c r="EFS33"/>
      <c r="EFT33"/>
      <c r="EFU33"/>
      <c r="EFV33"/>
      <c r="EFW33"/>
      <c r="EFX33"/>
      <c r="EFY33"/>
      <c r="EFZ33"/>
      <c r="EGA33"/>
      <c r="EGB33"/>
      <c r="EGC33"/>
      <c r="EGD33"/>
      <c r="EGE33"/>
      <c r="EGF33"/>
      <c r="EGG33"/>
      <c r="EGH33"/>
      <c r="EGI33"/>
      <c r="EGJ33"/>
      <c r="EGK33"/>
      <c r="EGL33"/>
      <c r="EGM33"/>
      <c r="EGN33"/>
      <c r="EGO33"/>
      <c r="EGP33"/>
      <c r="EGQ33"/>
      <c r="EGR33"/>
      <c r="EGS33"/>
      <c r="EGT33"/>
      <c r="EGU33"/>
      <c r="EGV33"/>
      <c r="EGW33"/>
      <c r="EGX33"/>
      <c r="EGY33"/>
      <c r="EGZ33"/>
      <c r="EHA33"/>
      <c r="EHB33"/>
      <c r="EHC33"/>
      <c r="EHD33"/>
      <c r="EHE33"/>
      <c r="EHF33"/>
      <c r="EHG33"/>
      <c r="EHH33"/>
      <c r="EHI33"/>
      <c r="EHJ33"/>
      <c r="EHK33"/>
      <c r="EHL33"/>
      <c r="EHM33"/>
      <c r="EHN33"/>
      <c r="EHO33"/>
      <c r="EHP33"/>
      <c r="EHQ33"/>
      <c r="EHR33"/>
      <c r="EHS33"/>
      <c r="EHT33"/>
      <c r="EHU33"/>
      <c r="EHV33"/>
      <c r="EHW33"/>
      <c r="EHX33"/>
      <c r="EHY33"/>
      <c r="EHZ33"/>
      <c r="EIA33"/>
      <c r="EIB33"/>
      <c r="EIC33"/>
      <c r="EID33"/>
      <c r="EIE33"/>
      <c r="EIF33"/>
      <c r="EIG33"/>
      <c r="EIH33"/>
      <c r="EII33"/>
      <c r="EIJ33"/>
      <c r="EIK33"/>
      <c r="EIL33"/>
      <c r="EIM33"/>
      <c r="EIN33"/>
      <c r="EIO33"/>
      <c r="EIP33"/>
      <c r="EIQ33"/>
      <c r="EIR33"/>
      <c r="EIS33"/>
      <c r="EIT33"/>
      <c r="EIU33"/>
      <c r="EIV33"/>
      <c r="EIW33"/>
      <c r="EIX33"/>
      <c r="EIY33"/>
      <c r="EIZ33"/>
      <c r="EJA33"/>
      <c r="EJB33"/>
      <c r="EJC33"/>
      <c r="EJD33"/>
      <c r="EJE33"/>
      <c r="EJF33"/>
      <c r="EJG33"/>
      <c r="EJH33"/>
      <c r="EJI33"/>
      <c r="EJJ33"/>
      <c r="EJK33"/>
      <c r="EJL33"/>
      <c r="EJM33"/>
      <c r="EJN33"/>
      <c r="EJO33"/>
      <c r="EJP33"/>
      <c r="EJQ33"/>
      <c r="EJR33"/>
      <c r="EJS33"/>
      <c r="EJT33"/>
      <c r="EJU33"/>
      <c r="EJV33"/>
      <c r="EJW33"/>
      <c r="EJX33"/>
      <c r="EJY33"/>
      <c r="EJZ33"/>
      <c r="EKA33"/>
      <c r="EKB33"/>
      <c r="EKC33"/>
      <c r="EKD33"/>
      <c r="EKE33"/>
      <c r="EKF33"/>
      <c r="EKG33"/>
      <c r="EKH33"/>
      <c r="EKI33"/>
      <c r="EKJ33"/>
      <c r="EKK33"/>
      <c r="EKL33"/>
      <c r="EKM33"/>
      <c r="EKN33"/>
      <c r="EKO33"/>
      <c r="EKP33"/>
      <c r="EKQ33"/>
      <c r="EKR33"/>
      <c r="EKS33"/>
      <c r="EKT33"/>
      <c r="EKU33"/>
      <c r="EKV33"/>
      <c r="EKW33"/>
      <c r="EKX33"/>
      <c r="EKY33"/>
      <c r="EKZ33"/>
      <c r="ELA33"/>
      <c r="ELB33"/>
      <c r="ELC33"/>
      <c r="ELD33"/>
      <c r="ELE33"/>
      <c r="ELF33"/>
      <c r="ELG33"/>
      <c r="ELH33"/>
      <c r="ELI33"/>
      <c r="ELJ33"/>
      <c r="ELK33"/>
      <c r="ELL33"/>
      <c r="ELM33"/>
      <c r="ELN33"/>
      <c r="ELO33"/>
      <c r="ELP33"/>
      <c r="ELQ33"/>
      <c r="ELR33"/>
      <c r="ELS33"/>
      <c r="ELT33"/>
      <c r="ELU33"/>
      <c r="ELV33"/>
      <c r="ELW33"/>
      <c r="ELX33"/>
      <c r="ELY33"/>
      <c r="ELZ33"/>
      <c r="EMA33"/>
      <c r="EMB33"/>
      <c r="EMC33"/>
      <c r="EMD33"/>
      <c r="EME33"/>
      <c r="EMF33"/>
      <c r="EMG33"/>
      <c r="EMH33"/>
      <c r="EMI33"/>
      <c r="EMJ33"/>
      <c r="EMK33"/>
      <c r="EML33"/>
      <c r="EMM33"/>
      <c r="EMN33"/>
      <c r="EMO33"/>
      <c r="EMP33"/>
      <c r="EMQ33"/>
      <c r="EMR33"/>
      <c r="EMS33"/>
      <c r="EMT33"/>
      <c r="EMU33"/>
      <c r="EMV33"/>
      <c r="EMW33"/>
      <c r="EMX33"/>
      <c r="EMY33"/>
      <c r="EMZ33"/>
      <c r="ENA33"/>
      <c r="ENB33"/>
      <c r="ENC33"/>
      <c r="END33"/>
      <c r="ENE33"/>
      <c r="ENF33"/>
      <c r="ENG33"/>
      <c r="ENH33"/>
      <c r="ENI33"/>
      <c r="ENJ33"/>
      <c r="ENK33"/>
      <c r="ENL33"/>
      <c r="ENM33"/>
      <c r="ENN33"/>
      <c r="ENO33"/>
      <c r="ENP33"/>
      <c r="ENQ33"/>
      <c r="ENR33"/>
      <c r="ENS33"/>
      <c r="ENT33"/>
      <c r="ENU33"/>
      <c r="ENV33"/>
      <c r="ENW33"/>
      <c r="ENX33"/>
      <c r="ENY33"/>
      <c r="ENZ33"/>
      <c r="EOA33"/>
      <c r="EOB33"/>
      <c r="EOC33"/>
      <c r="EOD33"/>
      <c r="EOE33"/>
      <c r="EOF33"/>
      <c r="EOG33"/>
      <c r="EOH33"/>
      <c r="EOI33"/>
      <c r="EOJ33"/>
      <c r="EOK33"/>
      <c r="EOL33"/>
      <c r="EOM33"/>
      <c r="EON33"/>
      <c r="EOO33"/>
      <c r="EOP33"/>
      <c r="EOQ33"/>
      <c r="EOR33"/>
      <c r="EOS33"/>
      <c r="EOT33"/>
      <c r="EOU33"/>
      <c r="EOV33"/>
      <c r="EOW33"/>
      <c r="EOX33"/>
      <c r="EOY33"/>
      <c r="EOZ33"/>
      <c r="EPA33"/>
      <c r="EPB33"/>
      <c r="EPC33"/>
      <c r="EPD33"/>
      <c r="EPE33"/>
      <c r="EPF33"/>
      <c r="EPG33"/>
      <c r="EPH33"/>
      <c r="EPI33"/>
      <c r="EPJ33"/>
      <c r="EPK33"/>
      <c r="EPL33"/>
      <c r="EPM33"/>
      <c r="EPN33"/>
      <c r="EPO33"/>
      <c r="EPP33"/>
      <c r="EPQ33"/>
      <c r="EPR33"/>
      <c r="EPS33"/>
      <c r="EPT33"/>
      <c r="EPU33"/>
      <c r="EPV33"/>
      <c r="EPW33"/>
      <c r="EPX33"/>
      <c r="EPY33"/>
      <c r="EPZ33"/>
      <c r="EQA33"/>
      <c r="EQB33"/>
      <c r="EQC33"/>
      <c r="EQD33"/>
      <c r="EQE33"/>
      <c r="EQF33"/>
      <c r="EQG33"/>
      <c r="EQH33"/>
      <c r="EQI33"/>
      <c r="EQJ33"/>
      <c r="EQK33"/>
      <c r="EQL33"/>
      <c r="EQM33"/>
      <c r="EQN33"/>
      <c r="EQO33"/>
      <c r="EQP33"/>
      <c r="EQQ33"/>
      <c r="EQR33"/>
      <c r="EQS33"/>
      <c r="EQT33"/>
      <c r="EQU33"/>
      <c r="EQV33"/>
      <c r="EQW33"/>
      <c r="EQX33"/>
      <c r="EQY33"/>
      <c r="EQZ33"/>
      <c r="ERA33"/>
      <c r="ERB33"/>
      <c r="ERC33"/>
      <c r="ERD33"/>
      <c r="ERE33"/>
      <c r="ERF33"/>
      <c r="ERG33"/>
      <c r="ERH33"/>
      <c r="ERI33"/>
      <c r="ERJ33"/>
      <c r="ERK33"/>
      <c r="ERL33"/>
      <c r="ERM33"/>
      <c r="ERN33"/>
      <c r="ERO33"/>
      <c r="ERP33"/>
      <c r="ERQ33"/>
      <c r="ERR33"/>
      <c r="ERS33"/>
      <c r="ERT33"/>
      <c r="ERU33"/>
      <c r="ERV33"/>
      <c r="ERW33"/>
      <c r="ERX33"/>
      <c r="ERY33"/>
      <c r="ERZ33"/>
      <c r="ESA33"/>
      <c r="ESB33"/>
      <c r="ESC33"/>
      <c r="ESD33"/>
      <c r="ESE33"/>
      <c r="ESF33"/>
      <c r="ESG33"/>
      <c r="ESH33"/>
      <c r="ESI33"/>
      <c r="ESJ33"/>
      <c r="ESK33"/>
      <c r="ESL33"/>
      <c r="ESM33"/>
      <c r="ESN33"/>
      <c r="ESO33"/>
      <c r="ESP33"/>
      <c r="ESQ33"/>
      <c r="ESR33"/>
      <c r="ESS33"/>
      <c r="EST33"/>
      <c r="ESU33"/>
      <c r="ESV33"/>
      <c r="ESW33"/>
      <c r="ESX33"/>
      <c r="ESY33"/>
      <c r="ESZ33"/>
      <c r="ETA33"/>
      <c r="ETB33"/>
      <c r="ETC33"/>
      <c r="ETD33"/>
      <c r="ETE33"/>
      <c r="ETF33"/>
      <c r="ETG33"/>
      <c r="ETH33"/>
      <c r="ETI33"/>
      <c r="ETJ33"/>
      <c r="ETK33"/>
      <c r="ETL33"/>
      <c r="ETM33"/>
      <c r="ETN33"/>
      <c r="ETO33"/>
      <c r="ETP33"/>
      <c r="ETQ33"/>
      <c r="ETR33"/>
      <c r="ETS33"/>
      <c r="ETT33"/>
      <c r="ETU33"/>
      <c r="ETV33"/>
      <c r="ETW33"/>
      <c r="ETX33"/>
      <c r="ETY33"/>
      <c r="ETZ33"/>
      <c r="EUA33"/>
      <c r="EUB33"/>
      <c r="EUC33"/>
      <c r="EUD33"/>
      <c r="EUE33"/>
      <c r="EUF33"/>
      <c r="EUG33"/>
      <c r="EUH33"/>
      <c r="EUI33"/>
      <c r="EUJ33"/>
      <c r="EUK33"/>
      <c r="EUL33"/>
      <c r="EUM33"/>
      <c r="EUN33"/>
      <c r="EUO33"/>
      <c r="EUP33"/>
      <c r="EUQ33"/>
      <c r="EUR33"/>
      <c r="EUS33"/>
      <c r="EUT33"/>
      <c r="EUU33"/>
      <c r="EUV33"/>
      <c r="EUW33"/>
      <c r="EUX33"/>
      <c r="EUY33"/>
      <c r="EUZ33"/>
      <c r="EVA33"/>
      <c r="EVB33"/>
      <c r="EVC33"/>
      <c r="EVD33"/>
      <c r="EVE33"/>
      <c r="EVF33"/>
      <c r="EVG33"/>
      <c r="EVH33"/>
      <c r="EVI33"/>
      <c r="EVJ33"/>
      <c r="EVK33"/>
      <c r="EVL33"/>
      <c r="EVM33"/>
      <c r="EVN33"/>
      <c r="EVO33"/>
      <c r="EVP33"/>
      <c r="EVQ33"/>
      <c r="EVR33"/>
      <c r="EVS33"/>
      <c r="EVT33"/>
      <c r="EVU33"/>
      <c r="EVV33"/>
      <c r="EVW33"/>
      <c r="EVX33"/>
      <c r="EVY33"/>
      <c r="EVZ33"/>
      <c r="EWA33"/>
      <c r="EWB33"/>
      <c r="EWC33"/>
      <c r="EWD33"/>
      <c r="EWE33"/>
      <c r="EWF33"/>
      <c r="EWG33"/>
      <c r="EWH33"/>
      <c r="EWI33"/>
      <c r="EWJ33"/>
      <c r="EWK33"/>
      <c r="EWL33"/>
      <c r="EWM33"/>
      <c r="EWN33"/>
      <c r="EWO33"/>
      <c r="EWP33"/>
      <c r="EWQ33"/>
      <c r="EWR33"/>
      <c r="EWS33"/>
      <c r="EWT33"/>
      <c r="EWU33"/>
      <c r="EWV33"/>
      <c r="EWW33"/>
      <c r="EWX33"/>
      <c r="EWY33"/>
      <c r="EWZ33"/>
      <c r="EXA33"/>
      <c r="EXB33"/>
      <c r="EXC33"/>
      <c r="EXD33"/>
      <c r="EXE33"/>
      <c r="EXF33"/>
      <c r="EXG33"/>
      <c r="EXH33"/>
      <c r="EXI33"/>
      <c r="EXJ33"/>
      <c r="EXK33"/>
      <c r="EXL33"/>
      <c r="EXM33"/>
      <c r="EXN33"/>
      <c r="EXO33"/>
      <c r="EXP33"/>
      <c r="EXQ33"/>
      <c r="EXR33"/>
      <c r="EXS33"/>
      <c r="EXT33"/>
      <c r="EXU33"/>
      <c r="EXV33"/>
      <c r="EXW33"/>
      <c r="EXX33"/>
      <c r="EXY33"/>
      <c r="EXZ33"/>
      <c r="EYA33"/>
      <c r="EYB33"/>
      <c r="EYC33"/>
      <c r="EYD33"/>
      <c r="EYE33"/>
      <c r="EYF33"/>
      <c r="EYG33"/>
      <c r="EYH33"/>
      <c r="EYI33"/>
      <c r="EYJ33"/>
      <c r="EYK33"/>
      <c r="EYL33"/>
      <c r="EYM33"/>
      <c r="EYN33"/>
      <c r="EYO33"/>
      <c r="EYP33"/>
      <c r="EYQ33"/>
      <c r="EYR33"/>
      <c r="EYS33"/>
      <c r="EYT33"/>
      <c r="EYU33"/>
      <c r="EYV33"/>
      <c r="EYW33"/>
      <c r="EYX33"/>
      <c r="EYY33"/>
      <c r="EYZ33"/>
      <c r="EZA33"/>
      <c r="EZB33"/>
      <c r="EZC33"/>
      <c r="EZD33"/>
      <c r="EZE33"/>
      <c r="EZF33"/>
      <c r="EZG33"/>
      <c r="EZH33"/>
      <c r="EZI33"/>
      <c r="EZJ33"/>
      <c r="EZK33"/>
      <c r="EZL33"/>
      <c r="EZM33"/>
      <c r="EZN33"/>
      <c r="EZO33"/>
      <c r="EZP33"/>
      <c r="EZQ33"/>
      <c r="EZR33"/>
      <c r="EZS33"/>
      <c r="EZT33"/>
      <c r="EZU33"/>
      <c r="EZV33"/>
      <c r="EZW33"/>
      <c r="EZX33"/>
      <c r="EZY33"/>
      <c r="EZZ33"/>
      <c r="FAA33"/>
      <c r="FAB33"/>
      <c r="FAC33"/>
      <c r="FAD33"/>
      <c r="FAE33"/>
      <c r="FAF33"/>
      <c r="FAG33"/>
      <c r="FAH33"/>
      <c r="FAI33"/>
      <c r="FAJ33"/>
      <c r="FAK33"/>
      <c r="FAL33"/>
      <c r="FAM33"/>
      <c r="FAN33"/>
      <c r="FAO33"/>
      <c r="FAP33"/>
      <c r="FAQ33"/>
      <c r="FAR33"/>
      <c r="FAS33"/>
      <c r="FAT33"/>
      <c r="FAU33"/>
      <c r="FAV33"/>
      <c r="FAW33"/>
      <c r="FAX33"/>
      <c r="FAY33"/>
      <c r="FAZ33"/>
      <c r="FBA33"/>
      <c r="FBB33"/>
      <c r="FBC33"/>
      <c r="FBD33"/>
      <c r="FBE33"/>
      <c r="FBF33"/>
      <c r="FBG33"/>
      <c r="FBH33"/>
      <c r="FBI33"/>
      <c r="FBJ33"/>
      <c r="FBK33"/>
      <c r="FBL33"/>
      <c r="FBM33"/>
      <c r="FBN33"/>
      <c r="FBO33"/>
      <c r="FBP33"/>
      <c r="FBQ33"/>
      <c r="FBR33"/>
      <c r="FBS33"/>
      <c r="FBT33"/>
      <c r="FBU33"/>
      <c r="FBV33"/>
      <c r="FBW33"/>
      <c r="FBX33"/>
      <c r="FBY33"/>
      <c r="FBZ33"/>
      <c r="FCA33"/>
      <c r="FCB33"/>
      <c r="FCC33"/>
      <c r="FCD33"/>
      <c r="FCE33"/>
      <c r="FCF33"/>
      <c r="FCG33"/>
      <c r="FCH33"/>
      <c r="FCI33"/>
      <c r="FCJ33"/>
      <c r="FCK33"/>
      <c r="FCL33"/>
      <c r="FCM33"/>
      <c r="FCN33"/>
      <c r="FCO33"/>
      <c r="FCP33"/>
      <c r="FCQ33"/>
      <c r="FCR33"/>
      <c r="FCS33"/>
      <c r="FCT33"/>
      <c r="FCU33"/>
      <c r="FCV33"/>
      <c r="FCW33"/>
      <c r="FCX33"/>
      <c r="FCY33"/>
      <c r="FCZ33"/>
      <c r="FDA33"/>
      <c r="FDB33"/>
      <c r="FDC33"/>
      <c r="FDD33"/>
      <c r="FDE33"/>
      <c r="FDF33"/>
      <c r="FDG33"/>
      <c r="FDH33"/>
      <c r="FDI33"/>
      <c r="FDJ33"/>
      <c r="FDK33"/>
      <c r="FDL33"/>
      <c r="FDM33"/>
      <c r="FDN33"/>
      <c r="FDO33"/>
      <c r="FDP33"/>
      <c r="FDQ33"/>
      <c r="FDR33"/>
      <c r="FDS33"/>
      <c r="FDT33"/>
      <c r="FDU33"/>
      <c r="FDV33"/>
      <c r="FDW33"/>
      <c r="FDX33"/>
      <c r="FDY33"/>
      <c r="FDZ33"/>
      <c r="FEA33"/>
      <c r="FEB33"/>
      <c r="FEC33"/>
      <c r="FED33"/>
      <c r="FEE33"/>
      <c r="FEF33"/>
      <c r="FEG33"/>
      <c r="FEH33"/>
      <c r="FEI33"/>
      <c r="FEJ33"/>
      <c r="FEK33"/>
      <c r="FEL33"/>
      <c r="FEM33"/>
      <c r="FEN33"/>
      <c r="FEO33"/>
      <c r="FEP33"/>
      <c r="FEQ33"/>
      <c r="FER33"/>
      <c r="FES33"/>
      <c r="FET33"/>
      <c r="FEU33"/>
      <c r="FEV33"/>
      <c r="FEW33"/>
      <c r="FEX33"/>
      <c r="FEY33"/>
      <c r="FEZ33"/>
      <c r="FFA33"/>
      <c r="FFB33"/>
      <c r="FFC33"/>
      <c r="FFD33"/>
      <c r="FFE33"/>
      <c r="FFF33"/>
      <c r="FFG33"/>
      <c r="FFH33"/>
      <c r="FFI33"/>
      <c r="FFJ33"/>
      <c r="FFK33"/>
      <c r="FFL33"/>
      <c r="FFM33"/>
      <c r="FFN33"/>
      <c r="FFO33"/>
      <c r="FFP33"/>
      <c r="FFQ33"/>
      <c r="FFR33"/>
      <c r="FFS33"/>
      <c r="FFT33"/>
      <c r="FFU33"/>
      <c r="FFV33"/>
      <c r="FFW33"/>
      <c r="FFX33"/>
      <c r="FFY33"/>
      <c r="FFZ33"/>
      <c r="FGA33"/>
      <c r="FGB33"/>
      <c r="FGC33"/>
      <c r="FGD33"/>
      <c r="FGE33"/>
      <c r="FGF33"/>
      <c r="FGG33"/>
      <c r="FGH33"/>
      <c r="FGI33"/>
      <c r="FGJ33"/>
      <c r="FGK33"/>
      <c r="FGL33"/>
      <c r="FGM33"/>
      <c r="FGN33"/>
      <c r="FGO33"/>
      <c r="FGP33"/>
      <c r="FGQ33"/>
      <c r="FGR33"/>
      <c r="FGS33"/>
      <c r="FGT33"/>
      <c r="FGU33"/>
      <c r="FGV33"/>
      <c r="FGW33"/>
      <c r="FGX33"/>
      <c r="FGY33"/>
      <c r="FGZ33"/>
      <c r="FHA33"/>
      <c r="FHB33"/>
      <c r="FHC33"/>
      <c r="FHD33"/>
      <c r="FHE33"/>
      <c r="FHF33"/>
      <c r="FHG33"/>
      <c r="FHH33"/>
      <c r="FHI33"/>
      <c r="FHJ33"/>
      <c r="FHK33"/>
      <c r="FHL33"/>
      <c r="FHM33"/>
      <c r="FHN33"/>
      <c r="FHO33"/>
      <c r="FHP33"/>
      <c r="FHQ33"/>
      <c r="FHR33"/>
      <c r="FHS33"/>
      <c r="FHT33"/>
      <c r="FHU33"/>
      <c r="FHV33"/>
      <c r="FHW33"/>
      <c r="FHX33"/>
      <c r="FHY33"/>
      <c r="FHZ33"/>
      <c r="FIA33"/>
      <c r="FIB33"/>
      <c r="FIC33"/>
      <c r="FID33"/>
      <c r="FIE33"/>
      <c r="FIF33"/>
      <c r="FIG33"/>
      <c r="FIH33"/>
      <c r="FII33"/>
      <c r="FIJ33"/>
      <c r="FIK33"/>
      <c r="FIL33"/>
      <c r="FIM33"/>
      <c r="FIN33"/>
      <c r="FIO33"/>
      <c r="FIP33"/>
      <c r="FIQ33"/>
      <c r="FIR33"/>
      <c r="FIS33"/>
      <c r="FIT33"/>
      <c r="FIU33"/>
      <c r="FIV33"/>
      <c r="FIW33"/>
      <c r="FIX33"/>
      <c r="FIY33"/>
      <c r="FIZ33"/>
      <c r="FJA33"/>
      <c r="FJB33"/>
      <c r="FJC33"/>
      <c r="FJD33"/>
      <c r="FJE33"/>
      <c r="FJF33"/>
      <c r="FJG33"/>
      <c r="FJH33"/>
      <c r="FJI33"/>
      <c r="FJJ33"/>
      <c r="FJK33"/>
      <c r="FJL33"/>
      <c r="FJM33"/>
      <c r="FJN33"/>
      <c r="FJO33"/>
      <c r="FJP33"/>
      <c r="FJQ33"/>
      <c r="FJR33"/>
      <c r="FJS33"/>
      <c r="FJT33"/>
      <c r="FJU33"/>
      <c r="FJV33"/>
      <c r="FJW33"/>
      <c r="FJX33"/>
      <c r="FJY33"/>
      <c r="FJZ33"/>
      <c r="FKA33"/>
      <c r="FKB33"/>
      <c r="FKC33"/>
      <c r="FKD33"/>
      <c r="FKE33"/>
      <c r="FKF33"/>
      <c r="FKG33"/>
      <c r="FKH33"/>
      <c r="FKI33"/>
      <c r="FKJ33"/>
      <c r="FKK33"/>
      <c r="FKL33"/>
      <c r="FKM33"/>
      <c r="FKN33"/>
      <c r="FKO33"/>
      <c r="FKP33"/>
      <c r="FKQ33"/>
      <c r="FKR33"/>
      <c r="FKS33"/>
      <c r="FKT33"/>
      <c r="FKU33"/>
      <c r="FKV33"/>
      <c r="FKW33"/>
      <c r="FKX33"/>
      <c r="FKY33"/>
      <c r="FKZ33"/>
      <c r="FLA33"/>
      <c r="FLB33"/>
      <c r="FLC33"/>
      <c r="FLD33"/>
      <c r="FLE33"/>
      <c r="FLF33"/>
      <c r="FLG33"/>
      <c r="FLH33"/>
      <c r="FLI33"/>
      <c r="FLJ33"/>
      <c r="FLK33"/>
      <c r="FLL33"/>
      <c r="FLM33"/>
      <c r="FLN33"/>
      <c r="FLO33"/>
      <c r="FLP33"/>
      <c r="FLQ33"/>
      <c r="FLR33"/>
      <c r="FLS33"/>
      <c r="FLT33"/>
      <c r="FLU33"/>
      <c r="FLV33"/>
      <c r="FLW33"/>
      <c r="FLX33"/>
      <c r="FLY33"/>
      <c r="FLZ33"/>
      <c r="FMA33"/>
      <c r="FMB33"/>
      <c r="FMC33"/>
      <c r="FMD33"/>
      <c r="FME33"/>
      <c r="FMF33"/>
      <c r="FMG33"/>
      <c r="FMH33"/>
      <c r="FMI33"/>
      <c r="FMJ33"/>
      <c r="FMK33"/>
      <c r="FML33"/>
      <c r="FMM33"/>
      <c r="FMN33"/>
      <c r="FMO33"/>
      <c r="FMP33"/>
      <c r="FMQ33"/>
      <c r="FMR33"/>
      <c r="FMS33"/>
      <c r="FMT33"/>
      <c r="FMU33"/>
      <c r="FMV33"/>
      <c r="FMW33"/>
      <c r="FMX33"/>
      <c r="FMY33"/>
      <c r="FMZ33"/>
      <c r="FNA33"/>
      <c r="FNB33"/>
      <c r="FNC33"/>
      <c r="FND33"/>
      <c r="FNE33"/>
      <c r="FNF33"/>
      <c r="FNG33"/>
      <c r="FNH33"/>
      <c r="FNI33"/>
      <c r="FNJ33"/>
      <c r="FNK33"/>
      <c r="FNL33"/>
      <c r="FNM33"/>
      <c r="FNN33"/>
      <c r="FNO33"/>
      <c r="FNP33"/>
      <c r="FNQ33"/>
      <c r="FNR33"/>
      <c r="FNS33"/>
      <c r="FNT33"/>
      <c r="FNU33"/>
      <c r="FNV33"/>
      <c r="FNW33"/>
      <c r="FNX33"/>
      <c r="FNY33"/>
      <c r="FNZ33"/>
      <c r="FOA33"/>
      <c r="FOB33"/>
      <c r="FOC33"/>
      <c r="FOD33"/>
      <c r="FOE33"/>
      <c r="FOF33"/>
      <c r="FOG33"/>
      <c r="FOH33"/>
      <c r="FOI33"/>
      <c r="FOJ33"/>
      <c r="FOK33"/>
      <c r="FOL33"/>
      <c r="FOM33"/>
      <c r="FON33"/>
      <c r="FOO33"/>
      <c r="FOP33"/>
      <c r="FOQ33"/>
      <c r="FOR33"/>
      <c r="FOS33"/>
      <c r="FOT33"/>
      <c r="FOU33"/>
      <c r="FOV33"/>
      <c r="FOW33"/>
      <c r="FOX33"/>
      <c r="FOY33"/>
      <c r="FOZ33"/>
      <c r="FPA33"/>
      <c r="FPB33"/>
      <c r="FPC33"/>
      <c r="FPD33"/>
      <c r="FPE33"/>
      <c r="FPF33"/>
      <c r="FPG33"/>
      <c r="FPH33"/>
      <c r="FPI33"/>
      <c r="FPJ33"/>
      <c r="FPK33"/>
      <c r="FPL33"/>
      <c r="FPM33"/>
      <c r="FPN33"/>
      <c r="FPO33"/>
      <c r="FPP33"/>
      <c r="FPQ33"/>
      <c r="FPR33"/>
      <c r="FPS33"/>
      <c r="FPT33"/>
      <c r="FPU33"/>
      <c r="FPV33"/>
      <c r="FPW33"/>
      <c r="FPX33"/>
      <c r="FPY33"/>
      <c r="FPZ33"/>
      <c r="FQA33"/>
      <c r="FQB33"/>
      <c r="FQC33"/>
      <c r="FQD33"/>
      <c r="FQE33"/>
      <c r="FQF33"/>
      <c r="FQG33"/>
      <c r="FQH33"/>
      <c r="FQI33"/>
      <c r="FQJ33"/>
      <c r="FQK33"/>
      <c r="FQL33"/>
      <c r="FQM33"/>
      <c r="FQN33"/>
      <c r="FQO33"/>
      <c r="FQP33"/>
      <c r="FQQ33"/>
      <c r="FQR33"/>
      <c r="FQS33"/>
      <c r="FQT33"/>
      <c r="FQU33"/>
      <c r="FQV33"/>
      <c r="FQW33"/>
      <c r="FQX33"/>
      <c r="FQY33"/>
      <c r="FQZ33"/>
      <c r="FRA33"/>
      <c r="FRB33"/>
      <c r="FRC33"/>
      <c r="FRD33"/>
      <c r="FRE33"/>
      <c r="FRF33"/>
      <c r="FRG33"/>
      <c r="FRH33"/>
      <c r="FRI33"/>
      <c r="FRJ33"/>
      <c r="FRK33"/>
      <c r="FRL33"/>
      <c r="FRM33"/>
      <c r="FRN33"/>
      <c r="FRO33"/>
      <c r="FRP33"/>
      <c r="FRQ33"/>
      <c r="FRR33"/>
      <c r="FRS33"/>
      <c r="FRT33"/>
      <c r="FRU33"/>
      <c r="FRV33"/>
      <c r="FRW33"/>
      <c r="FRX33"/>
      <c r="FRY33"/>
      <c r="FRZ33"/>
      <c r="FSA33"/>
      <c r="FSB33"/>
      <c r="FSC33"/>
      <c r="FSD33"/>
      <c r="FSE33"/>
      <c r="FSF33"/>
      <c r="FSG33"/>
      <c r="FSH33"/>
      <c r="FSI33"/>
      <c r="FSJ33"/>
      <c r="FSK33"/>
      <c r="FSL33"/>
      <c r="FSM33"/>
      <c r="FSN33"/>
      <c r="FSO33"/>
      <c r="FSP33"/>
      <c r="FSQ33"/>
      <c r="FSR33"/>
      <c r="FSS33"/>
      <c r="FST33"/>
      <c r="FSU33"/>
      <c r="FSV33"/>
      <c r="FSW33"/>
      <c r="FSX33"/>
      <c r="FSY33"/>
      <c r="FSZ33"/>
      <c r="FTA33"/>
      <c r="FTB33"/>
      <c r="FTC33"/>
      <c r="FTD33"/>
      <c r="FTE33"/>
      <c r="FTF33"/>
      <c r="FTG33"/>
      <c r="FTH33"/>
      <c r="FTI33"/>
      <c r="FTJ33"/>
      <c r="FTK33"/>
      <c r="FTL33"/>
      <c r="FTM33"/>
      <c r="FTN33"/>
      <c r="FTO33"/>
      <c r="FTP33"/>
      <c r="FTQ33"/>
      <c r="FTR33"/>
      <c r="FTS33"/>
      <c r="FTT33"/>
      <c r="FTU33"/>
      <c r="FTV33"/>
      <c r="FTW33"/>
      <c r="FTX33"/>
      <c r="FTY33"/>
      <c r="FTZ33"/>
      <c r="FUA33"/>
      <c r="FUB33"/>
      <c r="FUC33"/>
      <c r="FUD33"/>
      <c r="FUE33"/>
      <c r="FUF33"/>
      <c r="FUG33"/>
      <c r="FUH33"/>
      <c r="FUI33"/>
      <c r="FUJ33"/>
      <c r="FUK33"/>
      <c r="FUL33"/>
      <c r="FUM33"/>
      <c r="FUN33"/>
      <c r="FUO33"/>
      <c r="FUP33"/>
      <c r="FUQ33"/>
      <c r="FUR33"/>
      <c r="FUS33"/>
      <c r="FUT33"/>
      <c r="FUU33"/>
      <c r="FUV33"/>
      <c r="FUW33"/>
      <c r="FUX33"/>
      <c r="FUY33"/>
      <c r="FUZ33"/>
      <c r="FVA33"/>
      <c r="FVB33"/>
      <c r="FVC33"/>
      <c r="FVD33"/>
      <c r="FVE33"/>
      <c r="FVF33"/>
      <c r="FVG33"/>
      <c r="FVH33"/>
      <c r="FVI33"/>
      <c r="FVJ33"/>
      <c r="FVK33"/>
      <c r="FVL33"/>
      <c r="FVM33"/>
      <c r="FVN33"/>
      <c r="FVO33"/>
      <c r="FVP33"/>
      <c r="FVQ33"/>
      <c r="FVR33"/>
      <c r="FVS33"/>
      <c r="FVT33"/>
      <c r="FVU33"/>
      <c r="FVV33"/>
      <c r="FVW33"/>
      <c r="FVX33"/>
      <c r="FVY33"/>
      <c r="FVZ33"/>
      <c r="FWA33"/>
      <c r="FWB33"/>
      <c r="FWC33"/>
      <c r="FWD33"/>
      <c r="FWE33"/>
      <c r="FWF33"/>
      <c r="FWG33"/>
      <c r="FWH33"/>
      <c r="FWI33"/>
      <c r="FWJ33"/>
      <c r="FWK33"/>
      <c r="FWL33"/>
      <c r="FWM33"/>
      <c r="FWN33"/>
      <c r="FWO33"/>
      <c r="FWP33"/>
      <c r="FWQ33"/>
      <c r="FWR33"/>
      <c r="FWS33"/>
      <c r="FWT33"/>
      <c r="FWU33"/>
      <c r="FWV33"/>
      <c r="FWW33"/>
      <c r="FWX33"/>
      <c r="FWY33"/>
      <c r="FWZ33"/>
      <c r="FXA33"/>
      <c r="FXB33"/>
      <c r="FXC33"/>
      <c r="FXD33"/>
      <c r="FXE33"/>
      <c r="FXF33"/>
      <c r="FXG33"/>
      <c r="FXH33"/>
      <c r="FXI33"/>
      <c r="FXJ33"/>
      <c r="FXK33"/>
      <c r="FXL33"/>
      <c r="FXM33"/>
      <c r="FXN33"/>
      <c r="FXO33"/>
      <c r="FXP33"/>
      <c r="FXQ33"/>
      <c r="FXR33"/>
      <c r="FXS33"/>
      <c r="FXT33"/>
      <c r="FXU33"/>
      <c r="FXV33"/>
      <c r="FXW33"/>
      <c r="FXX33"/>
      <c r="FXY33"/>
      <c r="FXZ33"/>
      <c r="FYA33"/>
      <c r="FYB33"/>
      <c r="FYC33"/>
      <c r="FYD33"/>
      <c r="FYE33"/>
      <c r="FYF33"/>
      <c r="FYG33"/>
      <c r="FYH33"/>
      <c r="FYI33"/>
      <c r="FYJ33"/>
      <c r="FYK33"/>
      <c r="FYL33"/>
      <c r="FYM33"/>
      <c r="FYN33"/>
      <c r="FYO33"/>
      <c r="FYP33"/>
      <c r="FYQ33"/>
      <c r="FYR33"/>
      <c r="FYS33"/>
      <c r="FYT33"/>
      <c r="FYU33"/>
      <c r="FYV33"/>
      <c r="FYW33"/>
      <c r="FYX33"/>
      <c r="FYY33"/>
      <c r="FYZ33"/>
      <c r="FZA33"/>
      <c r="FZB33"/>
      <c r="FZC33"/>
      <c r="FZD33"/>
      <c r="FZE33"/>
      <c r="FZF33"/>
      <c r="FZG33"/>
      <c r="FZH33"/>
      <c r="FZI33"/>
      <c r="FZJ33"/>
      <c r="FZK33"/>
      <c r="FZL33"/>
      <c r="FZM33"/>
      <c r="FZN33"/>
      <c r="FZO33"/>
      <c r="FZP33"/>
      <c r="FZQ33"/>
      <c r="FZR33"/>
      <c r="FZS33"/>
      <c r="FZT33"/>
      <c r="FZU33"/>
      <c r="FZV33"/>
      <c r="FZW33"/>
      <c r="FZX33"/>
      <c r="FZY33"/>
      <c r="FZZ33"/>
      <c r="GAA33"/>
      <c r="GAB33"/>
      <c r="GAC33"/>
      <c r="GAD33"/>
      <c r="GAE33"/>
      <c r="GAF33"/>
      <c r="GAG33"/>
      <c r="GAH33"/>
      <c r="GAI33"/>
      <c r="GAJ33"/>
      <c r="GAK33"/>
      <c r="GAL33"/>
      <c r="GAM33"/>
      <c r="GAN33"/>
      <c r="GAO33"/>
      <c r="GAP33"/>
      <c r="GAQ33"/>
      <c r="GAR33"/>
      <c r="GAS33"/>
      <c r="GAT33"/>
      <c r="GAU33"/>
      <c r="GAV33"/>
      <c r="GAW33"/>
      <c r="GAX33"/>
      <c r="GAY33"/>
      <c r="GAZ33"/>
      <c r="GBA33"/>
      <c r="GBB33"/>
      <c r="GBC33"/>
      <c r="GBD33"/>
      <c r="GBE33"/>
      <c r="GBF33"/>
      <c r="GBG33"/>
      <c r="GBH33"/>
      <c r="GBI33"/>
      <c r="GBJ33"/>
      <c r="GBK33"/>
      <c r="GBL33"/>
      <c r="GBM33"/>
      <c r="GBN33"/>
      <c r="GBO33"/>
      <c r="GBP33"/>
      <c r="GBQ33"/>
      <c r="GBR33"/>
      <c r="GBS33"/>
      <c r="GBT33"/>
      <c r="GBU33"/>
      <c r="GBV33"/>
      <c r="GBW33"/>
      <c r="GBX33"/>
      <c r="GBY33"/>
      <c r="GBZ33"/>
      <c r="GCA33"/>
      <c r="GCB33"/>
      <c r="GCC33"/>
      <c r="GCD33"/>
      <c r="GCE33"/>
      <c r="GCF33"/>
      <c r="GCG33"/>
      <c r="GCH33"/>
      <c r="GCI33"/>
      <c r="GCJ33"/>
      <c r="GCK33"/>
      <c r="GCL33"/>
      <c r="GCM33"/>
      <c r="GCN33"/>
      <c r="GCO33"/>
      <c r="GCP33"/>
      <c r="GCQ33"/>
      <c r="GCR33"/>
      <c r="GCS33"/>
      <c r="GCT33"/>
      <c r="GCU33"/>
      <c r="GCV33"/>
      <c r="GCW33"/>
      <c r="GCX33"/>
      <c r="GCY33"/>
      <c r="GCZ33"/>
      <c r="GDA33"/>
      <c r="GDB33"/>
      <c r="GDC33"/>
      <c r="GDD33"/>
      <c r="GDE33"/>
      <c r="GDF33"/>
      <c r="GDG33"/>
      <c r="GDH33"/>
      <c r="GDI33"/>
      <c r="GDJ33"/>
      <c r="GDK33"/>
      <c r="GDL33"/>
      <c r="GDM33"/>
      <c r="GDN33"/>
      <c r="GDO33"/>
      <c r="GDP33"/>
      <c r="GDQ33"/>
      <c r="GDR33"/>
      <c r="GDS33"/>
      <c r="GDT33"/>
      <c r="GDU33"/>
      <c r="GDV33"/>
      <c r="GDW33"/>
      <c r="GDX33"/>
      <c r="GDY33"/>
      <c r="GDZ33"/>
      <c r="GEA33"/>
      <c r="GEB33"/>
      <c r="GEC33"/>
      <c r="GED33"/>
      <c r="GEE33"/>
      <c r="GEF33"/>
      <c r="GEG33"/>
      <c r="GEH33"/>
      <c r="GEI33"/>
      <c r="GEJ33"/>
      <c r="GEK33"/>
      <c r="GEL33"/>
      <c r="GEM33"/>
      <c r="GEN33"/>
      <c r="GEO33"/>
      <c r="GEP33"/>
      <c r="GEQ33"/>
      <c r="GER33"/>
      <c r="GES33"/>
      <c r="GET33"/>
      <c r="GEU33"/>
      <c r="GEV33"/>
      <c r="GEW33"/>
      <c r="GEX33"/>
      <c r="GEY33"/>
      <c r="GEZ33"/>
      <c r="GFA33"/>
      <c r="GFB33"/>
      <c r="GFC33"/>
      <c r="GFD33"/>
      <c r="GFE33"/>
      <c r="GFF33"/>
      <c r="GFG33"/>
      <c r="GFH33"/>
      <c r="GFI33"/>
      <c r="GFJ33"/>
      <c r="GFK33"/>
      <c r="GFL33"/>
      <c r="GFM33"/>
      <c r="GFN33"/>
      <c r="GFO33"/>
      <c r="GFP33"/>
      <c r="GFQ33"/>
      <c r="GFR33"/>
      <c r="GFS33"/>
      <c r="GFT33"/>
      <c r="GFU33"/>
      <c r="GFV33"/>
      <c r="GFW33"/>
      <c r="GFX33"/>
      <c r="GFY33"/>
      <c r="GFZ33"/>
      <c r="GGA33"/>
      <c r="GGB33"/>
      <c r="GGC33"/>
      <c r="GGD33"/>
      <c r="GGE33"/>
      <c r="GGF33"/>
      <c r="GGG33"/>
      <c r="GGH33"/>
      <c r="GGI33"/>
      <c r="GGJ33"/>
      <c r="GGK33"/>
      <c r="GGL33"/>
      <c r="GGM33"/>
      <c r="GGN33"/>
      <c r="GGO33"/>
      <c r="GGP33"/>
      <c r="GGQ33"/>
      <c r="GGR33"/>
      <c r="GGS33"/>
      <c r="GGT33"/>
      <c r="GGU33"/>
      <c r="GGV33"/>
      <c r="GGW33"/>
      <c r="GGX33"/>
      <c r="GGY33"/>
      <c r="GGZ33"/>
      <c r="GHA33"/>
      <c r="GHB33"/>
      <c r="GHC33"/>
      <c r="GHD33"/>
      <c r="GHE33"/>
      <c r="GHF33"/>
      <c r="GHG33"/>
      <c r="GHH33"/>
      <c r="GHI33"/>
      <c r="GHJ33"/>
      <c r="GHK33"/>
      <c r="GHL33"/>
      <c r="GHM33"/>
      <c r="GHN33"/>
      <c r="GHO33"/>
      <c r="GHP33"/>
      <c r="GHQ33"/>
      <c r="GHR33"/>
      <c r="GHS33"/>
      <c r="GHT33"/>
      <c r="GHU33"/>
      <c r="GHV33"/>
      <c r="GHW33"/>
      <c r="GHX33"/>
      <c r="GHY33"/>
      <c r="GHZ33"/>
      <c r="GIA33"/>
      <c r="GIB33"/>
      <c r="GIC33"/>
      <c r="GID33"/>
      <c r="GIE33"/>
      <c r="GIF33"/>
      <c r="GIG33"/>
      <c r="GIH33"/>
      <c r="GII33"/>
      <c r="GIJ33"/>
      <c r="GIK33"/>
      <c r="GIL33"/>
      <c r="GIM33"/>
      <c r="GIN33"/>
      <c r="GIO33"/>
      <c r="GIP33"/>
      <c r="GIQ33"/>
      <c r="GIR33"/>
      <c r="GIS33"/>
      <c r="GIT33"/>
      <c r="GIU33"/>
      <c r="GIV33"/>
      <c r="GIW33"/>
      <c r="GIX33"/>
      <c r="GIY33"/>
      <c r="GIZ33"/>
      <c r="GJA33"/>
      <c r="GJB33"/>
      <c r="GJC33"/>
      <c r="GJD33"/>
      <c r="GJE33"/>
      <c r="GJF33"/>
      <c r="GJG33"/>
      <c r="GJH33"/>
      <c r="GJI33"/>
      <c r="GJJ33"/>
      <c r="GJK33"/>
      <c r="GJL33"/>
      <c r="GJM33"/>
      <c r="GJN33"/>
      <c r="GJO33"/>
      <c r="GJP33"/>
      <c r="GJQ33"/>
      <c r="GJR33"/>
      <c r="GJS33"/>
      <c r="GJT33"/>
      <c r="GJU33"/>
      <c r="GJV33"/>
      <c r="GJW33"/>
      <c r="GJX33"/>
      <c r="GJY33"/>
      <c r="GJZ33"/>
      <c r="GKA33"/>
      <c r="GKB33"/>
      <c r="GKC33"/>
      <c r="GKD33"/>
      <c r="GKE33"/>
      <c r="GKF33"/>
      <c r="GKG33"/>
      <c r="GKH33"/>
      <c r="GKI33"/>
      <c r="GKJ33"/>
      <c r="GKK33"/>
      <c r="GKL33"/>
      <c r="GKM33"/>
      <c r="GKN33"/>
      <c r="GKO33"/>
      <c r="GKP33"/>
      <c r="GKQ33"/>
      <c r="GKR33"/>
      <c r="GKS33"/>
      <c r="GKT33"/>
      <c r="GKU33"/>
      <c r="GKV33"/>
      <c r="GKW33"/>
      <c r="GKX33"/>
      <c r="GKY33"/>
      <c r="GKZ33"/>
      <c r="GLA33"/>
      <c r="GLB33"/>
      <c r="GLC33"/>
      <c r="GLD33"/>
      <c r="GLE33"/>
      <c r="GLF33"/>
      <c r="GLG33"/>
      <c r="GLH33"/>
      <c r="GLI33"/>
      <c r="GLJ33"/>
      <c r="GLK33"/>
      <c r="GLL33"/>
      <c r="GLM33"/>
      <c r="GLN33"/>
      <c r="GLO33"/>
      <c r="GLP33"/>
      <c r="GLQ33"/>
      <c r="GLR33"/>
      <c r="GLS33"/>
      <c r="GLT33"/>
      <c r="GLU33"/>
      <c r="GLV33"/>
      <c r="GLW33"/>
      <c r="GLX33"/>
      <c r="GLY33"/>
      <c r="GLZ33"/>
      <c r="GMA33"/>
      <c r="GMB33"/>
      <c r="GMC33"/>
      <c r="GMD33"/>
      <c r="GME33"/>
      <c r="GMF33"/>
      <c r="GMG33"/>
      <c r="GMH33"/>
      <c r="GMI33"/>
      <c r="GMJ33"/>
      <c r="GMK33"/>
      <c r="GML33"/>
      <c r="GMM33"/>
      <c r="GMN33"/>
      <c r="GMO33"/>
      <c r="GMP33"/>
      <c r="GMQ33"/>
      <c r="GMR33"/>
      <c r="GMS33"/>
      <c r="GMT33"/>
      <c r="GMU33"/>
      <c r="GMV33"/>
      <c r="GMW33"/>
      <c r="GMX33"/>
      <c r="GMY33"/>
      <c r="GMZ33"/>
      <c r="GNA33"/>
      <c r="GNB33"/>
      <c r="GNC33"/>
      <c r="GND33"/>
      <c r="GNE33"/>
      <c r="GNF33"/>
      <c r="GNG33"/>
      <c r="GNH33"/>
      <c r="GNI33"/>
      <c r="GNJ33"/>
      <c r="GNK33"/>
      <c r="GNL33"/>
      <c r="GNM33"/>
      <c r="GNN33"/>
      <c r="GNO33"/>
      <c r="GNP33"/>
      <c r="GNQ33"/>
      <c r="GNR33"/>
      <c r="GNS33"/>
      <c r="GNT33"/>
      <c r="GNU33"/>
      <c r="GNV33"/>
      <c r="GNW33"/>
      <c r="GNX33"/>
      <c r="GNY33"/>
      <c r="GNZ33"/>
      <c r="GOA33"/>
      <c r="GOB33"/>
      <c r="GOC33"/>
      <c r="GOD33"/>
      <c r="GOE33"/>
      <c r="GOF33"/>
      <c r="GOG33"/>
      <c r="GOH33"/>
      <c r="GOI33"/>
      <c r="GOJ33"/>
      <c r="GOK33"/>
      <c r="GOL33"/>
      <c r="GOM33"/>
      <c r="GON33"/>
      <c r="GOO33"/>
      <c r="GOP33"/>
      <c r="GOQ33"/>
      <c r="GOR33"/>
      <c r="GOS33"/>
      <c r="GOT33"/>
      <c r="GOU33"/>
      <c r="GOV33"/>
      <c r="GOW33"/>
      <c r="GOX33"/>
      <c r="GOY33"/>
      <c r="GOZ33"/>
      <c r="GPA33"/>
      <c r="GPB33"/>
      <c r="GPC33"/>
      <c r="GPD33"/>
      <c r="GPE33"/>
      <c r="GPF33"/>
      <c r="GPG33"/>
      <c r="GPH33"/>
      <c r="GPI33"/>
      <c r="GPJ33"/>
      <c r="GPK33"/>
      <c r="GPL33"/>
      <c r="GPM33"/>
      <c r="GPN33"/>
      <c r="GPO33"/>
      <c r="GPP33"/>
      <c r="GPQ33"/>
      <c r="GPR33"/>
      <c r="GPS33"/>
      <c r="GPT33"/>
      <c r="GPU33"/>
      <c r="GPV33"/>
      <c r="GPW33"/>
      <c r="GPX33"/>
      <c r="GPY33"/>
      <c r="GPZ33"/>
      <c r="GQA33"/>
      <c r="GQB33"/>
      <c r="GQC33"/>
      <c r="GQD33"/>
      <c r="GQE33"/>
      <c r="GQF33"/>
      <c r="GQG33"/>
      <c r="GQH33"/>
      <c r="GQI33"/>
      <c r="GQJ33"/>
      <c r="GQK33"/>
      <c r="GQL33"/>
      <c r="GQM33"/>
      <c r="GQN33"/>
      <c r="GQO33"/>
      <c r="GQP33"/>
      <c r="GQQ33"/>
      <c r="GQR33"/>
      <c r="GQS33"/>
      <c r="GQT33"/>
      <c r="GQU33"/>
      <c r="GQV33"/>
      <c r="GQW33"/>
      <c r="GQX33"/>
      <c r="GQY33"/>
      <c r="GQZ33"/>
      <c r="GRA33"/>
      <c r="GRB33"/>
      <c r="GRC33"/>
      <c r="GRD33"/>
      <c r="GRE33"/>
      <c r="GRF33"/>
      <c r="GRG33"/>
      <c r="GRH33"/>
      <c r="GRI33"/>
      <c r="GRJ33"/>
      <c r="GRK33"/>
      <c r="GRL33"/>
      <c r="GRM33"/>
      <c r="GRN33"/>
      <c r="GRO33"/>
      <c r="GRP33"/>
      <c r="GRQ33"/>
      <c r="GRR33"/>
      <c r="GRS33"/>
      <c r="GRT33"/>
      <c r="GRU33"/>
      <c r="GRV33"/>
      <c r="GRW33"/>
      <c r="GRX33"/>
      <c r="GRY33"/>
      <c r="GRZ33"/>
      <c r="GSA33"/>
      <c r="GSB33"/>
      <c r="GSC33"/>
      <c r="GSD33"/>
      <c r="GSE33"/>
      <c r="GSF33"/>
      <c r="GSG33"/>
      <c r="GSH33"/>
      <c r="GSI33"/>
      <c r="GSJ33"/>
      <c r="GSK33"/>
      <c r="GSL33"/>
      <c r="GSM33"/>
      <c r="GSN33"/>
      <c r="GSO33"/>
      <c r="GSP33"/>
      <c r="GSQ33"/>
      <c r="GSR33"/>
      <c r="GSS33"/>
      <c r="GST33"/>
      <c r="GSU33"/>
      <c r="GSV33"/>
      <c r="GSW33"/>
      <c r="GSX33"/>
      <c r="GSY33"/>
      <c r="GSZ33"/>
      <c r="GTA33"/>
      <c r="GTB33"/>
      <c r="GTC33"/>
      <c r="GTD33"/>
      <c r="GTE33"/>
      <c r="GTF33"/>
      <c r="GTG33"/>
      <c r="GTH33"/>
      <c r="GTI33"/>
      <c r="GTJ33"/>
      <c r="GTK33"/>
      <c r="GTL33"/>
      <c r="GTM33"/>
      <c r="GTN33"/>
      <c r="GTO33"/>
      <c r="GTP33"/>
      <c r="GTQ33"/>
      <c r="GTR33"/>
      <c r="GTS33"/>
      <c r="GTT33"/>
      <c r="GTU33"/>
      <c r="GTV33"/>
      <c r="GTW33"/>
      <c r="GTX33"/>
      <c r="GTY33"/>
      <c r="GTZ33"/>
      <c r="GUA33"/>
      <c r="GUB33"/>
      <c r="GUC33"/>
      <c r="GUD33"/>
      <c r="GUE33"/>
      <c r="GUF33"/>
      <c r="GUG33"/>
      <c r="GUH33"/>
      <c r="GUI33"/>
      <c r="GUJ33"/>
      <c r="GUK33"/>
      <c r="GUL33"/>
      <c r="GUM33"/>
      <c r="GUN33"/>
      <c r="GUO33"/>
      <c r="GUP33"/>
      <c r="GUQ33"/>
      <c r="GUR33"/>
      <c r="GUS33"/>
      <c r="GUT33"/>
      <c r="GUU33"/>
      <c r="GUV33"/>
      <c r="GUW33"/>
      <c r="GUX33"/>
      <c r="GUY33"/>
      <c r="GUZ33"/>
      <c r="GVA33"/>
      <c r="GVB33"/>
      <c r="GVC33"/>
      <c r="GVD33"/>
      <c r="GVE33"/>
      <c r="GVF33"/>
      <c r="GVG33"/>
      <c r="GVH33"/>
      <c r="GVI33"/>
      <c r="GVJ33"/>
      <c r="GVK33"/>
      <c r="GVL33"/>
      <c r="GVM33"/>
      <c r="GVN33"/>
      <c r="GVO33"/>
      <c r="GVP33"/>
      <c r="GVQ33"/>
      <c r="GVR33"/>
      <c r="GVS33"/>
      <c r="GVT33"/>
      <c r="GVU33"/>
      <c r="GVV33"/>
      <c r="GVW33"/>
      <c r="GVX33"/>
      <c r="GVY33"/>
      <c r="GVZ33"/>
      <c r="GWA33"/>
      <c r="GWB33"/>
      <c r="GWC33"/>
      <c r="GWD33"/>
      <c r="GWE33"/>
      <c r="GWF33"/>
      <c r="GWG33"/>
      <c r="GWH33"/>
      <c r="GWI33"/>
      <c r="GWJ33"/>
      <c r="GWK33"/>
      <c r="GWL33"/>
      <c r="GWM33"/>
      <c r="GWN33"/>
      <c r="GWO33"/>
      <c r="GWP33"/>
      <c r="GWQ33"/>
      <c r="GWR33"/>
      <c r="GWS33"/>
      <c r="GWT33"/>
      <c r="GWU33"/>
      <c r="GWV33"/>
      <c r="GWW33"/>
      <c r="GWX33"/>
      <c r="GWY33"/>
      <c r="GWZ33"/>
      <c r="GXA33"/>
      <c r="GXB33"/>
      <c r="GXC33"/>
      <c r="GXD33"/>
      <c r="GXE33"/>
      <c r="GXF33"/>
      <c r="GXG33"/>
      <c r="GXH33"/>
      <c r="GXI33"/>
      <c r="GXJ33"/>
      <c r="GXK33"/>
      <c r="GXL33"/>
      <c r="GXM33"/>
      <c r="GXN33"/>
      <c r="GXO33"/>
      <c r="GXP33"/>
      <c r="GXQ33"/>
      <c r="GXR33"/>
      <c r="GXS33"/>
      <c r="GXT33"/>
      <c r="GXU33"/>
      <c r="GXV33"/>
      <c r="GXW33"/>
      <c r="GXX33"/>
      <c r="GXY33"/>
      <c r="GXZ33"/>
      <c r="GYA33"/>
      <c r="GYB33"/>
      <c r="GYC33"/>
      <c r="GYD33"/>
      <c r="GYE33"/>
      <c r="GYF33"/>
      <c r="GYG33"/>
      <c r="GYH33"/>
      <c r="GYI33"/>
      <c r="GYJ33"/>
      <c r="GYK33"/>
      <c r="GYL33"/>
      <c r="GYM33"/>
      <c r="GYN33"/>
      <c r="GYO33"/>
      <c r="GYP33"/>
      <c r="GYQ33"/>
      <c r="GYR33"/>
      <c r="GYS33"/>
      <c r="GYT33"/>
      <c r="GYU33"/>
      <c r="GYV33"/>
      <c r="GYW33"/>
      <c r="GYX33"/>
      <c r="GYY33"/>
      <c r="GYZ33"/>
      <c r="GZA33"/>
      <c r="GZB33"/>
      <c r="GZC33"/>
      <c r="GZD33"/>
      <c r="GZE33"/>
      <c r="GZF33"/>
      <c r="GZG33"/>
      <c r="GZH33"/>
      <c r="GZI33"/>
      <c r="GZJ33"/>
      <c r="GZK33"/>
      <c r="GZL33"/>
      <c r="GZM33"/>
      <c r="GZN33"/>
      <c r="GZO33"/>
      <c r="GZP33"/>
      <c r="GZQ33"/>
      <c r="GZR33"/>
      <c r="GZS33"/>
      <c r="GZT33"/>
      <c r="GZU33"/>
      <c r="GZV33"/>
      <c r="GZW33"/>
      <c r="GZX33"/>
      <c r="GZY33"/>
      <c r="GZZ33"/>
      <c r="HAA33"/>
      <c r="HAB33"/>
      <c r="HAC33"/>
      <c r="HAD33"/>
      <c r="HAE33"/>
      <c r="HAF33"/>
      <c r="HAG33"/>
      <c r="HAH33"/>
      <c r="HAI33"/>
      <c r="HAJ33"/>
      <c r="HAK33"/>
      <c r="HAL33"/>
      <c r="HAM33"/>
      <c r="HAN33"/>
      <c r="HAO33"/>
      <c r="HAP33"/>
      <c r="HAQ33"/>
      <c r="HAR33"/>
      <c r="HAS33"/>
      <c r="HAT33"/>
      <c r="HAU33"/>
      <c r="HAV33"/>
      <c r="HAW33"/>
      <c r="HAX33"/>
      <c r="HAY33"/>
      <c r="HAZ33"/>
      <c r="HBA33"/>
      <c r="HBB33"/>
      <c r="HBC33"/>
      <c r="HBD33"/>
      <c r="HBE33"/>
      <c r="HBF33"/>
      <c r="HBG33"/>
      <c r="HBH33"/>
      <c r="HBI33"/>
      <c r="HBJ33"/>
      <c r="HBK33"/>
      <c r="HBL33"/>
      <c r="HBM33"/>
      <c r="HBN33"/>
      <c r="HBO33"/>
      <c r="HBP33"/>
      <c r="HBQ33"/>
      <c r="HBR33"/>
      <c r="HBS33"/>
      <c r="HBT33"/>
      <c r="HBU33"/>
      <c r="HBV33"/>
      <c r="HBW33"/>
      <c r="HBX33"/>
      <c r="HBY33"/>
      <c r="HBZ33"/>
      <c r="HCA33"/>
      <c r="HCB33"/>
      <c r="HCC33"/>
      <c r="HCD33"/>
      <c r="HCE33"/>
      <c r="HCF33"/>
      <c r="HCG33"/>
      <c r="HCH33"/>
      <c r="HCI33"/>
      <c r="HCJ33"/>
      <c r="HCK33"/>
      <c r="HCL33"/>
      <c r="HCM33"/>
      <c r="HCN33"/>
      <c r="HCO33"/>
      <c r="HCP33"/>
      <c r="HCQ33"/>
      <c r="HCR33"/>
      <c r="HCS33"/>
      <c r="HCT33"/>
      <c r="HCU33"/>
      <c r="HCV33"/>
      <c r="HCW33"/>
      <c r="HCX33"/>
      <c r="HCY33"/>
      <c r="HCZ33"/>
      <c r="HDA33"/>
      <c r="HDB33"/>
      <c r="HDC33"/>
      <c r="HDD33"/>
      <c r="HDE33"/>
      <c r="HDF33"/>
      <c r="HDG33"/>
      <c r="HDH33"/>
      <c r="HDI33"/>
      <c r="HDJ33"/>
      <c r="HDK33"/>
      <c r="HDL33"/>
      <c r="HDM33"/>
      <c r="HDN33"/>
      <c r="HDO33"/>
      <c r="HDP33"/>
      <c r="HDQ33"/>
      <c r="HDR33"/>
      <c r="HDS33"/>
      <c r="HDT33"/>
      <c r="HDU33"/>
      <c r="HDV33"/>
      <c r="HDW33"/>
      <c r="HDX33"/>
      <c r="HDY33"/>
      <c r="HDZ33"/>
      <c r="HEA33"/>
      <c r="HEB33"/>
      <c r="HEC33"/>
      <c r="HED33"/>
      <c r="HEE33"/>
      <c r="HEF33"/>
      <c r="HEG33"/>
      <c r="HEH33"/>
      <c r="HEI33"/>
      <c r="HEJ33"/>
      <c r="HEK33"/>
      <c r="HEL33"/>
      <c r="HEM33"/>
      <c r="HEN33"/>
      <c r="HEO33"/>
      <c r="HEP33"/>
      <c r="HEQ33"/>
      <c r="HER33"/>
      <c r="HES33"/>
      <c r="HET33"/>
      <c r="HEU33"/>
      <c r="HEV33"/>
      <c r="HEW33"/>
      <c r="HEX33"/>
      <c r="HEY33"/>
      <c r="HEZ33"/>
      <c r="HFA33"/>
      <c r="HFB33"/>
      <c r="HFC33"/>
      <c r="HFD33"/>
      <c r="HFE33"/>
      <c r="HFF33"/>
      <c r="HFG33"/>
      <c r="HFH33"/>
      <c r="HFI33"/>
      <c r="HFJ33"/>
      <c r="HFK33"/>
      <c r="HFL33"/>
      <c r="HFM33"/>
      <c r="HFN33"/>
      <c r="HFO33"/>
      <c r="HFP33"/>
      <c r="HFQ33"/>
      <c r="HFR33"/>
      <c r="HFS33"/>
      <c r="HFT33"/>
      <c r="HFU33"/>
      <c r="HFV33"/>
      <c r="HFW33"/>
      <c r="HFX33"/>
      <c r="HFY33"/>
      <c r="HFZ33"/>
      <c r="HGA33"/>
      <c r="HGB33"/>
      <c r="HGC33"/>
      <c r="HGD33"/>
      <c r="HGE33"/>
      <c r="HGF33"/>
      <c r="HGG33"/>
      <c r="HGH33"/>
      <c r="HGI33"/>
      <c r="HGJ33"/>
      <c r="HGK33"/>
      <c r="HGL33"/>
      <c r="HGM33"/>
      <c r="HGN33"/>
      <c r="HGO33"/>
      <c r="HGP33"/>
      <c r="HGQ33"/>
      <c r="HGR33"/>
      <c r="HGS33"/>
      <c r="HGT33"/>
      <c r="HGU33"/>
      <c r="HGV33"/>
      <c r="HGW33"/>
      <c r="HGX33"/>
      <c r="HGY33"/>
      <c r="HGZ33"/>
      <c r="HHA33"/>
      <c r="HHB33"/>
      <c r="HHC33"/>
      <c r="HHD33"/>
      <c r="HHE33"/>
      <c r="HHF33"/>
      <c r="HHG33"/>
      <c r="HHH33"/>
      <c r="HHI33"/>
      <c r="HHJ33"/>
      <c r="HHK33"/>
      <c r="HHL33"/>
      <c r="HHM33"/>
      <c r="HHN33"/>
      <c r="HHO33"/>
      <c r="HHP33"/>
      <c r="HHQ33"/>
      <c r="HHR33"/>
      <c r="HHS33"/>
      <c r="HHT33"/>
      <c r="HHU33"/>
      <c r="HHV33"/>
      <c r="HHW33"/>
      <c r="HHX33"/>
      <c r="HHY33"/>
      <c r="HHZ33"/>
      <c r="HIA33"/>
      <c r="HIB33"/>
      <c r="HIC33"/>
      <c r="HID33"/>
      <c r="HIE33"/>
      <c r="HIF33"/>
      <c r="HIG33"/>
      <c r="HIH33"/>
      <c r="HII33"/>
      <c r="HIJ33"/>
      <c r="HIK33"/>
      <c r="HIL33"/>
      <c r="HIM33"/>
      <c r="HIN33"/>
      <c r="HIO33"/>
      <c r="HIP33"/>
      <c r="HIQ33"/>
      <c r="HIR33"/>
      <c r="HIS33"/>
      <c r="HIT33"/>
      <c r="HIU33"/>
      <c r="HIV33"/>
      <c r="HIW33"/>
      <c r="HIX33"/>
      <c r="HIY33"/>
      <c r="HIZ33"/>
      <c r="HJA33"/>
      <c r="HJB33"/>
      <c r="HJC33"/>
      <c r="HJD33"/>
      <c r="HJE33"/>
      <c r="HJF33"/>
      <c r="HJG33"/>
      <c r="HJH33"/>
      <c r="HJI33"/>
      <c r="HJJ33"/>
      <c r="HJK33"/>
      <c r="HJL33"/>
      <c r="HJM33"/>
      <c r="HJN33"/>
      <c r="HJO33"/>
      <c r="HJP33"/>
      <c r="HJQ33"/>
      <c r="HJR33"/>
      <c r="HJS33"/>
      <c r="HJT33"/>
      <c r="HJU33"/>
      <c r="HJV33"/>
      <c r="HJW33"/>
      <c r="HJX33"/>
      <c r="HJY33"/>
      <c r="HJZ33"/>
      <c r="HKA33"/>
      <c r="HKB33"/>
      <c r="HKC33"/>
      <c r="HKD33"/>
      <c r="HKE33"/>
      <c r="HKF33"/>
      <c r="HKG33"/>
      <c r="HKH33"/>
      <c r="HKI33"/>
      <c r="HKJ33"/>
      <c r="HKK33"/>
      <c r="HKL33"/>
      <c r="HKM33"/>
      <c r="HKN33"/>
      <c r="HKO33"/>
      <c r="HKP33"/>
      <c r="HKQ33"/>
      <c r="HKR33"/>
      <c r="HKS33"/>
      <c r="HKT33"/>
      <c r="HKU33"/>
      <c r="HKV33"/>
      <c r="HKW33"/>
      <c r="HKX33"/>
      <c r="HKY33"/>
      <c r="HKZ33"/>
      <c r="HLA33"/>
      <c r="HLB33"/>
      <c r="HLC33"/>
      <c r="HLD33"/>
      <c r="HLE33"/>
      <c r="HLF33"/>
      <c r="HLG33"/>
      <c r="HLH33"/>
      <c r="HLI33"/>
      <c r="HLJ33"/>
      <c r="HLK33"/>
      <c r="HLL33"/>
      <c r="HLM33"/>
      <c r="HLN33"/>
      <c r="HLO33"/>
      <c r="HLP33"/>
      <c r="HLQ33"/>
      <c r="HLR33"/>
      <c r="HLS33"/>
      <c r="HLT33"/>
      <c r="HLU33"/>
      <c r="HLV33"/>
      <c r="HLW33"/>
      <c r="HLX33"/>
      <c r="HLY33"/>
      <c r="HLZ33"/>
      <c r="HMA33"/>
      <c r="HMB33"/>
      <c r="HMC33"/>
      <c r="HMD33"/>
      <c r="HME33"/>
      <c r="HMF33"/>
      <c r="HMG33"/>
      <c r="HMH33"/>
      <c r="HMI33"/>
      <c r="HMJ33"/>
      <c r="HMK33"/>
      <c r="HML33"/>
      <c r="HMM33"/>
      <c r="HMN33"/>
      <c r="HMO33"/>
      <c r="HMP33"/>
      <c r="HMQ33"/>
      <c r="HMR33"/>
      <c r="HMS33"/>
      <c r="HMT33"/>
      <c r="HMU33"/>
      <c r="HMV33"/>
      <c r="HMW33"/>
      <c r="HMX33"/>
      <c r="HMY33"/>
      <c r="HMZ33"/>
      <c r="HNA33"/>
      <c r="HNB33"/>
      <c r="HNC33"/>
      <c r="HND33"/>
      <c r="HNE33"/>
      <c r="HNF33"/>
      <c r="HNG33"/>
      <c r="HNH33"/>
      <c r="HNI33"/>
      <c r="HNJ33"/>
      <c r="HNK33"/>
      <c r="HNL33"/>
      <c r="HNM33"/>
      <c r="HNN33"/>
      <c r="HNO33"/>
      <c r="HNP33"/>
      <c r="HNQ33"/>
      <c r="HNR33"/>
      <c r="HNS33"/>
      <c r="HNT33"/>
      <c r="HNU33"/>
      <c r="HNV33"/>
      <c r="HNW33"/>
      <c r="HNX33"/>
      <c r="HNY33"/>
      <c r="HNZ33"/>
      <c r="HOA33"/>
      <c r="HOB33"/>
      <c r="HOC33"/>
      <c r="HOD33"/>
      <c r="HOE33"/>
      <c r="HOF33"/>
      <c r="HOG33"/>
      <c r="HOH33"/>
      <c r="HOI33"/>
      <c r="HOJ33"/>
      <c r="HOK33"/>
      <c r="HOL33"/>
      <c r="HOM33"/>
      <c r="HON33"/>
      <c r="HOO33"/>
      <c r="HOP33"/>
      <c r="HOQ33"/>
      <c r="HOR33"/>
      <c r="HOS33"/>
      <c r="HOT33"/>
      <c r="HOU33"/>
      <c r="HOV33"/>
      <c r="HOW33"/>
      <c r="HOX33"/>
      <c r="HOY33"/>
      <c r="HOZ33"/>
      <c r="HPA33"/>
      <c r="HPB33"/>
      <c r="HPC33"/>
      <c r="HPD33"/>
      <c r="HPE33"/>
      <c r="HPF33"/>
      <c r="HPG33"/>
      <c r="HPH33"/>
      <c r="HPI33"/>
      <c r="HPJ33"/>
      <c r="HPK33"/>
      <c r="HPL33"/>
      <c r="HPM33"/>
      <c r="HPN33"/>
      <c r="HPO33"/>
      <c r="HPP33"/>
      <c r="HPQ33"/>
      <c r="HPR33"/>
      <c r="HPS33"/>
      <c r="HPT33"/>
      <c r="HPU33"/>
      <c r="HPV33"/>
      <c r="HPW33"/>
      <c r="HPX33"/>
      <c r="HPY33"/>
      <c r="HPZ33"/>
      <c r="HQA33"/>
      <c r="HQB33"/>
      <c r="HQC33"/>
      <c r="HQD33"/>
      <c r="HQE33"/>
      <c r="HQF33"/>
      <c r="HQG33"/>
      <c r="HQH33"/>
      <c r="HQI33"/>
      <c r="HQJ33"/>
      <c r="HQK33"/>
      <c r="HQL33"/>
      <c r="HQM33"/>
      <c r="HQN33"/>
      <c r="HQO33"/>
      <c r="HQP33"/>
      <c r="HQQ33"/>
      <c r="HQR33"/>
      <c r="HQS33"/>
      <c r="HQT33"/>
      <c r="HQU33"/>
      <c r="HQV33"/>
      <c r="HQW33"/>
      <c r="HQX33"/>
      <c r="HQY33"/>
      <c r="HQZ33"/>
      <c r="HRA33"/>
      <c r="HRB33"/>
      <c r="HRC33"/>
      <c r="HRD33"/>
      <c r="HRE33"/>
      <c r="HRF33"/>
      <c r="HRG33"/>
      <c r="HRH33"/>
      <c r="HRI33"/>
      <c r="HRJ33"/>
      <c r="HRK33"/>
      <c r="HRL33"/>
      <c r="HRM33"/>
      <c r="HRN33"/>
      <c r="HRO33"/>
      <c r="HRP33"/>
      <c r="HRQ33"/>
      <c r="HRR33"/>
      <c r="HRS33"/>
      <c r="HRT33"/>
      <c r="HRU33"/>
      <c r="HRV33"/>
      <c r="HRW33"/>
      <c r="HRX33"/>
      <c r="HRY33"/>
      <c r="HRZ33"/>
      <c r="HSA33"/>
      <c r="HSB33"/>
      <c r="HSC33"/>
      <c r="HSD33"/>
      <c r="HSE33"/>
      <c r="HSF33"/>
      <c r="HSG33"/>
      <c r="HSH33"/>
      <c r="HSI33"/>
      <c r="HSJ33"/>
      <c r="HSK33"/>
      <c r="HSL33"/>
      <c r="HSM33"/>
      <c r="HSN33"/>
      <c r="HSO33"/>
      <c r="HSP33"/>
      <c r="HSQ33"/>
      <c r="HSR33"/>
      <c r="HSS33"/>
      <c r="HST33"/>
      <c r="HSU33"/>
      <c r="HSV33"/>
      <c r="HSW33"/>
      <c r="HSX33"/>
      <c r="HSY33"/>
      <c r="HSZ33"/>
      <c r="HTA33"/>
      <c r="HTB33"/>
      <c r="HTC33"/>
      <c r="HTD33"/>
      <c r="HTE33"/>
      <c r="HTF33"/>
      <c r="HTG33"/>
      <c r="HTH33"/>
      <c r="HTI33"/>
      <c r="HTJ33"/>
      <c r="HTK33"/>
      <c r="HTL33"/>
      <c r="HTM33"/>
      <c r="HTN33"/>
      <c r="HTO33"/>
      <c r="HTP33"/>
      <c r="HTQ33"/>
      <c r="HTR33"/>
      <c r="HTS33"/>
      <c r="HTT33"/>
      <c r="HTU33"/>
      <c r="HTV33"/>
      <c r="HTW33"/>
      <c r="HTX33"/>
      <c r="HTY33"/>
      <c r="HTZ33"/>
      <c r="HUA33"/>
      <c r="HUB33"/>
      <c r="HUC33"/>
      <c r="HUD33"/>
      <c r="HUE33"/>
      <c r="HUF33"/>
      <c r="HUG33"/>
      <c r="HUH33"/>
      <c r="HUI33"/>
      <c r="HUJ33"/>
      <c r="HUK33"/>
      <c r="HUL33"/>
      <c r="HUM33"/>
      <c r="HUN33"/>
      <c r="HUO33"/>
      <c r="HUP33"/>
      <c r="HUQ33"/>
      <c r="HUR33"/>
      <c r="HUS33"/>
      <c r="HUT33"/>
      <c r="HUU33"/>
      <c r="HUV33"/>
      <c r="HUW33"/>
      <c r="HUX33"/>
      <c r="HUY33"/>
      <c r="HUZ33"/>
      <c r="HVA33"/>
      <c r="HVB33"/>
      <c r="HVC33"/>
      <c r="HVD33"/>
      <c r="HVE33"/>
      <c r="HVF33"/>
      <c r="HVG33"/>
      <c r="HVH33"/>
      <c r="HVI33"/>
      <c r="HVJ33"/>
      <c r="HVK33"/>
      <c r="HVL33"/>
      <c r="HVM33"/>
      <c r="HVN33"/>
      <c r="HVO33"/>
      <c r="HVP33"/>
      <c r="HVQ33"/>
      <c r="HVR33"/>
      <c r="HVS33"/>
      <c r="HVT33"/>
      <c r="HVU33"/>
      <c r="HVV33"/>
      <c r="HVW33"/>
      <c r="HVX33"/>
      <c r="HVY33"/>
      <c r="HVZ33"/>
      <c r="HWA33"/>
      <c r="HWB33"/>
      <c r="HWC33"/>
      <c r="HWD33"/>
      <c r="HWE33"/>
      <c r="HWF33"/>
      <c r="HWG33"/>
      <c r="HWH33"/>
      <c r="HWI33"/>
      <c r="HWJ33"/>
      <c r="HWK33"/>
      <c r="HWL33"/>
      <c r="HWM33"/>
      <c r="HWN33"/>
      <c r="HWO33"/>
      <c r="HWP33"/>
      <c r="HWQ33"/>
      <c r="HWR33"/>
      <c r="HWS33"/>
      <c r="HWT33"/>
      <c r="HWU33"/>
      <c r="HWV33"/>
      <c r="HWW33"/>
      <c r="HWX33"/>
      <c r="HWY33"/>
      <c r="HWZ33"/>
      <c r="HXA33"/>
      <c r="HXB33"/>
      <c r="HXC33"/>
      <c r="HXD33"/>
      <c r="HXE33"/>
      <c r="HXF33"/>
      <c r="HXG33"/>
      <c r="HXH33"/>
      <c r="HXI33"/>
      <c r="HXJ33"/>
      <c r="HXK33"/>
      <c r="HXL33"/>
      <c r="HXM33"/>
      <c r="HXN33"/>
      <c r="HXO33"/>
      <c r="HXP33"/>
      <c r="HXQ33"/>
      <c r="HXR33"/>
      <c r="HXS33"/>
      <c r="HXT33"/>
      <c r="HXU33"/>
      <c r="HXV33"/>
      <c r="HXW33"/>
      <c r="HXX33"/>
      <c r="HXY33"/>
      <c r="HXZ33"/>
      <c r="HYA33"/>
      <c r="HYB33"/>
      <c r="HYC33"/>
      <c r="HYD33"/>
      <c r="HYE33"/>
      <c r="HYF33"/>
      <c r="HYG33"/>
      <c r="HYH33"/>
      <c r="HYI33"/>
      <c r="HYJ33"/>
      <c r="HYK33"/>
      <c r="HYL33"/>
      <c r="HYM33"/>
      <c r="HYN33"/>
      <c r="HYO33"/>
      <c r="HYP33"/>
      <c r="HYQ33"/>
      <c r="HYR33"/>
      <c r="HYS33"/>
      <c r="HYT33"/>
      <c r="HYU33"/>
      <c r="HYV33"/>
      <c r="HYW33"/>
      <c r="HYX33"/>
      <c r="HYY33"/>
      <c r="HYZ33"/>
      <c r="HZA33"/>
      <c r="HZB33"/>
      <c r="HZC33"/>
      <c r="HZD33"/>
      <c r="HZE33"/>
      <c r="HZF33"/>
      <c r="HZG33"/>
      <c r="HZH33"/>
      <c r="HZI33"/>
      <c r="HZJ33"/>
      <c r="HZK33"/>
      <c r="HZL33"/>
      <c r="HZM33"/>
      <c r="HZN33"/>
      <c r="HZO33"/>
      <c r="HZP33"/>
      <c r="HZQ33"/>
      <c r="HZR33"/>
      <c r="HZS33"/>
      <c r="HZT33"/>
      <c r="HZU33"/>
      <c r="HZV33"/>
      <c r="HZW33"/>
      <c r="HZX33"/>
      <c r="HZY33"/>
      <c r="HZZ33"/>
      <c r="IAA33"/>
      <c r="IAB33"/>
      <c r="IAC33"/>
      <c r="IAD33"/>
      <c r="IAE33"/>
      <c r="IAF33"/>
      <c r="IAG33"/>
      <c r="IAH33"/>
      <c r="IAI33"/>
      <c r="IAJ33"/>
      <c r="IAK33"/>
      <c r="IAL33"/>
      <c r="IAM33"/>
      <c r="IAN33"/>
      <c r="IAO33"/>
      <c r="IAP33"/>
      <c r="IAQ33"/>
      <c r="IAR33"/>
      <c r="IAS33"/>
      <c r="IAT33"/>
      <c r="IAU33"/>
      <c r="IAV33"/>
      <c r="IAW33"/>
      <c r="IAX33"/>
      <c r="IAY33"/>
      <c r="IAZ33"/>
      <c r="IBA33"/>
      <c r="IBB33"/>
      <c r="IBC33"/>
      <c r="IBD33"/>
      <c r="IBE33"/>
      <c r="IBF33"/>
      <c r="IBG33"/>
      <c r="IBH33"/>
      <c r="IBI33"/>
      <c r="IBJ33"/>
      <c r="IBK33"/>
      <c r="IBL33"/>
      <c r="IBM33"/>
      <c r="IBN33"/>
      <c r="IBO33"/>
      <c r="IBP33"/>
      <c r="IBQ33"/>
      <c r="IBR33"/>
      <c r="IBS33"/>
      <c r="IBT33"/>
      <c r="IBU33"/>
      <c r="IBV33"/>
      <c r="IBW33"/>
      <c r="IBX33"/>
      <c r="IBY33"/>
      <c r="IBZ33"/>
      <c r="ICA33"/>
      <c r="ICB33"/>
      <c r="ICC33"/>
      <c r="ICD33"/>
      <c r="ICE33"/>
      <c r="ICF33"/>
      <c r="ICG33"/>
      <c r="ICH33"/>
      <c r="ICI33"/>
      <c r="ICJ33"/>
      <c r="ICK33"/>
      <c r="ICL33"/>
      <c r="ICM33"/>
      <c r="ICN33"/>
      <c r="ICO33"/>
      <c r="ICP33"/>
      <c r="ICQ33"/>
      <c r="ICR33"/>
      <c r="ICS33"/>
      <c r="ICT33"/>
      <c r="ICU33"/>
      <c r="ICV33"/>
      <c r="ICW33"/>
      <c r="ICX33"/>
      <c r="ICY33"/>
      <c r="ICZ33"/>
      <c r="IDA33"/>
      <c r="IDB33"/>
      <c r="IDC33"/>
      <c r="IDD33"/>
      <c r="IDE33"/>
      <c r="IDF33"/>
      <c r="IDG33"/>
      <c r="IDH33"/>
      <c r="IDI33"/>
      <c r="IDJ33"/>
      <c r="IDK33"/>
      <c r="IDL33"/>
      <c r="IDM33"/>
      <c r="IDN33"/>
      <c r="IDO33"/>
      <c r="IDP33"/>
      <c r="IDQ33"/>
      <c r="IDR33"/>
      <c r="IDS33"/>
      <c r="IDT33"/>
      <c r="IDU33"/>
      <c r="IDV33"/>
      <c r="IDW33"/>
      <c r="IDX33"/>
      <c r="IDY33"/>
      <c r="IDZ33"/>
      <c r="IEA33"/>
      <c r="IEB33"/>
      <c r="IEC33"/>
      <c r="IED33"/>
      <c r="IEE33"/>
      <c r="IEF33"/>
      <c r="IEG33"/>
      <c r="IEH33"/>
      <c r="IEI33"/>
      <c r="IEJ33"/>
      <c r="IEK33"/>
      <c r="IEL33"/>
      <c r="IEM33"/>
      <c r="IEN33"/>
      <c r="IEO33"/>
      <c r="IEP33"/>
      <c r="IEQ33"/>
      <c r="IER33"/>
      <c r="IES33"/>
      <c r="IET33"/>
      <c r="IEU33"/>
      <c r="IEV33"/>
      <c r="IEW33"/>
      <c r="IEX33"/>
      <c r="IEY33"/>
      <c r="IEZ33"/>
      <c r="IFA33"/>
      <c r="IFB33"/>
      <c r="IFC33"/>
      <c r="IFD33"/>
      <c r="IFE33"/>
      <c r="IFF33"/>
      <c r="IFG33"/>
      <c r="IFH33"/>
      <c r="IFI33"/>
      <c r="IFJ33"/>
      <c r="IFK33"/>
      <c r="IFL33"/>
      <c r="IFM33"/>
      <c r="IFN33"/>
      <c r="IFO33"/>
      <c r="IFP33"/>
      <c r="IFQ33"/>
      <c r="IFR33"/>
      <c r="IFS33"/>
      <c r="IFT33"/>
      <c r="IFU33"/>
      <c r="IFV33"/>
      <c r="IFW33"/>
      <c r="IFX33"/>
      <c r="IFY33"/>
      <c r="IFZ33"/>
      <c r="IGA33"/>
      <c r="IGB33"/>
      <c r="IGC33"/>
      <c r="IGD33"/>
      <c r="IGE33"/>
      <c r="IGF33"/>
      <c r="IGG33"/>
      <c r="IGH33"/>
      <c r="IGI33"/>
      <c r="IGJ33"/>
      <c r="IGK33"/>
      <c r="IGL33"/>
      <c r="IGM33"/>
      <c r="IGN33"/>
      <c r="IGO33"/>
      <c r="IGP33"/>
      <c r="IGQ33"/>
      <c r="IGR33"/>
      <c r="IGS33"/>
      <c r="IGT33"/>
      <c r="IGU33"/>
      <c r="IGV33"/>
      <c r="IGW33"/>
      <c r="IGX33"/>
      <c r="IGY33"/>
      <c r="IGZ33"/>
      <c r="IHA33"/>
      <c r="IHB33"/>
      <c r="IHC33"/>
      <c r="IHD33"/>
      <c r="IHE33"/>
      <c r="IHF33"/>
      <c r="IHG33"/>
      <c r="IHH33"/>
      <c r="IHI33"/>
      <c r="IHJ33"/>
      <c r="IHK33"/>
      <c r="IHL33"/>
      <c r="IHM33"/>
      <c r="IHN33"/>
      <c r="IHO33"/>
      <c r="IHP33"/>
      <c r="IHQ33"/>
      <c r="IHR33"/>
      <c r="IHS33"/>
      <c r="IHT33"/>
      <c r="IHU33"/>
      <c r="IHV33"/>
      <c r="IHW33"/>
      <c r="IHX33"/>
      <c r="IHY33"/>
      <c r="IHZ33"/>
      <c r="IIA33"/>
      <c r="IIB33"/>
      <c r="IIC33"/>
      <c r="IID33"/>
      <c r="IIE33"/>
      <c r="IIF33"/>
      <c r="IIG33"/>
      <c r="IIH33"/>
      <c r="III33"/>
      <c r="IIJ33"/>
      <c r="IIK33"/>
      <c r="IIL33"/>
      <c r="IIM33"/>
      <c r="IIN33"/>
      <c r="IIO33"/>
      <c r="IIP33"/>
      <c r="IIQ33"/>
      <c r="IIR33"/>
      <c r="IIS33"/>
      <c r="IIT33"/>
      <c r="IIU33"/>
      <c r="IIV33"/>
      <c r="IIW33"/>
      <c r="IIX33"/>
      <c r="IIY33"/>
      <c r="IIZ33"/>
      <c r="IJA33"/>
      <c r="IJB33"/>
      <c r="IJC33"/>
      <c r="IJD33"/>
      <c r="IJE33"/>
      <c r="IJF33"/>
      <c r="IJG33"/>
      <c r="IJH33"/>
      <c r="IJI33"/>
      <c r="IJJ33"/>
      <c r="IJK33"/>
      <c r="IJL33"/>
      <c r="IJM33"/>
      <c r="IJN33"/>
      <c r="IJO33"/>
      <c r="IJP33"/>
      <c r="IJQ33"/>
      <c r="IJR33"/>
      <c r="IJS33"/>
      <c r="IJT33"/>
      <c r="IJU33"/>
      <c r="IJV33"/>
      <c r="IJW33"/>
      <c r="IJX33"/>
      <c r="IJY33"/>
      <c r="IJZ33"/>
      <c r="IKA33"/>
      <c r="IKB33"/>
      <c r="IKC33"/>
      <c r="IKD33"/>
      <c r="IKE33"/>
      <c r="IKF33"/>
      <c r="IKG33"/>
      <c r="IKH33"/>
      <c r="IKI33"/>
      <c r="IKJ33"/>
      <c r="IKK33"/>
      <c r="IKL33"/>
      <c r="IKM33"/>
      <c r="IKN33"/>
      <c r="IKO33"/>
      <c r="IKP33"/>
      <c r="IKQ33"/>
      <c r="IKR33"/>
      <c r="IKS33"/>
      <c r="IKT33"/>
      <c r="IKU33"/>
      <c r="IKV33"/>
      <c r="IKW33"/>
      <c r="IKX33"/>
      <c r="IKY33"/>
      <c r="IKZ33"/>
      <c r="ILA33"/>
      <c r="ILB33"/>
      <c r="ILC33"/>
      <c r="ILD33"/>
      <c r="ILE33"/>
      <c r="ILF33"/>
      <c r="ILG33"/>
      <c r="ILH33"/>
      <c r="ILI33"/>
      <c r="ILJ33"/>
      <c r="ILK33"/>
      <c r="ILL33"/>
      <c r="ILM33"/>
      <c r="ILN33"/>
      <c r="ILO33"/>
      <c r="ILP33"/>
      <c r="ILQ33"/>
      <c r="ILR33"/>
      <c r="ILS33"/>
      <c r="ILT33"/>
      <c r="ILU33"/>
      <c r="ILV33"/>
      <c r="ILW33"/>
      <c r="ILX33"/>
      <c r="ILY33"/>
      <c r="ILZ33"/>
      <c r="IMA33"/>
      <c r="IMB33"/>
      <c r="IMC33"/>
      <c r="IMD33"/>
      <c r="IME33"/>
      <c r="IMF33"/>
      <c r="IMG33"/>
      <c r="IMH33"/>
      <c r="IMI33"/>
      <c r="IMJ33"/>
      <c r="IMK33"/>
      <c r="IML33"/>
      <c r="IMM33"/>
      <c r="IMN33"/>
      <c r="IMO33"/>
      <c r="IMP33"/>
      <c r="IMQ33"/>
      <c r="IMR33"/>
      <c r="IMS33"/>
      <c r="IMT33"/>
      <c r="IMU33"/>
      <c r="IMV33"/>
      <c r="IMW33"/>
      <c r="IMX33"/>
      <c r="IMY33"/>
      <c r="IMZ33"/>
      <c r="INA33"/>
      <c r="INB33"/>
      <c r="INC33"/>
      <c r="IND33"/>
      <c r="INE33"/>
      <c r="INF33"/>
      <c r="ING33"/>
      <c r="INH33"/>
      <c r="INI33"/>
      <c r="INJ33"/>
      <c r="INK33"/>
      <c r="INL33"/>
      <c r="INM33"/>
      <c r="INN33"/>
      <c r="INO33"/>
      <c r="INP33"/>
      <c r="INQ33"/>
      <c r="INR33"/>
      <c r="INS33"/>
      <c r="INT33"/>
      <c r="INU33"/>
      <c r="INV33"/>
      <c r="INW33"/>
      <c r="INX33"/>
      <c r="INY33"/>
      <c r="INZ33"/>
      <c r="IOA33"/>
      <c r="IOB33"/>
      <c r="IOC33"/>
      <c r="IOD33"/>
      <c r="IOE33"/>
      <c r="IOF33"/>
      <c r="IOG33"/>
      <c r="IOH33"/>
      <c r="IOI33"/>
      <c r="IOJ33"/>
      <c r="IOK33"/>
      <c r="IOL33"/>
      <c r="IOM33"/>
      <c r="ION33"/>
      <c r="IOO33"/>
      <c r="IOP33"/>
      <c r="IOQ33"/>
      <c r="IOR33"/>
      <c r="IOS33"/>
      <c r="IOT33"/>
      <c r="IOU33"/>
      <c r="IOV33"/>
      <c r="IOW33"/>
      <c r="IOX33"/>
      <c r="IOY33"/>
      <c r="IOZ33"/>
      <c r="IPA33"/>
      <c r="IPB33"/>
      <c r="IPC33"/>
      <c r="IPD33"/>
      <c r="IPE33"/>
      <c r="IPF33"/>
      <c r="IPG33"/>
      <c r="IPH33"/>
      <c r="IPI33"/>
      <c r="IPJ33"/>
      <c r="IPK33"/>
      <c r="IPL33"/>
      <c r="IPM33"/>
      <c r="IPN33"/>
      <c r="IPO33"/>
      <c r="IPP33"/>
      <c r="IPQ33"/>
      <c r="IPR33"/>
      <c r="IPS33"/>
      <c r="IPT33"/>
      <c r="IPU33"/>
      <c r="IPV33"/>
      <c r="IPW33"/>
      <c r="IPX33"/>
      <c r="IPY33"/>
      <c r="IPZ33"/>
      <c r="IQA33"/>
      <c r="IQB33"/>
      <c r="IQC33"/>
      <c r="IQD33"/>
      <c r="IQE33"/>
      <c r="IQF33"/>
      <c r="IQG33"/>
      <c r="IQH33"/>
      <c r="IQI33"/>
      <c r="IQJ33"/>
      <c r="IQK33"/>
      <c r="IQL33"/>
      <c r="IQM33"/>
      <c r="IQN33"/>
      <c r="IQO33"/>
      <c r="IQP33"/>
      <c r="IQQ33"/>
      <c r="IQR33"/>
      <c r="IQS33"/>
      <c r="IQT33"/>
      <c r="IQU33"/>
      <c r="IQV33"/>
      <c r="IQW33"/>
      <c r="IQX33"/>
      <c r="IQY33"/>
      <c r="IQZ33"/>
      <c r="IRA33"/>
      <c r="IRB33"/>
      <c r="IRC33"/>
      <c r="IRD33"/>
      <c r="IRE33"/>
      <c r="IRF33"/>
      <c r="IRG33"/>
      <c r="IRH33"/>
      <c r="IRI33"/>
      <c r="IRJ33"/>
      <c r="IRK33"/>
      <c r="IRL33"/>
      <c r="IRM33"/>
      <c r="IRN33"/>
      <c r="IRO33"/>
      <c r="IRP33"/>
      <c r="IRQ33"/>
      <c r="IRR33"/>
      <c r="IRS33"/>
      <c r="IRT33"/>
      <c r="IRU33"/>
      <c r="IRV33"/>
      <c r="IRW33"/>
      <c r="IRX33"/>
      <c r="IRY33"/>
      <c r="IRZ33"/>
      <c r="ISA33"/>
      <c r="ISB33"/>
      <c r="ISC33"/>
      <c r="ISD33"/>
      <c r="ISE33"/>
      <c r="ISF33"/>
      <c r="ISG33"/>
      <c r="ISH33"/>
      <c r="ISI33"/>
      <c r="ISJ33"/>
      <c r="ISK33"/>
      <c r="ISL33"/>
      <c r="ISM33"/>
      <c r="ISN33"/>
      <c r="ISO33"/>
      <c r="ISP33"/>
      <c r="ISQ33"/>
      <c r="ISR33"/>
      <c r="ISS33"/>
      <c r="IST33"/>
      <c r="ISU33"/>
      <c r="ISV33"/>
      <c r="ISW33"/>
      <c r="ISX33"/>
      <c r="ISY33"/>
      <c r="ISZ33"/>
      <c r="ITA33"/>
      <c r="ITB33"/>
      <c r="ITC33"/>
      <c r="ITD33"/>
      <c r="ITE33"/>
      <c r="ITF33"/>
      <c r="ITG33"/>
      <c r="ITH33"/>
      <c r="ITI33"/>
      <c r="ITJ33"/>
      <c r="ITK33"/>
      <c r="ITL33"/>
      <c r="ITM33"/>
      <c r="ITN33"/>
      <c r="ITO33"/>
      <c r="ITP33"/>
      <c r="ITQ33"/>
      <c r="ITR33"/>
      <c r="ITS33"/>
      <c r="ITT33"/>
      <c r="ITU33"/>
      <c r="ITV33"/>
      <c r="ITW33"/>
      <c r="ITX33"/>
      <c r="ITY33"/>
      <c r="ITZ33"/>
      <c r="IUA33"/>
      <c r="IUB33"/>
      <c r="IUC33"/>
      <c r="IUD33"/>
      <c r="IUE33"/>
      <c r="IUF33"/>
      <c r="IUG33"/>
      <c r="IUH33"/>
      <c r="IUI33"/>
      <c r="IUJ33"/>
      <c r="IUK33"/>
      <c r="IUL33"/>
      <c r="IUM33"/>
      <c r="IUN33"/>
      <c r="IUO33"/>
      <c r="IUP33"/>
      <c r="IUQ33"/>
      <c r="IUR33"/>
      <c r="IUS33"/>
      <c r="IUT33"/>
      <c r="IUU33"/>
      <c r="IUV33"/>
      <c r="IUW33"/>
      <c r="IUX33"/>
      <c r="IUY33"/>
      <c r="IUZ33"/>
      <c r="IVA33"/>
      <c r="IVB33"/>
      <c r="IVC33"/>
      <c r="IVD33"/>
      <c r="IVE33"/>
      <c r="IVF33"/>
      <c r="IVG33"/>
      <c r="IVH33"/>
      <c r="IVI33"/>
      <c r="IVJ33"/>
      <c r="IVK33"/>
      <c r="IVL33"/>
      <c r="IVM33"/>
      <c r="IVN33"/>
      <c r="IVO33"/>
      <c r="IVP33"/>
      <c r="IVQ33"/>
      <c r="IVR33"/>
      <c r="IVS33"/>
      <c r="IVT33"/>
      <c r="IVU33"/>
      <c r="IVV33"/>
      <c r="IVW33"/>
      <c r="IVX33"/>
      <c r="IVY33"/>
      <c r="IVZ33"/>
      <c r="IWA33"/>
      <c r="IWB33"/>
      <c r="IWC33"/>
      <c r="IWD33"/>
      <c r="IWE33"/>
      <c r="IWF33"/>
      <c r="IWG33"/>
      <c r="IWH33"/>
      <c r="IWI33"/>
      <c r="IWJ33"/>
      <c r="IWK33"/>
      <c r="IWL33"/>
      <c r="IWM33"/>
      <c r="IWN33"/>
      <c r="IWO33"/>
      <c r="IWP33"/>
      <c r="IWQ33"/>
      <c r="IWR33"/>
      <c r="IWS33"/>
      <c r="IWT33"/>
      <c r="IWU33"/>
      <c r="IWV33"/>
      <c r="IWW33"/>
      <c r="IWX33"/>
      <c r="IWY33"/>
      <c r="IWZ33"/>
      <c r="IXA33"/>
      <c r="IXB33"/>
      <c r="IXC33"/>
      <c r="IXD33"/>
      <c r="IXE33"/>
      <c r="IXF33"/>
      <c r="IXG33"/>
      <c r="IXH33"/>
      <c r="IXI33"/>
      <c r="IXJ33"/>
      <c r="IXK33"/>
      <c r="IXL33"/>
      <c r="IXM33"/>
      <c r="IXN33"/>
      <c r="IXO33"/>
      <c r="IXP33"/>
      <c r="IXQ33"/>
      <c r="IXR33"/>
      <c r="IXS33"/>
      <c r="IXT33"/>
      <c r="IXU33"/>
      <c r="IXV33"/>
      <c r="IXW33"/>
      <c r="IXX33"/>
      <c r="IXY33"/>
      <c r="IXZ33"/>
      <c r="IYA33"/>
      <c r="IYB33"/>
      <c r="IYC33"/>
      <c r="IYD33"/>
      <c r="IYE33"/>
      <c r="IYF33"/>
      <c r="IYG33"/>
      <c r="IYH33"/>
      <c r="IYI33"/>
      <c r="IYJ33"/>
      <c r="IYK33"/>
      <c r="IYL33"/>
      <c r="IYM33"/>
      <c r="IYN33"/>
      <c r="IYO33"/>
      <c r="IYP33"/>
      <c r="IYQ33"/>
      <c r="IYR33"/>
      <c r="IYS33"/>
      <c r="IYT33"/>
      <c r="IYU33"/>
      <c r="IYV33"/>
      <c r="IYW33"/>
      <c r="IYX33"/>
      <c r="IYY33"/>
      <c r="IYZ33"/>
      <c r="IZA33"/>
      <c r="IZB33"/>
      <c r="IZC33"/>
      <c r="IZD33"/>
      <c r="IZE33"/>
      <c r="IZF33"/>
      <c r="IZG33"/>
      <c r="IZH33"/>
      <c r="IZI33"/>
      <c r="IZJ33"/>
      <c r="IZK33"/>
      <c r="IZL33"/>
      <c r="IZM33"/>
      <c r="IZN33"/>
      <c r="IZO33"/>
      <c r="IZP33"/>
      <c r="IZQ33"/>
      <c r="IZR33"/>
      <c r="IZS33"/>
      <c r="IZT33"/>
      <c r="IZU33"/>
      <c r="IZV33"/>
      <c r="IZW33"/>
      <c r="IZX33"/>
      <c r="IZY33"/>
      <c r="IZZ33"/>
      <c r="JAA33"/>
      <c r="JAB33"/>
      <c r="JAC33"/>
      <c r="JAD33"/>
      <c r="JAE33"/>
      <c r="JAF33"/>
      <c r="JAG33"/>
      <c r="JAH33"/>
      <c r="JAI33"/>
      <c r="JAJ33"/>
      <c r="JAK33"/>
      <c r="JAL33"/>
      <c r="JAM33"/>
      <c r="JAN33"/>
      <c r="JAO33"/>
      <c r="JAP33"/>
      <c r="JAQ33"/>
      <c r="JAR33"/>
      <c r="JAS33"/>
      <c r="JAT33"/>
      <c r="JAU33"/>
      <c r="JAV33"/>
      <c r="JAW33"/>
      <c r="JAX33"/>
      <c r="JAY33"/>
      <c r="JAZ33"/>
      <c r="JBA33"/>
      <c r="JBB33"/>
      <c r="JBC33"/>
      <c r="JBD33"/>
      <c r="JBE33"/>
      <c r="JBF33"/>
      <c r="JBG33"/>
      <c r="JBH33"/>
      <c r="JBI33"/>
      <c r="JBJ33"/>
      <c r="JBK33"/>
      <c r="JBL33"/>
      <c r="JBM33"/>
      <c r="JBN33"/>
      <c r="JBO33"/>
      <c r="JBP33"/>
      <c r="JBQ33"/>
      <c r="JBR33"/>
      <c r="JBS33"/>
      <c r="JBT33"/>
      <c r="JBU33"/>
      <c r="JBV33"/>
      <c r="JBW33"/>
      <c r="JBX33"/>
      <c r="JBY33"/>
      <c r="JBZ33"/>
      <c r="JCA33"/>
      <c r="JCB33"/>
      <c r="JCC33"/>
      <c r="JCD33"/>
      <c r="JCE33"/>
      <c r="JCF33"/>
      <c r="JCG33"/>
      <c r="JCH33"/>
      <c r="JCI33"/>
      <c r="JCJ33"/>
      <c r="JCK33"/>
      <c r="JCL33"/>
      <c r="JCM33"/>
      <c r="JCN33"/>
      <c r="JCO33"/>
      <c r="JCP33"/>
      <c r="JCQ33"/>
      <c r="JCR33"/>
      <c r="JCS33"/>
      <c r="JCT33"/>
      <c r="JCU33"/>
      <c r="JCV33"/>
      <c r="JCW33"/>
      <c r="JCX33"/>
      <c r="JCY33"/>
      <c r="JCZ33"/>
      <c r="JDA33"/>
      <c r="JDB33"/>
      <c r="JDC33"/>
      <c r="JDD33"/>
      <c r="JDE33"/>
      <c r="JDF33"/>
      <c r="JDG33"/>
      <c r="JDH33"/>
      <c r="JDI33"/>
      <c r="JDJ33"/>
      <c r="JDK33"/>
      <c r="JDL33"/>
      <c r="JDM33"/>
      <c r="JDN33"/>
      <c r="JDO33"/>
      <c r="JDP33"/>
      <c r="JDQ33"/>
      <c r="JDR33"/>
      <c r="JDS33"/>
      <c r="JDT33"/>
      <c r="JDU33"/>
      <c r="JDV33"/>
      <c r="JDW33"/>
      <c r="JDX33"/>
      <c r="JDY33"/>
      <c r="JDZ33"/>
      <c r="JEA33"/>
      <c r="JEB33"/>
      <c r="JEC33"/>
      <c r="JED33"/>
      <c r="JEE33"/>
      <c r="JEF33"/>
      <c r="JEG33"/>
      <c r="JEH33"/>
      <c r="JEI33"/>
      <c r="JEJ33"/>
      <c r="JEK33"/>
      <c r="JEL33"/>
      <c r="JEM33"/>
      <c r="JEN33"/>
      <c r="JEO33"/>
      <c r="JEP33"/>
      <c r="JEQ33"/>
      <c r="JER33"/>
      <c r="JES33"/>
      <c r="JET33"/>
      <c r="JEU33"/>
      <c r="JEV33"/>
      <c r="JEW33"/>
      <c r="JEX33"/>
      <c r="JEY33"/>
      <c r="JEZ33"/>
      <c r="JFA33"/>
      <c r="JFB33"/>
      <c r="JFC33"/>
      <c r="JFD33"/>
      <c r="JFE33"/>
      <c r="JFF33"/>
      <c r="JFG33"/>
      <c r="JFH33"/>
      <c r="JFI33"/>
      <c r="JFJ33"/>
      <c r="JFK33"/>
      <c r="JFL33"/>
      <c r="JFM33"/>
      <c r="JFN33"/>
      <c r="JFO33"/>
      <c r="JFP33"/>
      <c r="JFQ33"/>
      <c r="JFR33"/>
      <c r="JFS33"/>
      <c r="JFT33"/>
      <c r="JFU33"/>
      <c r="JFV33"/>
      <c r="JFW33"/>
      <c r="JFX33"/>
      <c r="JFY33"/>
      <c r="JFZ33"/>
      <c r="JGA33"/>
      <c r="JGB33"/>
      <c r="JGC33"/>
      <c r="JGD33"/>
      <c r="JGE33"/>
      <c r="JGF33"/>
      <c r="JGG33"/>
      <c r="JGH33"/>
      <c r="JGI33"/>
      <c r="JGJ33"/>
      <c r="JGK33"/>
      <c r="JGL33"/>
      <c r="JGM33"/>
      <c r="JGN33"/>
      <c r="JGO33"/>
      <c r="JGP33"/>
      <c r="JGQ33"/>
      <c r="JGR33"/>
      <c r="JGS33"/>
      <c r="JGT33"/>
      <c r="JGU33"/>
      <c r="JGV33"/>
      <c r="JGW33"/>
      <c r="JGX33"/>
      <c r="JGY33"/>
      <c r="JGZ33"/>
      <c r="JHA33"/>
      <c r="JHB33"/>
      <c r="JHC33"/>
      <c r="JHD33"/>
      <c r="JHE33"/>
      <c r="JHF33"/>
      <c r="JHG33"/>
      <c r="JHH33"/>
      <c r="JHI33"/>
      <c r="JHJ33"/>
      <c r="JHK33"/>
      <c r="JHL33"/>
      <c r="JHM33"/>
      <c r="JHN33"/>
      <c r="JHO33"/>
      <c r="JHP33"/>
      <c r="JHQ33"/>
      <c r="JHR33"/>
      <c r="JHS33"/>
      <c r="JHT33"/>
      <c r="JHU33"/>
      <c r="JHV33"/>
      <c r="JHW33"/>
      <c r="JHX33"/>
      <c r="JHY33"/>
      <c r="JHZ33"/>
      <c r="JIA33"/>
      <c r="JIB33"/>
      <c r="JIC33"/>
      <c r="JID33"/>
      <c r="JIE33"/>
      <c r="JIF33"/>
      <c r="JIG33"/>
      <c r="JIH33"/>
      <c r="JII33"/>
      <c r="JIJ33"/>
      <c r="JIK33"/>
      <c r="JIL33"/>
      <c r="JIM33"/>
      <c r="JIN33"/>
      <c r="JIO33"/>
      <c r="JIP33"/>
      <c r="JIQ33"/>
      <c r="JIR33"/>
      <c r="JIS33"/>
      <c r="JIT33"/>
      <c r="JIU33"/>
      <c r="JIV33"/>
      <c r="JIW33"/>
      <c r="JIX33"/>
      <c r="JIY33"/>
      <c r="JIZ33"/>
      <c r="JJA33"/>
      <c r="JJB33"/>
      <c r="JJC33"/>
      <c r="JJD33"/>
      <c r="JJE33"/>
      <c r="JJF33"/>
      <c r="JJG33"/>
      <c r="JJH33"/>
      <c r="JJI33"/>
      <c r="JJJ33"/>
      <c r="JJK33"/>
      <c r="JJL33"/>
      <c r="JJM33"/>
      <c r="JJN33"/>
      <c r="JJO33"/>
      <c r="JJP33"/>
      <c r="JJQ33"/>
      <c r="JJR33"/>
      <c r="JJS33"/>
      <c r="JJT33"/>
      <c r="JJU33"/>
      <c r="JJV33"/>
      <c r="JJW33"/>
      <c r="JJX33"/>
      <c r="JJY33"/>
      <c r="JJZ33"/>
      <c r="JKA33"/>
      <c r="JKB33"/>
      <c r="JKC33"/>
      <c r="JKD33"/>
      <c r="JKE33"/>
      <c r="JKF33"/>
      <c r="JKG33"/>
      <c r="JKH33"/>
      <c r="JKI33"/>
      <c r="JKJ33"/>
      <c r="JKK33"/>
      <c r="JKL33"/>
      <c r="JKM33"/>
      <c r="JKN33"/>
      <c r="JKO33"/>
      <c r="JKP33"/>
      <c r="JKQ33"/>
      <c r="JKR33"/>
      <c r="JKS33"/>
      <c r="JKT33"/>
      <c r="JKU33"/>
      <c r="JKV33"/>
      <c r="JKW33"/>
      <c r="JKX33"/>
      <c r="JKY33"/>
      <c r="JKZ33"/>
      <c r="JLA33"/>
      <c r="JLB33"/>
      <c r="JLC33"/>
      <c r="JLD33"/>
      <c r="JLE33"/>
      <c r="JLF33"/>
      <c r="JLG33"/>
      <c r="JLH33"/>
      <c r="JLI33"/>
      <c r="JLJ33"/>
      <c r="JLK33"/>
      <c r="JLL33"/>
      <c r="JLM33"/>
      <c r="JLN33"/>
      <c r="JLO33"/>
      <c r="JLP33"/>
      <c r="JLQ33"/>
      <c r="JLR33"/>
      <c r="JLS33"/>
      <c r="JLT33"/>
      <c r="JLU33"/>
      <c r="JLV33"/>
      <c r="JLW33"/>
      <c r="JLX33"/>
      <c r="JLY33"/>
      <c r="JLZ33"/>
      <c r="JMA33"/>
      <c r="JMB33"/>
      <c r="JMC33"/>
      <c r="JMD33"/>
      <c r="JME33"/>
      <c r="JMF33"/>
      <c r="JMG33"/>
      <c r="JMH33"/>
      <c r="JMI33"/>
      <c r="JMJ33"/>
      <c r="JMK33"/>
      <c r="JML33"/>
      <c r="JMM33"/>
      <c r="JMN33"/>
      <c r="JMO33"/>
      <c r="JMP33"/>
      <c r="JMQ33"/>
      <c r="JMR33"/>
      <c r="JMS33"/>
      <c r="JMT33"/>
      <c r="JMU33"/>
      <c r="JMV33"/>
      <c r="JMW33"/>
      <c r="JMX33"/>
      <c r="JMY33"/>
      <c r="JMZ33"/>
      <c r="JNA33"/>
      <c r="JNB33"/>
      <c r="JNC33"/>
      <c r="JND33"/>
      <c r="JNE33"/>
      <c r="JNF33"/>
      <c r="JNG33"/>
      <c r="JNH33"/>
      <c r="JNI33"/>
      <c r="JNJ33"/>
      <c r="JNK33"/>
      <c r="JNL33"/>
      <c r="JNM33"/>
      <c r="JNN33"/>
      <c r="JNO33"/>
      <c r="JNP33"/>
      <c r="JNQ33"/>
      <c r="JNR33"/>
      <c r="JNS33"/>
      <c r="JNT33"/>
      <c r="JNU33"/>
      <c r="JNV33"/>
      <c r="JNW33"/>
      <c r="JNX33"/>
      <c r="JNY33"/>
      <c r="JNZ33"/>
      <c r="JOA33"/>
      <c r="JOB33"/>
      <c r="JOC33"/>
      <c r="JOD33"/>
      <c r="JOE33"/>
      <c r="JOF33"/>
      <c r="JOG33"/>
      <c r="JOH33"/>
      <c r="JOI33"/>
      <c r="JOJ33"/>
      <c r="JOK33"/>
      <c r="JOL33"/>
      <c r="JOM33"/>
      <c r="JON33"/>
      <c r="JOO33"/>
      <c r="JOP33"/>
      <c r="JOQ33"/>
      <c r="JOR33"/>
      <c r="JOS33"/>
      <c r="JOT33"/>
      <c r="JOU33"/>
      <c r="JOV33"/>
      <c r="JOW33"/>
      <c r="JOX33"/>
      <c r="JOY33"/>
      <c r="JOZ33"/>
      <c r="JPA33"/>
      <c r="JPB33"/>
      <c r="JPC33"/>
      <c r="JPD33"/>
      <c r="JPE33"/>
      <c r="JPF33"/>
      <c r="JPG33"/>
      <c r="JPH33"/>
      <c r="JPI33"/>
      <c r="JPJ33"/>
      <c r="JPK33"/>
      <c r="JPL33"/>
      <c r="JPM33"/>
      <c r="JPN33"/>
      <c r="JPO33"/>
      <c r="JPP33"/>
      <c r="JPQ33"/>
      <c r="JPR33"/>
      <c r="JPS33"/>
      <c r="JPT33"/>
      <c r="JPU33"/>
      <c r="JPV33"/>
      <c r="JPW33"/>
      <c r="JPX33"/>
      <c r="JPY33"/>
      <c r="JPZ33"/>
      <c r="JQA33"/>
      <c r="JQB33"/>
      <c r="JQC33"/>
      <c r="JQD33"/>
      <c r="JQE33"/>
      <c r="JQF33"/>
      <c r="JQG33"/>
      <c r="JQH33"/>
      <c r="JQI33"/>
      <c r="JQJ33"/>
      <c r="JQK33"/>
      <c r="JQL33"/>
      <c r="JQM33"/>
      <c r="JQN33"/>
      <c r="JQO33"/>
      <c r="JQP33"/>
      <c r="JQQ33"/>
      <c r="JQR33"/>
      <c r="JQS33"/>
      <c r="JQT33"/>
      <c r="JQU33"/>
      <c r="JQV33"/>
      <c r="JQW33"/>
      <c r="JQX33"/>
      <c r="JQY33"/>
      <c r="JQZ33"/>
      <c r="JRA33"/>
      <c r="JRB33"/>
      <c r="JRC33"/>
      <c r="JRD33"/>
      <c r="JRE33"/>
      <c r="JRF33"/>
      <c r="JRG33"/>
      <c r="JRH33"/>
      <c r="JRI33"/>
      <c r="JRJ33"/>
      <c r="JRK33"/>
      <c r="JRL33"/>
      <c r="JRM33"/>
      <c r="JRN33"/>
      <c r="JRO33"/>
      <c r="JRP33"/>
      <c r="JRQ33"/>
      <c r="JRR33"/>
      <c r="JRS33"/>
      <c r="JRT33"/>
      <c r="JRU33"/>
      <c r="JRV33"/>
      <c r="JRW33"/>
      <c r="JRX33"/>
      <c r="JRY33"/>
      <c r="JRZ33"/>
      <c r="JSA33"/>
      <c r="JSB33"/>
      <c r="JSC33"/>
      <c r="JSD33"/>
      <c r="JSE33"/>
      <c r="JSF33"/>
      <c r="JSG33"/>
      <c r="JSH33"/>
      <c r="JSI33"/>
      <c r="JSJ33"/>
      <c r="JSK33"/>
      <c r="JSL33"/>
      <c r="JSM33"/>
      <c r="JSN33"/>
      <c r="JSO33"/>
      <c r="JSP33"/>
      <c r="JSQ33"/>
      <c r="JSR33"/>
      <c r="JSS33"/>
      <c r="JST33"/>
      <c r="JSU33"/>
      <c r="JSV33"/>
      <c r="JSW33"/>
      <c r="JSX33"/>
      <c r="JSY33"/>
      <c r="JSZ33"/>
      <c r="JTA33"/>
      <c r="JTB33"/>
      <c r="JTC33"/>
      <c r="JTD33"/>
      <c r="JTE33"/>
      <c r="JTF33"/>
      <c r="JTG33"/>
      <c r="JTH33"/>
      <c r="JTI33"/>
      <c r="JTJ33"/>
      <c r="JTK33"/>
      <c r="JTL33"/>
      <c r="JTM33"/>
      <c r="JTN33"/>
      <c r="JTO33"/>
      <c r="JTP33"/>
      <c r="JTQ33"/>
      <c r="JTR33"/>
      <c r="JTS33"/>
      <c r="JTT33"/>
      <c r="JTU33"/>
      <c r="JTV33"/>
      <c r="JTW33"/>
      <c r="JTX33"/>
      <c r="JTY33"/>
      <c r="JTZ33"/>
      <c r="JUA33"/>
      <c r="JUB33"/>
      <c r="JUC33"/>
      <c r="JUD33"/>
      <c r="JUE33"/>
      <c r="JUF33"/>
      <c r="JUG33"/>
      <c r="JUH33"/>
      <c r="JUI33"/>
      <c r="JUJ33"/>
      <c r="JUK33"/>
      <c r="JUL33"/>
      <c r="JUM33"/>
      <c r="JUN33"/>
      <c r="JUO33"/>
      <c r="JUP33"/>
      <c r="JUQ33"/>
      <c r="JUR33"/>
      <c r="JUS33"/>
      <c r="JUT33"/>
      <c r="JUU33"/>
      <c r="JUV33"/>
      <c r="JUW33"/>
      <c r="JUX33"/>
      <c r="JUY33"/>
      <c r="JUZ33"/>
      <c r="JVA33"/>
      <c r="JVB33"/>
      <c r="JVC33"/>
      <c r="JVD33"/>
      <c r="JVE33"/>
      <c r="JVF33"/>
      <c r="JVG33"/>
      <c r="JVH33"/>
      <c r="JVI33"/>
      <c r="JVJ33"/>
      <c r="JVK33"/>
      <c r="JVL33"/>
      <c r="JVM33"/>
      <c r="JVN33"/>
      <c r="JVO33"/>
      <c r="JVP33"/>
      <c r="JVQ33"/>
      <c r="JVR33"/>
      <c r="JVS33"/>
      <c r="JVT33"/>
      <c r="JVU33"/>
      <c r="JVV33"/>
      <c r="JVW33"/>
      <c r="JVX33"/>
      <c r="JVY33"/>
      <c r="JVZ33"/>
      <c r="JWA33"/>
      <c r="JWB33"/>
      <c r="JWC33"/>
      <c r="JWD33"/>
      <c r="JWE33"/>
      <c r="JWF33"/>
      <c r="JWG33"/>
      <c r="JWH33"/>
      <c r="JWI33"/>
      <c r="JWJ33"/>
      <c r="JWK33"/>
      <c r="JWL33"/>
      <c r="JWM33"/>
      <c r="JWN33"/>
      <c r="JWO33"/>
      <c r="JWP33"/>
      <c r="JWQ33"/>
      <c r="JWR33"/>
      <c r="JWS33"/>
      <c r="JWT33"/>
      <c r="JWU33"/>
      <c r="JWV33"/>
      <c r="JWW33"/>
      <c r="JWX33"/>
      <c r="JWY33"/>
      <c r="JWZ33"/>
      <c r="JXA33"/>
      <c r="JXB33"/>
      <c r="JXC33"/>
      <c r="JXD33"/>
      <c r="JXE33"/>
      <c r="JXF33"/>
      <c r="JXG33"/>
      <c r="JXH33"/>
      <c r="JXI33"/>
      <c r="JXJ33"/>
      <c r="JXK33"/>
      <c r="JXL33"/>
      <c r="JXM33"/>
      <c r="JXN33"/>
      <c r="JXO33"/>
      <c r="JXP33"/>
      <c r="JXQ33"/>
      <c r="JXR33"/>
      <c r="JXS33"/>
      <c r="JXT33"/>
      <c r="JXU33"/>
      <c r="JXV33"/>
      <c r="JXW33"/>
      <c r="JXX33"/>
      <c r="JXY33"/>
      <c r="JXZ33"/>
      <c r="JYA33"/>
      <c r="JYB33"/>
      <c r="JYC33"/>
      <c r="JYD33"/>
      <c r="JYE33"/>
      <c r="JYF33"/>
      <c r="JYG33"/>
      <c r="JYH33"/>
      <c r="JYI33"/>
      <c r="JYJ33"/>
      <c r="JYK33"/>
      <c r="JYL33"/>
      <c r="JYM33"/>
      <c r="JYN33"/>
      <c r="JYO33"/>
      <c r="JYP33"/>
      <c r="JYQ33"/>
      <c r="JYR33"/>
      <c r="JYS33"/>
      <c r="JYT33"/>
      <c r="JYU33"/>
      <c r="JYV33"/>
      <c r="JYW33"/>
      <c r="JYX33"/>
      <c r="JYY33"/>
      <c r="JYZ33"/>
      <c r="JZA33"/>
      <c r="JZB33"/>
      <c r="JZC33"/>
      <c r="JZD33"/>
      <c r="JZE33"/>
      <c r="JZF33"/>
      <c r="JZG33"/>
      <c r="JZH33"/>
      <c r="JZI33"/>
      <c r="JZJ33"/>
      <c r="JZK33"/>
      <c r="JZL33"/>
      <c r="JZM33"/>
      <c r="JZN33"/>
      <c r="JZO33"/>
      <c r="JZP33"/>
      <c r="JZQ33"/>
      <c r="JZR33"/>
      <c r="JZS33"/>
      <c r="JZT33"/>
      <c r="JZU33"/>
      <c r="JZV33"/>
      <c r="JZW33"/>
      <c r="JZX33"/>
      <c r="JZY33"/>
      <c r="JZZ33"/>
      <c r="KAA33"/>
      <c r="KAB33"/>
      <c r="KAC33"/>
      <c r="KAD33"/>
      <c r="KAE33"/>
      <c r="KAF33"/>
      <c r="KAG33"/>
      <c r="KAH33"/>
      <c r="KAI33"/>
      <c r="KAJ33"/>
      <c r="KAK33"/>
      <c r="KAL33"/>
      <c r="KAM33"/>
      <c r="KAN33"/>
      <c r="KAO33"/>
      <c r="KAP33"/>
      <c r="KAQ33"/>
      <c r="KAR33"/>
      <c r="KAS33"/>
      <c r="KAT33"/>
      <c r="KAU33"/>
      <c r="KAV33"/>
      <c r="KAW33"/>
      <c r="KAX33"/>
      <c r="KAY33"/>
      <c r="KAZ33"/>
      <c r="KBA33"/>
      <c r="KBB33"/>
      <c r="KBC33"/>
      <c r="KBD33"/>
      <c r="KBE33"/>
      <c r="KBF33"/>
      <c r="KBG33"/>
      <c r="KBH33"/>
      <c r="KBI33"/>
      <c r="KBJ33"/>
      <c r="KBK33"/>
      <c r="KBL33"/>
      <c r="KBM33"/>
      <c r="KBN33"/>
      <c r="KBO33"/>
      <c r="KBP33"/>
      <c r="KBQ33"/>
      <c r="KBR33"/>
      <c r="KBS33"/>
      <c r="KBT33"/>
      <c r="KBU33"/>
      <c r="KBV33"/>
      <c r="KBW33"/>
      <c r="KBX33"/>
      <c r="KBY33"/>
      <c r="KBZ33"/>
      <c r="KCA33"/>
      <c r="KCB33"/>
      <c r="KCC33"/>
      <c r="KCD33"/>
      <c r="KCE33"/>
      <c r="KCF33"/>
      <c r="KCG33"/>
      <c r="KCH33"/>
      <c r="KCI33"/>
      <c r="KCJ33"/>
      <c r="KCK33"/>
      <c r="KCL33"/>
      <c r="KCM33"/>
      <c r="KCN33"/>
      <c r="KCO33"/>
      <c r="KCP33"/>
      <c r="KCQ33"/>
      <c r="KCR33"/>
      <c r="KCS33"/>
      <c r="KCT33"/>
      <c r="KCU33"/>
      <c r="KCV33"/>
      <c r="KCW33"/>
      <c r="KCX33"/>
      <c r="KCY33"/>
      <c r="KCZ33"/>
      <c r="KDA33"/>
      <c r="KDB33"/>
      <c r="KDC33"/>
      <c r="KDD33"/>
      <c r="KDE33"/>
      <c r="KDF33"/>
      <c r="KDG33"/>
      <c r="KDH33"/>
      <c r="KDI33"/>
      <c r="KDJ33"/>
      <c r="KDK33"/>
      <c r="KDL33"/>
      <c r="KDM33"/>
      <c r="KDN33"/>
      <c r="KDO33"/>
      <c r="KDP33"/>
      <c r="KDQ33"/>
      <c r="KDR33"/>
      <c r="KDS33"/>
      <c r="KDT33"/>
      <c r="KDU33"/>
      <c r="KDV33"/>
      <c r="KDW33"/>
      <c r="KDX33"/>
      <c r="KDY33"/>
      <c r="KDZ33"/>
      <c r="KEA33"/>
      <c r="KEB33"/>
      <c r="KEC33"/>
      <c r="KED33"/>
      <c r="KEE33"/>
      <c r="KEF33"/>
      <c r="KEG33"/>
      <c r="KEH33"/>
      <c r="KEI33"/>
      <c r="KEJ33"/>
      <c r="KEK33"/>
      <c r="KEL33"/>
      <c r="KEM33"/>
      <c r="KEN33"/>
      <c r="KEO33"/>
      <c r="KEP33"/>
      <c r="KEQ33"/>
      <c r="KER33"/>
      <c r="KES33"/>
      <c r="KET33"/>
      <c r="KEU33"/>
      <c r="KEV33"/>
      <c r="KEW33"/>
      <c r="KEX33"/>
      <c r="KEY33"/>
      <c r="KEZ33"/>
      <c r="KFA33"/>
      <c r="KFB33"/>
      <c r="KFC33"/>
      <c r="KFD33"/>
      <c r="KFE33"/>
      <c r="KFF33"/>
      <c r="KFG33"/>
      <c r="KFH33"/>
      <c r="KFI33"/>
    </row>
    <row r="34" spans="1:7601" s="103" customFormat="1" ht="15.75">
      <c r="A34" s="116">
        <v>26</v>
      </c>
      <c r="B34" s="114" t="s">
        <v>343</v>
      </c>
      <c r="C34" s="113" t="s">
        <v>318</v>
      </c>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c r="AML34"/>
      <c r="AMM34"/>
      <c r="AMN34"/>
      <c r="AMO34"/>
      <c r="AMP34"/>
      <c r="AMQ34"/>
      <c r="AMR34"/>
      <c r="AMS34"/>
      <c r="AMT34"/>
      <c r="AMU34"/>
      <c r="AMV34"/>
      <c r="AMW34"/>
      <c r="AMX34"/>
      <c r="AMY34"/>
      <c r="AMZ34"/>
      <c r="ANA34"/>
      <c r="ANB34"/>
      <c r="ANC34"/>
      <c r="AND34"/>
      <c r="ANE34"/>
      <c r="ANF34"/>
      <c r="ANG34"/>
      <c r="ANH34"/>
      <c r="ANI34"/>
      <c r="ANJ34"/>
      <c r="ANK34"/>
      <c r="ANL34"/>
      <c r="ANM34"/>
      <c r="ANN34"/>
      <c r="ANO34"/>
      <c r="ANP34"/>
      <c r="ANQ34"/>
      <c r="ANR34"/>
      <c r="ANS34"/>
      <c r="ANT34"/>
      <c r="ANU34"/>
      <c r="ANV34"/>
      <c r="ANW34"/>
      <c r="ANX34"/>
      <c r="ANY34"/>
      <c r="ANZ34"/>
      <c r="AOA34"/>
      <c r="AOB34"/>
      <c r="AOC34"/>
      <c r="AOD34"/>
      <c r="AOE34"/>
      <c r="AOF34"/>
      <c r="AOG34"/>
      <c r="AOH34"/>
      <c r="AOI34"/>
      <c r="AOJ34"/>
      <c r="AOK34"/>
      <c r="AOL34"/>
      <c r="AOM34"/>
      <c r="AON34"/>
      <c r="AOO34"/>
      <c r="AOP34"/>
      <c r="AOQ34"/>
      <c r="AOR34"/>
      <c r="AOS34"/>
      <c r="AOT34"/>
      <c r="AOU34"/>
      <c r="AOV34"/>
      <c r="AOW34"/>
      <c r="AOX34"/>
      <c r="AOY34"/>
      <c r="AOZ34"/>
      <c r="APA34"/>
      <c r="APB34"/>
      <c r="APC34"/>
      <c r="APD34"/>
      <c r="APE34"/>
      <c r="APF34"/>
      <c r="APG34"/>
      <c r="APH34"/>
      <c r="API34"/>
      <c r="APJ34"/>
      <c r="APK34"/>
      <c r="APL34"/>
      <c r="APM34"/>
      <c r="APN34"/>
      <c r="APO34"/>
      <c r="APP34"/>
      <c r="APQ34"/>
      <c r="APR34"/>
      <c r="APS34"/>
      <c r="APT34"/>
      <c r="APU34"/>
      <c r="APV34"/>
      <c r="APW34"/>
      <c r="APX34"/>
      <c r="APY34"/>
      <c r="APZ34"/>
      <c r="AQA34"/>
      <c r="AQB34"/>
      <c r="AQC34"/>
      <c r="AQD34"/>
      <c r="AQE34"/>
      <c r="AQF34"/>
      <c r="AQG34"/>
      <c r="AQH34"/>
      <c r="AQI34"/>
      <c r="AQJ34"/>
      <c r="AQK34"/>
      <c r="AQL34"/>
      <c r="AQM34"/>
      <c r="AQN34"/>
      <c r="AQO34"/>
      <c r="AQP34"/>
      <c r="AQQ34"/>
      <c r="AQR34"/>
      <c r="AQS34"/>
      <c r="AQT34"/>
      <c r="AQU34"/>
      <c r="AQV34"/>
      <c r="AQW34"/>
      <c r="AQX34"/>
      <c r="AQY34"/>
      <c r="AQZ34"/>
      <c r="ARA34"/>
      <c r="ARB34"/>
      <c r="ARC34"/>
      <c r="ARD34"/>
      <c r="ARE34"/>
      <c r="ARF34"/>
      <c r="ARG34"/>
      <c r="ARH34"/>
      <c r="ARI34"/>
      <c r="ARJ34"/>
      <c r="ARK34"/>
      <c r="ARL34"/>
      <c r="ARM34"/>
      <c r="ARN34"/>
      <c r="ARO34"/>
      <c r="ARP34"/>
      <c r="ARQ34"/>
      <c r="ARR34"/>
      <c r="ARS34"/>
      <c r="ART34"/>
      <c r="ARU34"/>
      <c r="ARV34"/>
      <c r="ARW34"/>
      <c r="ARX34"/>
      <c r="ARY34"/>
      <c r="ARZ34"/>
      <c r="ASA34"/>
      <c r="ASB34"/>
      <c r="ASC34"/>
      <c r="ASD34"/>
      <c r="ASE34"/>
      <c r="ASF34"/>
      <c r="ASG34"/>
      <c r="ASH34"/>
      <c r="ASI34"/>
      <c r="ASJ34"/>
      <c r="ASK34"/>
      <c r="ASL34"/>
      <c r="ASM34"/>
      <c r="ASN34"/>
      <c r="ASO34"/>
      <c r="ASP34"/>
      <c r="ASQ34"/>
      <c r="ASR34"/>
      <c r="ASS34"/>
      <c r="AST34"/>
      <c r="ASU34"/>
      <c r="ASV34"/>
      <c r="ASW34"/>
      <c r="ASX34"/>
      <c r="ASY34"/>
      <c r="ASZ34"/>
      <c r="ATA34"/>
      <c r="ATB34"/>
      <c r="ATC34"/>
      <c r="ATD34"/>
      <c r="ATE34"/>
      <c r="ATF34"/>
      <c r="ATG34"/>
      <c r="ATH34"/>
      <c r="ATI34"/>
      <c r="ATJ34"/>
      <c r="ATK34"/>
      <c r="ATL34"/>
      <c r="ATM34"/>
      <c r="ATN34"/>
      <c r="ATO34"/>
      <c r="ATP34"/>
      <c r="ATQ34"/>
      <c r="ATR34"/>
      <c r="ATS34"/>
      <c r="ATT34"/>
      <c r="ATU34"/>
      <c r="ATV34"/>
      <c r="ATW34"/>
      <c r="ATX34"/>
      <c r="ATY34"/>
      <c r="ATZ34"/>
      <c r="AUA34"/>
      <c r="AUB34"/>
      <c r="AUC34"/>
      <c r="AUD34"/>
      <c r="AUE34"/>
      <c r="AUF34"/>
      <c r="AUG34"/>
      <c r="AUH34"/>
      <c r="AUI34"/>
      <c r="AUJ34"/>
      <c r="AUK34"/>
      <c r="AUL34"/>
      <c r="AUM34"/>
      <c r="AUN34"/>
      <c r="AUO34"/>
      <c r="AUP34"/>
      <c r="AUQ34"/>
      <c r="AUR34"/>
      <c r="AUS34"/>
      <c r="AUT34"/>
      <c r="AUU34"/>
      <c r="AUV34"/>
      <c r="AUW34"/>
      <c r="AUX34"/>
      <c r="AUY34"/>
      <c r="AUZ34"/>
      <c r="AVA34"/>
      <c r="AVB34"/>
      <c r="AVC34"/>
      <c r="AVD34"/>
      <c r="AVE34"/>
      <c r="AVF34"/>
      <c r="AVG34"/>
      <c r="AVH34"/>
      <c r="AVI34"/>
      <c r="AVJ34"/>
      <c r="AVK34"/>
      <c r="AVL34"/>
      <c r="AVM34"/>
      <c r="AVN34"/>
      <c r="AVO34"/>
      <c r="AVP34"/>
      <c r="AVQ34"/>
      <c r="AVR34"/>
      <c r="AVS34"/>
      <c r="AVT34"/>
      <c r="AVU34"/>
      <c r="AVV34"/>
      <c r="AVW34"/>
      <c r="AVX34"/>
      <c r="AVY34"/>
      <c r="AVZ34"/>
      <c r="AWA34"/>
      <c r="AWB34"/>
      <c r="AWC34"/>
      <c r="AWD34"/>
      <c r="AWE34"/>
      <c r="AWF34"/>
      <c r="AWG34"/>
      <c r="AWH34"/>
      <c r="AWI34"/>
      <c r="AWJ34"/>
      <c r="AWK34"/>
      <c r="AWL34"/>
      <c r="AWM34"/>
      <c r="AWN34"/>
      <c r="AWO34"/>
      <c r="AWP34"/>
      <c r="AWQ34"/>
      <c r="AWR34"/>
      <c r="AWS34"/>
      <c r="AWT34"/>
      <c r="AWU34"/>
      <c r="AWV34"/>
      <c r="AWW34"/>
      <c r="AWX34"/>
      <c r="AWY34"/>
      <c r="AWZ34"/>
      <c r="AXA34"/>
      <c r="AXB34"/>
      <c r="AXC34"/>
      <c r="AXD34"/>
      <c r="AXE34"/>
      <c r="AXF34"/>
      <c r="AXG34"/>
      <c r="AXH34"/>
      <c r="AXI34"/>
      <c r="AXJ34"/>
      <c r="AXK34"/>
      <c r="AXL34"/>
      <c r="AXM34"/>
      <c r="AXN34"/>
      <c r="AXO34"/>
      <c r="AXP34"/>
      <c r="AXQ34"/>
      <c r="AXR34"/>
      <c r="AXS34"/>
      <c r="AXT34"/>
      <c r="AXU34"/>
      <c r="AXV34"/>
      <c r="AXW34"/>
      <c r="AXX34"/>
      <c r="AXY34"/>
      <c r="AXZ34"/>
      <c r="AYA34"/>
      <c r="AYB34"/>
      <c r="AYC34"/>
      <c r="AYD34"/>
      <c r="AYE34"/>
      <c r="AYF34"/>
      <c r="AYG34"/>
      <c r="AYH34"/>
      <c r="AYI34"/>
      <c r="AYJ34"/>
      <c r="AYK34"/>
      <c r="AYL34"/>
      <c r="AYM34"/>
      <c r="AYN34"/>
      <c r="AYO34"/>
      <c r="AYP34"/>
      <c r="AYQ34"/>
      <c r="AYR34"/>
      <c r="AYS34"/>
      <c r="AYT34"/>
      <c r="AYU34"/>
      <c r="AYV34"/>
      <c r="AYW34"/>
      <c r="AYX34"/>
      <c r="AYY34"/>
      <c r="AYZ34"/>
      <c r="AZA34"/>
      <c r="AZB34"/>
      <c r="AZC34"/>
      <c r="AZD34"/>
      <c r="AZE34"/>
      <c r="AZF34"/>
      <c r="AZG34"/>
      <c r="AZH34"/>
      <c r="AZI34"/>
      <c r="AZJ34"/>
      <c r="AZK34"/>
      <c r="AZL34"/>
      <c r="AZM34"/>
      <c r="AZN34"/>
      <c r="AZO34"/>
      <c r="AZP34"/>
      <c r="AZQ34"/>
      <c r="AZR34"/>
      <c r="AZS34"/>
      <c r="AZT34"/>
      <c r="AZU34"/>
      <c r="AZV34"/>
      <c r="AZW34"/>
      <c r="AZX34"/>
      <c r="AZY34"/>
      <c r="AZZ34"/>
      <c r="BAA34"/>
      <c r="BAB34"/>
      <c r="BAC34"/>
      <c r="BAD34"/>
      <c r="BAE34"/>
      <c r="BAF34"/>
      <c r="BAG34"/>
      <c r="BAH34"/>
      <c r="BAI34"/>
      <c r="BAJ34"/>
      <c r="BAK34"/>
      <c r="BAL34"/>
      <c r="BAM34"/>
      <c r="BAN34"/>
      <c r="BAO34"/>
      <c r="BAP34"/>
      <c r="BAQ34"/>
      <c r="BAR34"/>
      <c r="BAS34"/>
      <c r="BAT34"/>
      <c r="BAU34"/>
      <c r="BAV34"/>
      <c r="BAW34"/>
      <c r="BAX34"/>
      <c r="BAY34"/>
      <c r="BAZ34"/>
      <c r="BBA34"/>
      <c r="BBB34"/>
      <c r="BBC34"/>
      <c r="BBD34"/>
      <c r="BBE34"/>
      <c r="BBF34"/>
      <c r="BBG34"/>
      <c r="BBH34"/>
      <c r="BBI34"/>
      <c r="BBJ34"/>
      <c r="BBK34"/>
      <c r="BBL34"/>
      <c r="BBM34"/>
      <c r="BBN34"/>
      <c r="BBO34"/>
      <c r="BBP34"/>
      <c r="BBQ34"/>
      <c r="BBR34"/>
      <c r="BBS34"/>
      <c r="BBT34"/>
      <c r="BBU34"/>
      <c r="BBV34"/>
      <c r="BBW34"/>
      <c r="BBX34"/>
      <c r="BBY34"/>
      <c r="BBZ34"/>
      <c r="BCA34"/>
      <c r="BCB34"/>
      <c r="BCC34"/>
      <c r="BCD34"/>
      <c r="BCE34"/>
      <c r="BCF34"/>
      <c r="BCG34"/>
      <c r="BCH34"/>
      <c r="BCI34"/>
      <c r="BCJ34"/>
      <c r="BCK34"/>
      <c r="BCL34"/>
      <c r="BCM34"/>
      <c r="BCN34"/>
      <c r="BCO34"/>
      <c r="BCP34"/>
      <c r="BCQ34"/>
      <c r="BCR34"/>
      <c r="BCS34"/>
      <c r="BCT34"/>
      <c r="BCU34"/>
      <c r="BCV34"/>
      <c r="BCW34"/>
      <c r="BCX34"/>
      <c r="BCY34"/>
      <c r="BCZ34"/>
      <c r="BDA34"/>
      <c r="BDB34"/>
      <c r="BDC34"/>
      <c r="BDD34"/>
      <c r="BDE34"/>
      <c r="BDF34"/>
      <c r="BDG34"/>
      <c r="BDH34"/>
      <c r="BDI34"/>
      <c r="BDJ34"/>
      <c r="BDK34"/>
      <c r="BDL34"/>
      <c r="BDM34"/>
      <c r="BDN34"/>
      <c r="BDO34"/>
      <c r="BDP34"/>
      <c r="BDQ34"/>
      <c r="BDR34"/>
      <c r="BDS34"/>
      <c r="BDT34"/>
      <c r="BDU34"/>
      <c r="BDV34"/>
      <c r="BDW34"/>
      <c r="BDX34"/>
      <c r="BDY34"/>
      <c r="BDZ34"/>
      <c r="BEA34"/>
      <c r="BEB34"/>
      <c r="BEC34"/>
      <c r="BED34"/>
      <c r="BEE34"/>
      <c r="BEF34"/>
      <c r="BEG34"/>
      <c r="BEH34"/>
      <c r="BEI34"/>
      <c r="BEJ34"/>
      <c r="BEK34"/>
      <c r="BEL34"/>
      <c r="BEM34"/>
      <c r="BEN34"/>
      <c r="BEO34"/>
      <c r="BEP34"/>
      <c r="BEQ34"/>
      <c r="BER34"/>
      <c r="BES34"/>
      <c r="BET34"/>
      <c r="BEU34"/>
      <c r="BEV34"/>
      <c r="BEW34"/>
      <c r="BEX34"/>
      <c r="BEY34"/>
      <c r="BEZ34"/>
      <c r="BFA34"/>
      <c r="BFB34"/>
      <c r="BFC34"/>
      <c r="BFD34"/>
      <c r="BFE34"/>
      <c r="BFF34"/>
      <c r="BFG34"/>
      <c r="BFH34"/>
      <c r="BFI34"/>
      <c r="BFJ34"/>
      <c r="BFK34"/>
      <c r="BFL34"/>
      <c r="BFM34"/>
      <c r="BFN34"/>
      <c r="BFO34"/>
      <c r="BFP34"/>
      <c r="BFQ34"/>
      <c r="BFR34"/>
      <c r="BFS34"/>
      <c r="BFT34"/>
      <c r="BFU34"/>
      <c r="BFV34"/>
      <c r="BFW34"/>
      <c r="BFX34"/>
      <c r="BFY34"/>
      <c r="BFZ34"/>
      <c r="BGA34"/>
      <c r="BGB34"/>
      <c r="BGC34"/>
      <c r="BGD34"/>
      <c r="BGE34"/>
      <c r="BGF34"/>
      <c r="BGG34"/>
      <c r="BGH34"/>
      <c r="BGI34"/>
      <c r="BGJ34"/>
      <c r="BGK34"/>
      <c r="BGL34"/>
      <c r="BGM34"/>
      <c r="BGN34"/>
      <c r="BGO34"/>
      <c r="BGP34"/>
      <c r="BGQ34"/>
      <c r="BGR34"/>
      <c r="BGS34"/>
      <c r="BGT34"/>
      <c r="BGU34"/>
      <c r="BGV34"/>
      <c r="BGW34"/>
      <c r="BGX34"/>
      <c r="BGY34"/>
      <c r="BGZ34"/>
      <c r="BHA34"/>
      <c r="BHB34"/>
      <c r="BHC34"/>
      <c r="BHD34"/>
      <c r="BHE34"/>
      <c r="BHF34"/>
      <c r="BHG34"/>
      <c r="BHH34"/>
      <c r="BHI34"/>
      <c r="BHJ34"/>
      <c r="BHK34"/>
      <c r="BHL34"/>
      <c r="BHM34"/>
      <c r="BHN34"/>
      <c r="BHO34"/>
      <c r="BHP34"/>
      <c r="BHQ34"/>
      <c r="BHR34"/>
      <c r="BHS34"/>
      <c r="BHT34"/>
      <c r="BHU34"/>
      <c r="BHV34"/>
      <c r="BHW34"/>
      <c r="BHX34"/>
      <c r="BHY34"/>
      <c r="BHZ34"/>
      <c r="BIA34"/>
      <c r="BIB34"/>
      <c r="BIC34"/>
      <c r="BID34"/>
      <c r="BIE34"/>
      <c r="BIF34"/>
      <c r="BIG34"/>
      <c r="BIH34"/>
      <c r="BII34"/>
      <c r="BIJ34"/>
      <c r="BIK34"/>
      <c r="BIL34"/>
      <c r="BIM34"/>
      <c r="BIN34"/>
      <c r="BIO34"/>
      <c r="BIP34"/>
      <c r="BIQ34"/>
      <c r="BIR34"/>
      <c r="BIS34"/>
      <c r="BIT34"/>
      <c r="BIU34"/>
      <c r="BIV34"/>
      <c r="BIW34"/>
      <c r="BIX34"/>
      <c r="BIY34"/>
      <c r="BIZ34"/>
      <c r="BJA34"/>
      <c r="BJB34"/>
      <c r="BJC34"/>
      <c r="BJD34"/>
      <c r="BJE34"/>
      <c r="BJF34"/>
      <c r="BJG34"/>
      <c r="BJH34"/>
      <c r="BJI34"/>
      <c r="BJJ34"/>
      <c r="BJK34"/>
      <c r="BJL34"/>
      <c r="BJM34"/>
      <c r="BJN34"/>
      <c r="BJO34"/>
      <c r="BJP34"/>
      <c r="BJQ34"/>
      <c r="BJR34"/>
      <c r="BJS34"/>
      <c r="BJT34"/>
      <c r="BJU34"/>
      <c r="BJV34"/>
      <c r="BJW34"/>
      <c r="BJX34"/>
      <c r="BJY34"/>
      <c r="BJZ34"/>
      <c r="BKA34"/>
      <c r="BKB34"/>
      <c r="BKC34"/>
      <c r="BKD34"/>
      <c r="BKE34"/>
      <c r="BKF34"/>
      <c r="BKG34"/>
      <c r="BKH34"/>
      <c r="BKI34"/>
      <c r="BKJ34"/>
      <c r="BKK34"/>
      <c r="BKL34"/>
      <c r="BKM34"/>
      <c r="BKN34"/>
      <c r="BKO34"/>
      <c r="BKP34"/>
      <c r="BKQ34"/>
      <c r="BKR34"/>
      <c r="BKS34"/>
      <c r="BKT34"/>
      <c r="BKU34"/>
      <c r="BKV34"/>
      <c r="BKW34"/>
      <c r="BKX34"/>
      <c r="BKY34"/>
      <c r="BKZ34"/>
      <c r="BLA34"/>
      <c r="BLB34"/>
      <c r="BLC34"/>
      <c r="BLD34"/>
      <c r="BLE34"/>
      <c r="BLF34"/>
      <c r="BLG34"/>
      <c r="BLH34"/>
      <c r="BLI34"/>
      <c r="BLJ34"/>
      <c r="BLK34"/>
      <c r="BLL34"/>
      <c r="BLM34"/>
      <c r="BLN34"/>
      <c r="BLO34"/>
      <c r="BLP34"/>
      <c r="BLQ34"/>
      <c r="BLR34"/>
      <c r="BLS34"/>
      <c r="BLT34"/>
      <c r="BLU34"/>
      <c r="BLV34"/>
      <c r="BLW34"/>
      <c r="BLX34"/>
      <c r="BLY34"/>
      <c r="BLZ34"/>
      <c r="BMA34"/>
      <c r="BMB34"/>
      <c r="BMC34"/>
      <c r="BMD34"/>
      <c r="BME34"/>
      <c r="BMF34"/>
      <c r="BMG34"/>
      <c r="BMH34"/>
      <c r="BMI34"/>
      <c r="BMJ34"/>
      <c r="BMK34"/>
      <c r="BML34"/>
      <c r="BMM34"/>
      <c r="BMN34"/>
      <c r="BMO34"/>
      <c r="BMP34"/>
      <c r="BMQ34"/>
      <c r="BMR34"/>
      <c r="BMS34"/>
      <c r="BMT34"/>
      <c r="BMU34"/>
      <c r="BMV34"/>
      <c r="BMW34"/>
      <c r="BMX34"/>
      <c r="BMY34"/>
      <c r="BMZ34"/>
      <c r="BNA34"/>
      <c r="BNB34"/>
      <c r="BNC34"/>
      <c r="BND34"/>
      <c r="BNE34"/>
      <c r="BNF34"/>
      <c r="BNG34"/>
      <c r="BNH34"/>
      <c r="BNI34"/>
      <c r="BNJ34"/>
      <c r="BNK34"/>
      <c r="BNL34"/>
      <c r="BNM34"/>
      <c r="BNN34"/>
      <c r="BNO34"/>
      <c r="BNP34"/>
      <c r="BNQ34"/>
      <c r="BNR34"/>
      <c r="BNS34"/>
      <c r="BNT34"/>
      <c r="BNU34"/>
      <c r="BNV34"/>
      <c r="BNW34"/>
      <c r="BNX34"/>
      <c r="BNY34"/>
      <c r="BNZ34"/>
      <c r="BOA34"/>
      <c r="BOB34"/>
      <c r="BOC34"/>
      <c r="BOD34"/>
      <c r="BOE34"/>
      <c r="BOF34"/>
      <c r="BOG34"/>
      <c r="BOH34"/>
      <c r="BOI34"/>
      <c r="BOJ34"/>
      <c r="BOK34"/>
      <c r="BOL34"/>
      <c r="BOM34"/>
      <c r="BON34"/>
      <c r="BOO34"/>
      <c r="BOP34"/>
      <c r="BOQ34"/>
      <c r="BOR34"/>
      <c r="BOS34"/>
      <c r="BOT34"/>
      <c r="BOU34"/>
      <c r="BOV34"/>
      <c r="BOW34"/>
      <c r="BOX34"/>
      <c r="BOY34"/>
      <c r="BOZ34"/>
      <c r="BPA34"/>
      <c r="BPB34"/>
      <c r="BPC34"/>
      <c r="BPD34"/>
      <c r="BPE34"/>
      <c r="BPF34"/>
      <c r="BPG34"/>
      <c r="BPH34"/>
      <c r="BPI34"/>
      <c r="BPJ34"/>
      <c r="BPK34"/>
      <c r="BPL34"/>
      <c r="BPM34"/>
      <c r="BPN34"/>
      <c r="BPO34"/>
      <c r="BPP34"/>
      <c r="BPQ34"/>
      <c r="BPR34"/>
      <c r="BPS34"/>
      <c r="BPT34"/>
      <c r="BPU34"/>
      <c r="BPV34"/>
      <c r="BPW34"/>
      <c r="BPX34"/>
      <c r="BPY34"/>
      <c r="BPZ34"/>
      <c r="BQA34"/>
      <c r="BQB34"/>
      <c r="BQC34"/>
      <c r="BQD34"/>
      <c r="BQE34"/>
      <c r="BQF34"/>
      <c r="BQG34"/>
      <c r="BQH34"/>
      <c r="BQI34"/>
      <c r="BQJ34"/>
      <c r="BQK34"/>
      <c r="BQL34"/>
      <c r="BQM34"/>
      <c r="BQN34"/>
      <c r="BQO34"/>
      <c r="BQP34"/>
      <c r="BQQ34"/>
      <c r="BQR34"/>
      <c r="BQS34"/>
      <c r="BQT34"/>
      <c r="BQU34"/>
      <c r="BQV34"/>
      <c r="BQW34"/>
      <c r="BQX34"/>
      <c r="BQY34"/>
      <c r="BQZ34"/>
      <c r="BRA34"/>
      <c r="BRB34"/>
      <c r="BRC34"/>
      <c r="BRD34"/>
      <c r="BRE34"/>
      <c r="BRF34"/>
      <c r="BRG34"/>
      <c r="BRH34"/>
      <c r="BRI34"/>
      <c r="BRJ34"/>
      <c r="BRK34"/>
      <c r="BRL34"/>
      <c r="BRM34"/>
      <c r="BRN34"/>
      <c r="BRO34"/>
      <c r="BRP34"/>
      <c r="BRQ34"/>
      <c r="BRR34"/>
      <c r="BRS34"/>
      <c r="BRT34"/>
      <c r="BRU34"/>
      <c r="BRV34"/>
      <c r="BRW34"/>
      <c r="BRX34"/>
      <c r="BRY34"/>
      <c r="BRZ34"/>
      <c r="BSA34"/>
      <c r="BSB34"/>
      <c r="BSC34"/>
      <c r="BSD34"/>
      <c r="BSE34"/>
      <c r="BSF34"/>
      <c r="BSG34"/>
      <c r="BSH34"/>
      <c r="BSI34"/>
      <c r="BSJ34"/>
      <c r="BSK34"/>
      <c r="BSL34"/>
      <c r="BSM34"/>
      <c r="BSN34"/>
      <c r="BSO34"/>
      <c r="BSP34"/>
      <c r="BSQ34"/>
      <c r="BSR34"/>
      <c r="BSS34"/>
      <c r="BST34"/>
      <c r="BSU34"/>
      <c r="BSV34"/>
      <c r="BSW34"/>
      <c r="BSX34"/>
      <c r="BSY34"/>
      <c r="BSZ34"/>
      <c r="BTA34"/>
      <c r="BTB34"/>
      <c r="BTC34"/>
      <c r="BTD34"/>
      <c r="BTE34"/>
      <c r="BTF34"/>
      <c r="BTG34"/>
      <c r="BTH34"/>
      <c r="BTI34"/>
      <c r="BTJ34"/>
      <c r="BTK34"/>
      <c r="BTL34"/>
      <c r="BTM34"/>
      <c r="BTN34"/>
      <c r="BTO34"/>
      <c r="BTP34"/>
      <c r="BTQ34"/>
      <c r="BTR34"/>
      <c r="BTS34"/>
      <c r="BTT34"/>
      <c r="BTU34"/>
      <c r="BTV34"/>
      <c r="BTW34"/>
      <c r="BTX34"/>
      <c r="BTY34"/>
      <c r="BTZ34"/>
      <c r="BUA34"/>
      <c r="BUB34"/>
      <c r="BUC34"/>
      <c r="BUD34"/>
      <c r="BUE34"/>
      <c r="BUF34"/>
      <c r="BUG34"/>
      <c r="BUH34"/>
      <c r="BUI34"/>
      <c r="BUJ34"/>
      <c r="BUK34"/>
      <c r="BUL34"/>
      <c r="BUM34"/>
      <c r="BUN34"/>
      <c r="BUO34"/>
      <c r="BUP34"/>
      <c r="BUQ34"/>
      <c r="BUR34"/>
      <c r="BUS34"/>
      <c r="BUT34"/>
      <c r="BUU34"/>
      <c r="BUV34"/>
      <c r="BUW34"/>
      <c r="BUX34"/>
      <c r="BUY34"/>
      <c r="BUZ34"/>
      <c r="BVA34"/>
      <c r="BVB34"/>
      <c r="BVC34"/>
      <c r="BVD34"/>
      <c r="BVE34"/>
      <c r="BVF34"/>
      <c r="BVG34"/>
      <c r="BVH34"/>
      <c r="BVI34"/>
      <c r="BVJ34"/>
      <c r="BVK34"/>
      <c r="BVL34"/>
      <c r="BVM34"/>
      <c r="BVN34"/>
      <c r="BVO34"/>
      <c r="BVP34"/>
      <c r="BVQ34"/>
      <c r="BVR34"/>
      <c r="BVS34"/>
      <c r="BVT34"/>
      <c r="BVU34"/>
      <c r="BVV34"/>
      <c r="BVW34"/>
      <c r="BVX34"/>
      <c r="BVY34"/>
      <c r="BVZ34"/>
      <c r="BWA34"/>
      <c r="BWB34"/>
      <c r="BWC34"/>
      <c r="BWD34"/>
      <c r="BWE34"/>
      <c r="BWF34"/>
      <c r="BWG34"/>
      <c r="BWH34"/>
      <c r="BWI34"/>
      <c r="BWJ34"/>
      <c r="BWK34"/>
      <c r="BWL34"/>
      <c r="BWM34"/>
      <c r="BWN34"/>
      <c r="BWO34"/>
      <c r="BWP34"/>
      <c r="BWQ34"/>
      <c r="BWR34"/>
      <c r="BWS34"/>
      <c r="BWT34"/>
      <c r="BWU34"/>
      <c r="BWV34"/>
      <c r="BWW34"/>
      <c r="BWX34"/>
      <c r="BWY34"/>
      <c r="BWZ34"/>
      <c r="BXA34"/>
      <c r="BXB34"/>
      <c r="BXC34"/>
      <c r="BXD34"/>
      <c r="BXE34"/>
      <c r="BXF34"/>
      <c r="BXG34"/>
      <c r="BXH34"/>
      <c r="BXI34"/>
      <c r="BXJ34"/>
      <c r="BXK34"/>
      <c r="BXL34"/>
      <c r="BXM34"/>
      <c r="BXN34"/>
      <c r="BXO34"/>
      <c r="BXP34"/>
      <c r="BXQ34"/>
      <c r="BXR34"/>
      <c r="BXS34"/>
      <c r="BXT34"/>
      <c r="BXU34"/>
      <c r="BXV34"/>
      <c r="BXW34"/>
      <c r="BXX34"/>
      <c r="BXY34"/>
      <c r="BXZ34"/>
      <c r="BYA34"/>
      <c r="BYB34"/>
      <c r="BYC34"/>
      <c r="BYD34"/>
      <c r="BYE34"/>
      <c r="BYF34"/>
      <c r="BYG34"/>
      <c r="BYH34"/>
      <c r="BYI34"/>
      <c r="BYJ34"/>
      <c r="BYK34"/>
      <c r="BYL34"/>
      <c r="BYM34"/>
      <c r="BYN34"/>
      <c r="BYO34"/>
      <c r="BYP34"/>
      <c r="BYQ34"/>
      <c r="BYR34"/>
      <c r="BYS34"/>
      <c r="BYT34"/>
      <c r="BYU34"/>
      <c r="BYV34"/>
      <c r="BYW34"/>
      <c r="BYX34"/>
      <c r="BYY34"/>
      <c r="BYZ34"/>
      <c r="BZA34"/>
      <c r="BZB34"/>
      <c r="BZC34"/>
      <c r="BZD34"/>
      <c r="BZE34"/>
      <c r="BZF34"/>
      <c r="BZG34"/>
      <c r="BZH34"/>
      <c r="BZI34"/>
      <c r="BZJ34"/>
      <c r="BZK34"/>
      <c r="BZL34"/>
      <c r="BZM34"/>
      <c r="BZN34"/>
      <c r="BZO34"/>
      <c r="BZP34"/>
      <c r="BZQ34"/>
      <c r="BZR34"/>
      <c r="BZS34"/>
      <c r="BZT34"/>
      <c r="BZU34"/>
      <c r="BZV34"/>
      <c r="BZW34"/>
      <c r="BZX34"/>
      <c r="BZY34"/>
      <c r="BZZ34"/>
      <c r="CAA34"/>
      <c r="CAB34"/>
      <c r="CAC34"/>
      <c r="CAD34"/>
      <c r="CAE34"/>
      <c r="CAF34"/>
      <c r="CAG34"/>
      <c r="CAH34"/>
      <c r="CAI34"/>
      <c r="CAJ34"/>
      <c r="CAK34"/>
      <c r="CAL34"/>
      <c r="CAM34"/>
      <c r="CAN34"/>
      <c r="CAO34"/>
      <c r="CAP34"/>
      <c r="CAQ34"/>
      <c r="CAR34"/>
      <c r="CAS34"/>
      <c r="CAT34"/>
      <c r="CAU34"/>
      <c r="CAV34"/>
      <c r="CAW34"/>
      <c r="CAX34"/>
      <c r="CAY34"/>
      <c r="CAZ34"/>
      <c r="CBA34"/>
      <c r="CBB34"/>
      <c r="CBC34"/>
      <c r="CBD34"/>
      <c r="CBE34"/>
      <c r="CBF34"/>
      <c r="CBG34"/>
      <c r="CBH34"/>
      <c r="CBI34"/>
      <c r="CBJ34"/>
      <c r="CBK34"/>
      <c r="CBL34"/>
      <c r="CBM34"/>
      <c r="CBN34"/>
      <c r="CBO34"/>
      <c r="CBP34"/>
      <c r="CBQ34"/>
      <c r="CBR34"/>
      <c r="CBS34"/>
      <c r="CBT34"/>
      <c r="CBU34"/>
      <c r="CBV34"/>
      <c r="CBW34"/>
      <c r="CBX34"/>
      <c r="CBY34"/>
      <c r="CBZ34"/>
      <c r="CCA34"/>
      <c r="CCB34"/>
      <c r="CCC34"/>
      <c r="CCD34"/>
      <c r="CCE34"/>
      <c r="CCF34"/>
      <c r="CCG34"/>
      <c r="CCH34"/>
      <c r="CCI34"/>
      <c r="CCJ34"/>
      <c r="CCK34"/>
      <c r="CCL34"/>
      <c r="CCM34"/>
      <c r="CCN34"/>
      <c r="CCO34"/>
      <c r="CCP34"/>
      <c r="CCQ34"/>
      <c r="CCR34"/>
      <c r="CCS34"/>
      <c r="CCT34"/>
      <c r="CCU34"/>
      <c r="CCV34"/>
      <c r="CCW34"/>
      <c r="CCX34"/>
      <c r="CCY34"/>
      <c r="CCZ34"/>
      <c r="CDA34"/>
      <c r="CDB34"/>
      <c r="CDC34"/>
      <c r="CDD34"/>
      <c r="CDE34"/>
      <c r="CDF34"/>
      <c r="CDG34"/>
      <c r="CDH34"/>
      <c r="CDI34"/>
      <c r="CDJ34"/>
      <c r="CDK34"/>
      <c r="CDL34"/>
      <c r="CDM34"/>
      <c r="CDN34"/>
      <c r="CDO34"/>
      <c r="CDP34"/>
      <c r="CDQ34"/>
      <c r="CDR34"/>
      <c r="CDS34"/>
      <c r="CDT34"/>
      <c r="CDU34"/>
      <c r="CDV34"/>
      <c r="CDW34"/>
      <c r="CDX34"/>
      <c r="CDY34"/>
      <c r="CDZ34"/>
      <c r="CEA34"/>
      <c r="CEB34"/>
      <c r="CEC34"/>
      <c r="CED34"/>
      <c r="CEE34"/>
      <c r="CEF34"/>
      <c r="CEG34"/>
      <c r="CEH34"/>
      <c r="CEI34"/>
      <c r="CEJ34"/>
      <c r="CEK34"/>
      <c r="CEL34"/>
      <c r="CEM34"/>
      <c r="CEN34"/>
      <c r="CEO34"/>
      <c r="CEP34"/>
      <c r="CEQ34"/>
      <c r="CER34"/>
      <c r="CES34"/>
      <c r="CET34"/>
      <c r="CEU34"/>
      <c r="CEV34"/>
      <c r="CEW34"/>
      <c r="CEX34"/>
      <c r="CEY34"/>
      <c r="CEZ34"/>
      <c r="CFA34"/>
      <c r="CFB34"/>
      <c r="CFC34"/>
      <c r="CFD34"/>
      <c r="CFE34"/>
      <c r="CFF34"/>
      <c r="CFG34"/>
      <c r="CFH34"/>
      <c r="CFI34"/>
      <c r="CFJ34"/>
      <c r="CFK34"/>
      <c r="CFL34"/>
      <c r="CFM34"/>
      <c r="CFN34"/>
      <c r="CFO34"/>
      <c r="CFP34"/>
      <c r="CFQ34"/>
      <c r="CFR34"/>
      <c r="CFS34"/>
      <c r="CFT34"/>
      <c r="CFU34"/>
      <c r="CFV34"/>
      <c r="CFW34"/>
      <c r="CFX34"/>
      <c r="CFY34"/>
      <c r="CFZ34"/>
      <c r="CGA34"/>
      <c r="CGB34"/>
      <c r="CGC34"/>
      <c r="CGD34"/>
      <c r="CGE34"/>
      <c r="CGF34"/>
      <c r="CGG34"/>
      <c r="CGH34"/>
      <c r="CGI34"/>
      <c r="CGJ34"/>
      <c r="CGK34"/>
      <c r="CGL34"/>
      <c r="CGM34"/>
      <c r="CGN34"/>
      <c r="CGO34"/>
      <c r="CGP34"/>
      <c r="CGQ34"/>
      <c r="CGR34"/>
      <c r="CGS34"/>
      <c r="CGT34"/>
      <c r="CGU34"/>
      <c r="CGV34"/>
      <c r="CGW34"/>
      <c r="CGX34"/>
      <c r="CGY34"/>
      <c r="CGZ34"/>
      <c r="CHA34"/>
      <c r="CHB34"/>
      <c r="CHC34"/>
      <c r="CHD34"/>
      <c r="CHE34"/>
      <c r="CHF34"/>
      <c r="CHG34"/>
      <c r="CHH34"/>
      <c r="CHI34"/>
      <c r="CHJ34"/>
      <c r="CHK34"/>
      <c r="CHL34"/>
      <c r="CHM34"/>
      <c r="CHN34"/>
      <c r="CHO34"/>
      <c r="CHP34"/>
      <c r="CHQ34"/>
      <c r="CHR34"/>
      <c r="CHS34"/>
      <c r="CHT34"/>
      <c r="CHU34"/>
      <c r="CHV34"/>
      <c r="CHW34"/>
      <c r="CHX34"/>
      <c r="CHY34"/>
      <c r="CHZ34"/>
      <c r="CIA34"/>
      <c r="CIB34"/>
      <c r="CIC34"/>
      <c r="CID34"/>
      <c r="CIE34"/>
      <c r="CIF34"/>
      <c r="CIG34"/>
      <c r="CIH34"/>
      <c r="CII34"/>
      <c r="CIJ34"/>
      <c r="CIK34"/>
      <c r="CIL34"/>
      <c r="CIM34"/>
      <c r="CIN34"/>
      <c r="CIO34"/>
      <c r="CIP34"/>
      <c r="CIQ34"/>
      <c r="CIR34"/>
      <c r="CIS34"/>
      <c r="CIT34"/>
      <c r="CIU34"/>
      <c r="CIV34"/>
      <c r="CIW34"/>
      <c r="CIX34"/>
      <c r="CIY34"/>
      <c r="CIZ34"/>
      <c r="CJA34"/>
      <c r="CJB34"/>
      <c r="CJC34"/>
      <c r="CJD34"/>
      <c r="CJE34"/>
      <c r="CJF34"/>
      <c r="CJG34"/>
      <c r="CJH34"/>
      <c r="CJI34"/>
      <c r="CJJ34"/>
      <c r="CJK34"/>
      <c r="CJL34"/>
      <c r="CJM34"/>
      <c r="CJN34"/>
      <c r="CJO34"/>
      <c r="CJP34"/>
      <c r="CJQ34"/>
      <c r="CJR34"/>
      <c r="CJS34"/>
      <c r="CJT34"/>
      <c r="CJU34"/>
      <c r="CJV34"/>
      <c r="CJW34"/>
      <c r="CJX34"/>
      <c r="CJY34"/>
      <c r="CJZ34"/>
      <c r="CKA34"/>
      <c r="CKB34"/>
      <c r="CKC34"/>
      <c r="CKD34"/>
      <c r="CKE34"/>
      <c r="CKF34"/>
      <c r="CKG34"/>
      <c r="CKH34"/>
      <c r="CKI34"/>
      <c r="CKJ34"/>
      <c r="CKK34"/>
      <c r="CKL34"/>
      <c r="CKM34"/>
      <c r="CKN34"/>
      <c r="CKO34"/>
      <c r="CKP34"/>
      <c r="CKQ34"/>
      <c r="CKR34"/>
      <c r="CKS34"/>
      <c r="CKT34"/>
      <c r="CKU34"/>
      <c r="CKV34"/>
      <c r="CKW34"/>
      <c r="CKX34"/>
      <c r="CKY34"/>
      <c r="CKZ34"/>
      <c r="CLA34"/>
      <c r="CLB34"/>
      <c r="CLC34"/>
      <c r="CLD34"/>
      <c r="CLE34"/>
      <c r="CLF34"/>
      <c r="CLG34"/>
      <c r="CLH34"/>
      <c r="CLI34"/>
      <c r="CLJ34"/>
      <c r="CLK34"/>
      <c r="CLL34"/>
      <c r="CLM34"/>
      <c r="CLN34"/>
      <c r="CLO34"/>
      <c r="CLP34"/>
      <c r="CLQ34"/>
      <c r="CLR34"/>
      <c r="CLS34"/>
      <c r="CLT34"/>
      <c r="CLU34"/>
      <c r="CLV34"/>
      <c r="CLW34"/>
      <c r="CLX34"/>
      <c r="CLY34"/>
      <c r="CLZ34"/>
      <c r="CMA34"/>
      <c r="CMB34"/>
      <c r="CMC34"/>
      <c r="CMD34"/>
      <c r="CME34"/>
      <c r="CMF34"/>
      <c r="CMG34"/>
      <c r="CMH34"/>
      <c r="CMI34"/>
      <c r="CMJ34"/>
      <c r="CMK34"/>
      <c r="CML34"/>
      <c r="CMM34"/>
      <c r="CMN34"/>
      <c r="CMO34"/>
      <c r="CMP34"/>
      <c r="CMQ34"/>
      <c r="CMR34"/>
      <c r="CMS34"/>
      <c r="CMT34"/>
      <c r="CMU34"/>
      <c r="CMV34"/>
      <c r="CMW34"/>
      <c r="CMX34"/>
      <c r="CMY34"/>
      <c r="CMZ34"/>
      <c r="CNA34"/>
      <c r="CNB34"/>
      <c r="CNC34"/>
      <c r="CND34"/>
      <c r="CNE34"/>
      <c r="CNF34"/>
      <c r="CNG34"/>
      <c r="CNH34"/>
      <c r="CNI34"/>
      <c r="CNJ34"/>
      <c r="CNK34"/>
      <c r="CNL34"/>
      <c r="CNM34"/>
      <c r="CNN34"/>
      <c r="CNO34"/>
      <c r="CNP34"/>
      <c r="CNQ34"/>
      <c r="CNR34"/>
      <c r="CNS34"/>
      <c r="CNT34"/>
      <c r="CNU34"/>
      <c r="CNV34"/>
      <c r="CNW34"/>
      <c r="CNX34"/>
      <c r="CNY34"/>
      <c r="CNZ34"/>
      <c r="COA34"/>
      <c r="COB34"/>
      <c r="COC34"/>
      <c r="COD34"/>
      <c r="COE34"/>
      <c r="COF34"/>
      <c r="COG34"/>
      <c r="COH34"/>
      <c r="COI34"/>
      <c r="COJ34"/>
      <c r="COK34"/>
      <c r="COL34"/>
      <c r="COM34"/>
      <c r="CON34"/>
      <c r="COO34"/>
      <c r="COP34"/>
      <c r="COQ34"/>
      <c r="COR34"/>
      <c r="COS34"/>
      <c r="COT34"/>
      <c r="COU34"/>
      <c r="COV34"/>
      <c r="COW34"/>
      <c r="COX34"/>
      <c r="COY34"/>
      <c r="COZ34"/>
      <c r="CPA34"/>
      <c r="CPB34"/>
      <c r="CPC34"/>
      <c r="CPD34"/>
      <c r="CPE34"/>
      <c r="CPF34"/>
      <c r="CPG34"/>
      <c r="CPH34"/>
      <c r="CPI34"/>
      <c r="CPJ34"/>
      <c r="CPK34"/>
      <c r="CPL34"/>
      <c r="CPM34"/>
      <c r="CPN34"/>
      <c r="CPO34"/>
      <c r="CPP34"/>
      <c r="CPQ34"/>
      <c r="CPR34"/>
      <c r="CPS34"/>
      <c r="CPT34"/>
      <c r="CPU34"/>
      <c r="CPV34"/>
      <c r="CPW34"/>
      <c r="CPX34"/>
      <c r="CPY34"/>
      <c r="CPZ34"/>
      <c r="CQA34"/>
      <c r="CQB34"/>
      <c r="CQC34"/>
      <c r="CQD34"/>
      <c r="CQE34"/>
      <c r="CQF34"/>
      <c r="CQG34"/>
      <c r="CQH34"/>
      <c r="CQI34"/>
      <c r="CQJ34"/>
      <c r="CQK34"/>
      <c r="CQL34"/>
      <c r="CQM34"/>
      <c r="CQN34"/>
      <c r="CQO34"/>
      <c r="CQP34"/>
      <c r="CQQ34"/>
      <c r="CQR34"/>
      <c r="CQS34"/>
      <c r="CQT34"/>
      <c r="CQU34"/>
      <c r="CQV34"/>
      <c r="CQW34"/>
      <c r="CQX34"/>
      <c r="CQY34"/>
      <c r="CQZ34"/>
      <c r="CRA34"/>
      <c r="CRB34"/>
      <c r="CRC34"/>
      <c r="CRD34"/>
      <c r="CRE34"/>
      <c r="CRF34"/>
      <c r="CRG34"/>
      <c r="CRH34"/>
      <c r="CRI34"/>
      <c r="CRJ34"/>
      <c r="CRK34"/>
      <c r="CRL34"/>
      <c r="CRM34"/>
      <c r="CRN34"/>
      <c r="CRO34"/>
      <c r="CRP34"/>
      <c r="CRQ34"/>
      <c r="CRR34"/>
      <c r="CRS34"/>
      <c r="CRT34"/>
      <c r="CRU34"/>
      <c r="CRV34"/>
      <c r="CRW34"/>
      <c r="CRX34"/>
      <c r="CRY34"/>
      <c r="CRZ34"/>
      <c r="CSA34"/>
      <c r="CSB34"/>
      <c r="CSC34"/>
      <c r="CSD34"/>
      <c r="CSE34"/>
      <c r="CSF34"/>
      <c r="CSG34"/>
      <c r="CSH34"/>
      <c r="CSI34"/>
      <c r="CSJ34"/>
      <c r="CSK34"/>
      <c r="CSL34"/>
      <c r="CSM34"/>
      <c r="CSN34"/>
      <c r="CSO34"/>
      <c r="CSP34"/>
      <c r="CSQ34"/>
      <c r="CSR34"/>
      <c r="CSS34"/>
      <c r="CST34"/>
      <c r="CSU34"/>
      <c r="CSV34"/>
      <c r="CSW34"/>
      <c r="CSX34"/>
      <c r="CSY34"/>
      <c r="CSZ34"/>
      <c r="CTA34"/>
      <c r="CTB34"/>
      <c r="CTC34"/>
      <c r="CTD34"/>
      <c r="CTE34"/>
      <c r="CTF34"/>
      <c r="CTG34"/>
      <c r="CTH34"/>
      <c r="CTI34"/>
      <c r="CTJ34"/>
      <c r="CTK34"/>
      <c r="CTL34"/>
      <c r="CTM34"/>
      <c r="CTN34"/>
      <c r="CTO34"/>
      <c r="CTP34"/>
      <c r="CTQ34"/>
      <c r="CTR34"/>
      <c r="CTS34"/>
      <c r="CTT34"/>
      <c r="CTU34"/>
      <c r="CTV34"/>
      <c r="CTW34"/>
      <c r="CTX34"/>
      <c r="CTY34"/>
      <c r="CTZ34"/>
      <c r="CUA34"/>
      <c r="CUB34"/>
      <c r="CUC34"/>
      <c r="CUD34"/>
      <c r="CUE34"/>
      <c r="CUF34"/>
      <c r="CUG34"/>
      <c r="CUH34"/>
      <c r="CUI34"/>
      <c r="CUJ34"/>
      <c r="CUK34"/>
      <c r="CUL34"/>
      <c r="CUM34"/>
      <c r="CUN34"/>
      <c r="CUO34"/>
      <c r="CUP34"/>
      <c r="CUQ34"/>
      <c r="CUR34"/>
      <c r="CUS34"/>
      <c r="CUT34"/>
      <c r="CUU34"/>
      <c r="CUV34"/>
      <c r="CUW34"/>
      <c r="CUX34"/>
      <c r="CUY34"/>
      <c r="CUZ34"/>
      <c r="CVA34"/>
      <c r="CVB34"/>
      <c r="CVC34"/>
      <c r="CVD34"/>
      <c r="CVE34"/>
      <c r="CVF34"/>
      <c r="CVG34"/>
      <c r="CVH34"/>
      <c r="CVI34"/>
      <c r="CVJ34"/>
      <c r="CVK34"/>
      <c r="CVL34"/>
      <c r="CVM34"/>
      <c r="CVN34"/>
      <c r="CVO34"/>
      <c r="CVP34"/>
      <c r="CVQ34"/>
      <c r="CVR34"/>
      <c r="CVS34"/>
      <c r="CVT34"/>
      <c r="CVU34"/>
      <c r="CVV34"/>
      <c r="CVW34"/>
      <c r="CVX34"/>
      <c r="CVY34"/>
      <c r="CVZ34"/>
      <c r="CWA34"/>
      <c r="CWB34"/>
      <c r="CWC34"/>
      <c r="CWD34"/>
      <c r="CWE34"/>
      <c r="CWF34"/>
      <c r="CWG34"/>
      <c r="CWH34"/>
      <c r="CWI34"/>
      <c r="CWJ34"/>
      <c r="CWK34"/>
      <c r="CWL34"/>
      <c r="CWM34"/>
      <c r="CWN34"/>
      <c r="CWO34"/>
      <c r="CWP34"/>
      <c r="CWQ34"/>
      <c r="CWR34"/>
      <c r="CWS34"/>
      <c r="CWT34"/>
      <c r="CWU34"/>
      <c r="CWV34"/>
      <c r="CWW34"/>
      <c r="CWX34"/>
      <c r="CWY34"/>
      <c r="CWZ34"/>
      <c r="CXA34"/>
      <c r="CXB34"/>
      <c r="CXC34"/>
      <c r="CXD34"/>
      <c r="CXE34"/>
      <c r="CXF34"/>
      <c r="CXG34"/>
      <c r="CXH34"/>
      <c r="CXI34"/>
      <c r="CXJ34"/>
      <c r="CXK34"/>
      <c r="CXL34"/>
      <c r="CXM34"/>
      <c r="CXN34"/>
      <c r="CXO34"/>
      <c r="CXP34"/>
      <c r="CXQ34"/>
      <c r="CXR34"/>
      <c r="CXS34"/>
      <c r="CXT34"/>
      <c r="CXU34"/>
      <c r="CXV34"/>
      <c r="CXW34"/>
      <c r="CXX34"/>
      <c r="CXY34"/>
      <c r="CXZ34"/>
      <c r="CYA34"/>
      <c r="CYB34"/>
      <c r="CYC34"/>
      <c r="CYD34"/>
      <c r="CYE34"/>
      <c r="CYF34"/>
      <c r="CYG34"/>
      <c r="CYH34"/>
      <c r="CYI34"/>
      <c r="CYJ34"/>
      <c r="CYK34"/>
      <c r="CYL34"/>
      <c r="CYM34"/>
      <c r="CYN34"/>
      <c r="CYO34"/>
      <c r="CYP34"/>
      <c r="CYQ34"/>
      <c r="CYR34"/>
      <c r="CYS34"/>
      <c r="CYT34"/>
      <c r="CYU34"/>
      <c r="CYV34"/>
      <c r="CYW34"/>
      <c r="CYX34"/>
      <c r="CYY34"/>
      <c r="CYZ34"/>
      <c r="CZA34"/>
      <c r="CZB34"/>
      <c r="CZC34"/>
      <c r="CZD34"/>
      <c r="CZE34"/>
      <c r="CZF34"/>
      <c r="CZG34"/>
      <c r="CZH34"/>
      <c r="CZI34"/>
      <c r="CZJ34"/>
      <c r="CZK34"/>
      <c r="CZL34"/>
      <c r="CZM34"/>
      <c r="CZN34"/>
      <c r="CZO34"/>
      <c r="CZP34"/>
      <c r="CZQ34"/>
      <c r="CZR34"/>
      <c r="CZS34"/>
      <c r="CZT34"/>
      <c r="CZU34"/>
      <c r="CZV34"/>
      <c r="CZW34"/>
      <c r="CZX34"/>
      <c r="CZY34"/>
      <c r="CZZ34"/>
      <c r="DAA34"/>
      <c r="DAB34"/>
      <c r="DAC34"/>
      <c r="DAD34"/>
      <c r="DAE34"/>
      <c r="DAF34"/>
      <c r="DAG34"/>
      <c r="DAH34"/>
      <c r="DAI34"/>
      <c r="DAJ34"/>
      <c r="DAK34"/>
      <c r="DAL34"/>
      <c r="DAM34"/>
      <c r="DAN34"/>
      <c r="DAO34"/>
      <c r="DAP34"/>
      <c r="DAQ34"/>
      <c r="DAR34"/>
      <c r="DAS34"/>
      <c r="DAT34"/>
      <c r="DAU34"/>
      <c r="DAV34"/>
      <c r="DAW34"/>
      <c r="DAX34"/>
      <c r="DAY34"/>
      <c r="DAZ34"/>
      <c r="DBA34"/>
      <c r="DBB34"/>
      <c r="DBC34"/>
      <c r="DBD34"/>
      <c r="DBE34"/>
      <c r="DBF34"/>
      <c r="DBG34"/>
      <c r="DBH34"/>
      <c r="DBI34"/>
      <c r="DBJ34"/>
      <c r="DBK34"/>
      <c r="DBL34"/>
      <c r="DBM34"/>
      <c r="DBN34"/>
      <c r="DBO34"/>
      <c r="DBP34"/>
      <c r="DBQ34"/>
      <c r="DBR34"/>
      <c r="DBS34"/>
      <c r="DBT34"/>
      <c r="DBU34"/>
      <c r="DBV34"/>
      <c r="DBW34"/>
      <c r="DBX34"/>
      <c r="DBY34"/>
      <c r="DBZ34"/>
      <c r="DCA34"/>
      <c r="DCB34"/>
      <c r="DCC34"/>
      <c r="DCD34"/>
      <c r="DCE34"/>
      <c r="DCF34"/>
      <c r="DCG34"/>
      <c r="DCH34"/>
      <c r="DCI34"/>
      <c r="DCJ34"/>
      <c r="DCK34"/>
      <c r="DCL34"/>
      <c r="DCM34"/>
      <c r="DCN34"/>
      <c r="DCO34"/>
      <c r="DCP34"/>
      <c r="DCQ34"/>
      <c r="DCR34"/>
      <c r="DCS34"/>
      <c r="DCT34"/>
      <c r="DCU34"/>
      <c r="DCV34"/>
      <c r="DCW34"/>
      <c r="DCX34"/>
      <c r="DCY34"/>
      <c r="DCZ34"/>
      <c r="DDA34"/>
      <c r="DDB34"/>
      <c r="DDC34"/>
      <c r="DDD34"/>
      <c r="DDE34"/>
      <c r="DDF34"/>
      <c r="DDG34"/>
      <c r="DDH34"/>
      <c r="DDI34"/>
      <c r="DDJ34"/>
      <c r="DDK34"/>
      <c r="DDL34"/>
      <c r="DDM34"/>
      <c r="DDN34"/>
      <c r="DDO34"/>
      <c r="DDP34"/>
      <c r="DDQ34"/>
      <c r="DDR34"/>
      <c r="DDS34"/>
      <c r="DDT34"/>
      <c r="DDU34"/>
      <c r="DDV34"/>
      <c r="DDW34"/>
      <c r="DDX34"/>
      <c r="DDY34"/>
      <c r="DDZ34"/>
      <c r="DEA34"/>
      <c r="DEB34"/>
      <c r="DEC34"/>
      <c r="DED34"/>
      <c r="DEE34"/>
      <c r="DEF34"/>
      <c r="DEG34"/>
      <c r="DEH34"/>
      <c r="DEI34"/>
      <c r="DEJ34"/>
      <c r="DEK34"/>
      <c r="DEL34"/>
      <c r="DEM34"/>
      <c r="DEN34"/>
      <c r="DEO34"/>
      <c r="DEP34"/>
      <c r="DEQ34"/>
      <c r="DER34"/>
      <c r="DES34"/>
      <c r="DET34"/>
      <c r="DEU34"/>
      <c r="DEV34"/>
      <c r="DEW34"/>
      <c r="DEX34"/>
      <c r="DEY34"/>
      <c r="DEZ34"/>
      <c r="DFA34"/>
      <c r="DFB34"/>
      <c r="DFC34"/>
      <c r="DFD34"/>
      <c r="DFE34"/>
      <c r="DFF34"/>
      <c r="DFG34"/>
      <c r="DFH34"/>
      <c r="DFI34"/>
      <c r="DFJ34"/>
      <c r="DFK34"/>
      <c r="DFL34"/>
      <c r="DFM34"/>
      <c r="DFN34"/>
      <c r="DFO34"/>
      <c r="DFP34"/>
      <c r="DFQ34"/>
      <c r="DFR34"/>
      <c r="DFS34"/>
      <c r="DFT34"/>
      <c r="DFU34"/>
      <c r="DFV34"/>
      <c r="DFW34"/>
      <c r="DFX34"/>
      <c r="DFY34"/>
      <c r="DFZ34"/>
      <c r="DGA34"/>
      <c r="DGB34"/>
      <c r="DGC34"/>
      <c r="DGD34"/>
      <c r="DGE34"/>
      <c r="DGF34"/>
      <c r="DGG34"/>
      <c r="DGH34"/>
      <c r="DGI34"/>
      <c r="DGJ34"/>
      <c r="DGK34"/>
      <c r="DGL34"/>
      <c r="DGM34"/>
      <c r="DGN34"/>
      <c r="DGO34"/>
      <c r="DGP34"/>
      <c r="DGQ34"/>
      <c r="DGR34"/>
      <c r="DGS34"/>
      <c r="DGT34"/>
      <c r="DGU34"/>
      <c r="DGV34"/>
      <c r="DGW34"/>
      <c r="DGX34"/>
      <c r="DGY34"/>
      <c r="DGZ34"/>
      <c r="DHA34"/>
      <c r="DHB34"/>
      <c r="DHC34"/>
      <c r="DHD34"/>
      <c r="DHE34"/>
      <c r="DHF34"/>
      <c r="DHG34"/>
      <c r="DHH34"/>
      <c r="DHI34"/>
      <c r="DHJ34"/>
      <c r="DHK34"/>
      <c r="DHL34"/>
      <c r="DHM34"/>
      <c r="DHN34"/>
      <c r="DHO34"/>
      <c r="DHP34"/>
      <c r="DHQ34"/>
      <c r="DHR34"/>
      <c r="DHS34"/>
      <c r="DHT34"/>
      <c r="DHU34"/>
      <c r="DHV34"/>
      <c r="DHW34"/>
      <c r="DHX34"/>
      <c r="DHY34"/>
      <c r="DHZ34"/>
      <c r="DIA34"/>
      <c r="DIB34"/>
      <c r="DIC34"/>
      <c r="DID34"/>
      <c r="DIE34"/>
      <c r="DIF34"/>
      <c r="DIG34"/>
      <c r="DIH34"/>
      <c r="DII34"/>
      <c r="DIJ34"/>
      <c r="DIK34"/>
      <c r="DIL34"/>
      <c r="DIM34"/>
      <c r="DIN34"/>
      <c r="DIO34"/>
      <c r="DIP34"/>
      <c r="DIQ34"/>
      <c r="DIR34"/>
      <c r="DIS34"/>
      <c r="DIT34"/>
      <c r="DIU34"/>
      <c r="DIV34"/>
      <c r="DIW34"/>
      <c r="DIX34"/>
      <c r="DIY34"/>
      <c r="DIZ34"/>
      <c r="DJA34"/>
      <c r="DJB34"/>
      <c r="DJC34"/>
      <c r="DJD34"/>
      <c r="DJE34"/>
      <c r="DJF34"/>
      <c r="DJG34"/>
      <c r="DJH34"/>
      <c r="DJI34"/>
      <c r="DJJ34"/>
      <c r="DJK34"/>
      <c r="DJL34"/>
      <c r="DJM34"/>
      <c r="DJN34"/>
      <c r="DJO34"/>
      <c r="DJP34"/>
      <c r="DJQ34"/>
      <c r="DJR34"/>
      <c r="DJS34"/>
      <c r="DJT34"/>
      <c r="DJU34"/>
      <c r="DJV34"/>
      <c r="DJW34"/>
      <c r="DJX34"/>
      <c r="DJY34"/>
      <c r="DJZ34"/>
      <c r="DKA34"/>
      <c r="DKB34"/>
      <c r="DKC34"/>
      <c r="DKD34"/>
      <c r="DKE34"/>
      <c r="DKF34"/>
      <c r="DKG34"/>
      <c r="DKH34"/>
      <c r="DKI34"/>
      <c r="DKJ34"/>
      <c r="DKK34"/>
      <c r="DKL34"/>
      <c r="DKM34"/>
      <c r="DKN34"/>
      <c r="DKO34"/>
      <c r="DKP34"/>
      <c r="DKQ34"/>
      <c r="DKR34"/>
      <c r="DKS34"/>
      <c r="DKT34"/>
      <c r="DKU34"/>
      <c r="DKV34"/>
      <c r="DKW34"/>
      <c r="DKX34"/>
      <c r="DKY34"/>
      <c r="DKZ34"/>
      <c r="DLA34"/>
      <c r="DLB34"/>
      <c r="DLC34"/>
      <c r="DLD34"/>
      <c r="DLE34"/>
      <c r="DLF34"/>
      <c r="DLG34"/>
      <c r="DLH34"/>
      <c r="DLI34"/>
      <c r="DLJ34"/>
      <c r="DLK34"/>
      <c r="DLL34"/>
      <c r="DLM34"/>
      <c r="DLN34"/>
      <c r="DLO34"/>
      <c r="DLP34"/>
      <c r="DLQ34"/>
      <c r="DLR34"/>
      <c r="DLS34"/>
      <c r="DLT34"/>
      <c r="DLU34"/>
      <c r="DLV34"/>
      <c r="DLW34"/>
      <c r="DLX34"/>
      <c r="DLY34"/>
      <c r="DLZ34"/>
      <c r="DMA34"/>
      <c r="DMB34"/>
      <c r="DMC34"/>
      <c r="DMD34"/>
      <c r="DME34"/>
      <c r="DMF34"/>
      <c r="DMG34"/>
      <c r="DMH34"/>
      <c r="DMI34"/>
      <c r="DMJ34"/>
      <c r="DMK34"/>
      <c r="DML34"/>
      <c r="DMM34"/>
      <c r="DMN34"/>
      <c r="DMO34"/>
      <c r="DMP34"/>
      <c r="DMQ34"/>
      <c r="DMR34"/>
      <c r="DMS34"/>
      <c r="DMT34"/>
      <c r="DMU34"/>
      <c r="DMV34"/>
      <c r="DMW34"/>
      <c r="DMX34"/>
      <c r="DMY34"/>
      <c r="DMZ34"/>
      <c r="DNA34"/>
      <c r="DNB34"/>
      <c r="DNC34"/>
      <c r="DND34"/>
      <c r="DNE34"/>
      <c r="DNF34"/>
      <c r="DNG34"/>
      <c r="DNH34"/>
      <c r="DNI34"/>
      <c r="DNJ34"/>
      <c r="DNK34"/>
      <c r="DNL34"/>
      <c r="DNM34"/>
      <c r="DNN34"/>
      <c r="DNO34"/>
      <c r="DNP34"/>
      <c r="DNQ34"/>
      <c r="DNR34"/>
      <c r="DNS34"/>
      <c r="DNT34"/>
      <c r="DNU34"/>
      <c r="DNV34"/>
      <c r="DNW34"/>
      <c r="DNX34"/>
      <c r="DNY34"/>
      <c r="DNZ34"/>
      <c r="DOA34"/>
      <c r="DOB34"/>
      <c r="DOC34"/>
      <c r="DOD34"/>
      <c r="DOE34"/>
      <c r="DOF34"/>
      <c r="DOG34"/>
      <c r="DOH34"/>
      <c r="DOI34"/>
      <c r="DOJ34"/>
      <c r="DOK34"/>
      <c r="DOL34"/>
      <c r="DOM34"/>
      <c r="DON34"/>
      <c r="DOO34"/>
      <c r="DOP34"/>
      <c r="DOQ34"/>
      <c r="DOR34"/>
      <c r="DOS34"/>
      <c r="DOT34"/>
      <c r="DOU34"/>
      <c r="DOV34"/>
      <c r="DOW34"/>
      <c r="DOX34"/>
      <c r="DOY34"/>
      <c r="DOZ34"/>
      <c r="DPA34"/>
      <c r="DPB34"/>
      <c r="DPC34"/>
      <c r="DPD34"/>
      <c r="DPE34"/>
      <c r="DPF34"/>
      <c r="DPG34"/>
      <c r="DPH34"/>
      <c r="DPI34"/>
      <c r="DPJ34"/>
      <c r="DPK34"/>
      <c r="DPL34"/>
      <c r="DPM34"/>
      <c r="DPN34"/>
      <c r="DPO34"/>
      <c r="DPP34"/>
      <c r="DPQ34"/>
      <c r="DPR34"/>
      <c r="DPS34"/>
      <c r="DPT34"/>
      <c r="DPU34"/>
      <c r="DPV34"/>
      <c r="DPW34"/>
      <c r="DPX34"/>
      <c r="DPY34"/>
      <c r="DPZ34"/>
      <c r="DQA34"/>
      <c r="DQB34"/>
      <c r="DQC34"/>
      <c r="DQD34"/>
      <c r="DQE34"/>
      <c r="DQF34"/>
      <c r="DQG34"/>
      <c r="DQH34"/>
      <c r="DQI34"/>
      <c r="DQJ34"/>
      <c r="DQK34"/>
      <c r="DQL34"/>
      <c r="DQM34"/>
      <c r="DQN34"/>
      <c r="DQO34"/>
      <c r="DQP34"/>
      <c r="DQQ34"/>
      <c r="DQR34"/>
      <c r="DQS34"/>
      <c r="DQT34"/>
      <c r="DQU34"/>
      <c r="DQV34"/>
      <c r="DQW34"/>
      <c r="DQX34"/>
      <c r="DQY34"/>
      <c r="DQZ34"/>
      <c r="DRA34"/>
      <c r="DRB34"/>
      <c r="DRC34"/>
      <c r="DRD34"/>
      <c r="DRE34"/>
      <c r="DRF34"/>
      <c r="DRG34"/>
      <c r="DRH34"/>
      <c r="DRI34"/>
      <c r="DRJ34"/>
      <c r="DRK34"/>
      <c r="DRL34"/>
      <c r="DRM34"/>
      <c r="DRN34"/>
      <c r="DRO34"/>
      <c r="DRP34"/>
      <c r="DRQ34"/>
      <c r="DRR34"/>
      <c r="DRS34"/>
      <c r="DRT34"/>
      <c r="DRU34"/>
      <c r="DRV34"/>
      <c r="DRW34"/>
      <c r="DRX34"/>
      <c r="DRY34"/>
      <c r="DRZ34"/>
      <c r="DSA34"/>
      <c r="DSB34"/>
      <c r="DSC34"/>
      <c r="DSD34"/>
      <c r="DSE34"/>
      <c r="DSF34"/>
      <c r="DSG34"/>
      <c r="DSH34"/>
      <c r="DSI34"/>
      <c r="DSJ34"/>
      <c r="DSK34"/>
      <c r="DSL34"/>
      <c r="DSM34"/>
      <c r="DSN34"/>
      <c r="DSO34"/>
      <c r="DSP34"/>
      <c r="DSQ34"/>
      <c r="DSR34"/>
      <c r="DSS34"/>
      <c r="DST34"/>
      <c r="DSU34"/>
      <c r="DSV34"/>
      <c r="DSW34"/>
      <c r="DSX34"/>
      <c r="DSY34"/>
      <c r="DSZ34"/>
      <c r="DTA34"/>
      <c r="DTB34"/>
      <c r="DTC34"/>
      <c r="DTD34"/>
      <c r="DTE34"/>
      <c r="DTF34"/>
      <c r="DTG34"/>
      <c r="DTH34"/>
      <c r="DTI34"/>
      <c r="DTJ34"/>
      <c r="DTK34"/>
      <c r="DTL34"/>
      <c r="DTM34"/>
      <c r="DTN34"/>
      <c r="DTO34"/>
      <c r="DTP34"/>
      <c r="DTQ34"/>
      <c r="DTR34"/>
      <c r="DTS34"/>
      <c r="DTT34"/>
      <c r="DTU34"/>
      <c r="DTV34"/>
      <c r="DTW34"/>
      <c r="DTX34"/>
      <c r="DTY34"/>
      <c r="DTZ34"/>
      <c r="DUA34"/>
      <c r="DUB34"/>
      <c r="DUC34"/>
      <c r="DUD34"/>
      <c r="DUE34"/>
      <c r="DUF34"/>
      <c r="DUG34"/>
      <c r="DUH34"/>
      <c r="DUI34"/>
      <c r="DUJ34"/>
      <c r="DUK34"/>
      <c r="DUL34"/>
      <c r="DUM34"/>
      <c r="DUN34"/>
      <c r="DUO34"/>
      <c r="DUP34"/>
      <c r="DUQ34"/>
      <c r="DUR34"/>
      <c r="DUS34"/>
      <c r="DUT34"/>
      <c r="DUU34"/>
      <c r="DUV34"/>
      <c r="DUW34"/>
      <c r="DUX34"/>
      <c r="DUY34"/>
      <c r="DUZ34"/>
      <c r="DVA34"/>
      <c r="DVB34"/>
      <c r="DVC34"/>
      <c r="DVD34"/>
      <c r="DVE34"/>
      <c r="DVF34"/>
      <c r="DVG34"/>
      <c r="DVH34"/>
      <c r="DVI34"/>
      <c r="DVJ34"/>
      <c r="DVK34"/>
      <c r="DVL34"/>
      <c r="DVM34"/>
      <c r="DVN34"/>
      <c r="DVO34"/>
      <c r="DVP34"/>
      <c r="DVQ34"/>
      <c r="DVR34"/>
      <c r="DVS34"/>
      <c r="DVT34"/>
      <c r="DVU34"/>
      <c r="DVV34"/>
      <c r="DVW34"/>
      <c r="DVX34"/>
      <c r="DVY34"/>
      <c r="DVZ34"/>
      <c r="DWA34"/>
      <c r="DWB34"/>
      <c r="DWC34"/>
      <c r="DWD34"/>
      <c r="DWE34"/>
      <c r="DWF34"/>
      <c r="DWG34"/>
      <c r="DWH34"/>
      <c r="DWI34"/>
      <c r="DWJ34"/>
      <c r="DWK34"/>
      <c r="DWL34"/>
      <c r="DWM34"/>
      <c r="DWN34"/>
      <c r="DWO34"/>
      <c r="DWP34"/>
      <c r="DWQ34"/>
      <c r="DWR34"/>
      <c r="DWS34"/>
      <c r="DWT34"/>
      <c r="DWU34"/>
      <c r="DWV34"/>
      <c r="DWW34"/>
      <c r="DWX34"/>
      <c r="DWY34"/>
      <c r="DWZ34"/>
      <c r="DXA34"/>
      <c r="DXB34"/>
      <c r="DXC34"/>
      <c r="DXD34"/>
      <c r="DXE34"/>
      <c r="DXF34"/>
      <c r="DXG34"/>
      <c r="DXH34"/>
      <c r="DXI34"/>
      <c r="DXJ34"/>
      <c r="DXK34"/>
      <c r="DXL34"/>
      <c r="DXM34"/>
      <c r="DXN34"/>
      <c r="DXO34"/>
      <c r="DXP34"/>
      <c r="DXQ34"/>
      <c r="DXR34"/>
      <c r="DXS34"/>
      <c r="DXT34"/>
      <c r="DXU34"/>
      <c r="DXV34"/>
      <c r="DXW34"/>
      <c r="DXX34"/>
      <c r="DXY34"/>
      <c r="DXZ34"/>
      <c r="DYA34"/>
      <c r="DYB34"/>
      <c r="DYC34"/>
      <c r="DYD34"/>
      <c r="DYE34"/>
      <c r="DYF34"/>
      <c r="DYG34"/>
      <c r="DYH34"/>
      <c r="DYI34"/>
      <c r="DYJ34"/>
      <c r="DYK34"/>
      <c r="DYL34"/>
      <c r="DYM34"/>
      <c r="DYN34"/>
      <c r="DYO34"/>
      <c r="DYP34"/>
      <c r="DYQ34"/>
      <c r="DYR34"/>
      <c r="DYS34"/>
      <c r="DYT34"/>
      <c r="DYU34"/>
      <c r="DYV34"/>
      <c r="DYW34"/>
      <c r="DYX34"/>
      <c r="DYY34"/>
      <c r="DYZ34"/>
      <c r="DZA34"/>
      <c r="DZB34"/>
      <c r="DZC34"/>
      <c r="DZD34"/>
      <c r="DZE34"/>
      <c r="DZF34"/>
      <c r="DZG34"/>
      <c r="DZH34"/>
      <c r="DZI34"/>
      <c r="DZJ34"/>
      <c r="DZK34"/>
      <c r="DZL34"/>
      <c r="DZM34"/>
      <c r="DZN34"/>
      <c r="DZO34"/>
      <c r="DZP34"/>
      <c r="DZQ34"/>
      <c r="DZR34"/>
      <c r="DZS34"/>
      <c r="DZT34"/>
      <c r="DZU34"/>
      <c r="DZV34"/>
      <c r="DZW34"/>
      <c r="DZX34"/>
      <c r="DZY34"/>
      <c r="DZZ34"/>
      <c r="EAA34"/>
      <c r="EAB34"/>
      <c r="EAC34"/>
      <c r="EAD34"/>
      <c r="EAE34"/>
      <c r="EAF34"/>
      <c r="EAG34"/>
      <c r="EAH34"/>
      <c r="EAI34"/>
      <c r="EAJ34"/>
      <c r="EAK34"/>
      <c r="EAL34"/>
      <c r="EAM34"/>
      <c r="EAN34"/>
      <c r="EAO34"/>
      <c r="EAP34"/>
      <c r="EAQ34"/>
      <c r="EAR34"/>
      <c r="EAS34"/>
      <c r="EAT34"/>
      <c r="EAU34"/>
      <c r="EAV34"/>
      <c r="EAW34"/>
      <c r="EAX34"/>
      <c r="EAY34"/>
      <c r="EAZ34"/>
      <c r="EBA34"/>
      <c r="EBB34"/>
      <c r="EBC34"/>
      <c r="EBD34"/>
      <c r="EBE34"/>
      <c r="EBF34"/>
      <c r="EBG34"/>
      <c r="EBH34"/>
      <c r="EBI34"/>
      <c r="EBJ34"/>
      <c r="EBK34"/>
      <c r="EBL34"/>
      <c r="EBM34"/>
      <c r="EBN34"/>
      <c r="EBO34"/>
      <c r="EBP34"/>
      <c r="EBQ34"/>
      <c r="EBR34"/>
      <c r="EBS34"/>
      <c r="EBT34"/>
      <c r="EBU34"/>
      <c r="EBV34"/>
      <c r="EBW34"/>
      <c r="EBX34"/>
      <c r="EBY34"/>
      <c r="EBZ34"/>
      <c r="ECA34"/>
      <c r="ECB34"/>
      <c r="ECC34"/>
      <c r="ECD34"/>
      <c r="ECE34"/>
      <c r="ECF34"/>
      <c r="ECG34"/>
      <c r="ECH34"/>
      <c r="ECI34"/>
      <c r="ECJ34"/>
      <c r="ECK34"/>
      <c r="ECL34"/>
      <c r="ECM34"/>
      <c r="ECN34"/>
      <c r="ECO34"/>
      <c r="ECP34"/>
      <c r="ECQ34"/>
      <c r="ECR34"/>
      <c r="ECS34"/>
      <c r="ECT34"/>
      <c r="ECU34"/>
      <c r="ECV34"/>
      <c r="ECW34"/>
      <c r="ECX34"/>
      <c r="ECY34"/>
      <c r="ECZ34"/>
      <c r="EDA34"/>
      <c r="EDB34"/>
      <c r="EDC34"/>
      <c r="EDD34"/>
      <c r="EDE34"/>
      <c r="EDF34"/>
      <c r="EDG34"/>
      <c r="EDH34"/>
      <c r="EDI34"/>
      <c r="EDJ34"/>
      <c r="EDK34"/>
      <c r="EDL34"/>
      <c r="EDM34"/>
      <c r="EDN34"/>
      <c r="EDO34"/>
      <c r="EDP34"/>
      <c r="EDQ34"/>
      <c r="EDR34"/>
      <c r="EDS34"/>
      <c r="EDT34"/>
      <c r="EDU34"/>
      <c r="EDV34"/>
      <c r="EDW34"/>
      <c r="EDX34"/>
      <c r="EDY34"/>
      <c r="EDZ34"/>
      <c r="EEA34"/>
      <c r="EEB34"/>
      <c r="EEC34"/>
      <c r="EED34"/>
      <c r="EEE34"/>
      <c r="EEF34"/>
      <c r="EEG34"/>
      <c r="EEH34"/>
      <c r="EEI34"/>
      <c r="EEJ34"/>
      <c r="EEK34"/>
      <c r="EEL34"/>
      <c r="EEM34"/>
      <c r="EEN34"/>
      <c r="EEO34"/>
      <c r="EEP34"/>
      <c r="EEQ34"/>
      <c r="EER34"/>
      <c r="EES34"/>
      <c r="EET34"/>
      <c r="EEU34"/>
      <c r="EEV34"/>
      <c r="EEW34"/>
      <c r="EEX34"/>
      <c r="EEY34"/>
      <c r="EEZ34"/>
      <c r="EFA34"/>
      <c r="EFB34"/>
      <c r="EFC34"/>
      <c r="EFD34"/>
      <c r="EFE34"/>
      <c r="EFF34"/>
      <c r="EFG34"/>
      <c r="EFH34"/>
      <c r="EFI34"/>
      <c r="EFJ34"/>
      <c r="EFK34"/>
      <c r="EFL34"/>
      <c r="EFM34"/>
      <c r="EFN34"/>
      <c r="EFO34"/>
      <c r="EFP34"/>
      <c r="EFQ34"/>
      <c r="EFR34"/>
      <c r="EFS34"/>
      <c r="EFT34"/>
      <c r="EFU34"/>
      <c r="EFV34"/>
      <c r="EFW34"/>
      <c r="EFX34"/>
      <c r="EFY34"/>
      <c r="EFZ34"/>
      <c r="EGA34"/>
      <c r="EGB34"/>
      <c r="EGC34"/>
      <c r="EGD34"/>
      <c r="EGE34"/>
      <c r="EGF34"/>
      <c r="EGG34"/>
      <c r="EGH34"/>
      <c r="EGI34"/>
      <c r="EGJ34"/>
      <c r="EGK34"/>
      <c r="EGL34"/>
      <c r="EGM34"/>
      <c r="EGN34"/>
      <c r="EGO34"/>
      <c r="EGP34"/>
      <c r="EGQ34"/>
      <c r="EGR34"/>
      <c r="EGS34"/>
      <c r="EGT34"/>
      <c r="EGU34"/>
      <c r="EGV34"/>
      <c r="EGW34"/>
      <c r="EGX34"/>
      <c r="EGY34"/>
      <c r="EGZ34"/>
      <c r="EHA34"/>
      <c r="EHB34"/>
      <c r="EHC34"/>
      <c r="EHD34"/>
      <c r="EHE34"/>
      <c r="EHF34"/>
      <c r="EHG34"/>
      <c r="EHH34"/>
      <c r="EHI34"/>
      <c r="EHJ34"/>
      <c r="EHK34"/>
      <c r="EHL34"/>
      <c r="EHM34"/>
      <c r="EHN34"/>
      <c r="EHO34"/>
      <c r="EHP34"/>
      <c r="EHQ34"/>
      <c r="EHR34"/>
      <c r="EHS34"/>
      <c r="EHT34"/>
      <c r="EHU34"/>
      <c r="EHV34"/>
      <c r="EHW34"/>
      <c r="EHX34"/>
      <c r="EHY34"/>
      <c r="EHZ34"/>
      <c r="EIA34"/>
      <c r="EIB34"/>
      <c r="EIC34"/>
      <c r="EID34"/>
      <c r="EIE34"/>
      <c r="EIF34"/>
      <c r="EIG34"/>
      <c r="EIH34"/>
      <c r="EII34"/>
      <c r="EIJ34"/>
      <c r="EIK34"/>
      <c r="EIL34"/>
      <c r="EIM34"/>
      <c r="EIN34"/>
      <c r="EIO34"/>
      <c r="EIP34"/>
      <c r="EIQ34"/>
      <c r="EIR34"/>
      <c r="EIS34"/>
      <c r="EIT34"/>
      <c r="EIU34"/>
      <c r="EIV34"/>
      <c r="EIW34"/>
      <c r="EIX34"/>
      <c r="EIY34"/>
      <c r="EIZ34"/>
      <c r="EJA34"/>
      <c r="EJB34"/>
      <c r="EJC34"/>
      <c r="EJD34"/>
      <c r="EJE34"/>
      <c r="EJF34"/>
      <c r="EJG34"/>
      <c r="EJH34"/>
      <c r="EJI34"/>
      <c r="EJJ34"/>
      <c r="EJK34"/>
      <c r="EJL34"/>
      <c r="EJM34"/>
      <c r="EJN34"/>
      <c r="EJO34"/>
      <c r="EJP34"/>
      <c r="EJQ34"/>
      <c r="EJR34"/>
      <c r="EJS34"/>
      <c r="EJT34"/>
      <c r="EJU34"/>
      <c r="EJV34"/>
      <c r="EJW34"/>
      <c r="EJX34"/>
      <c r="EJY34"/>
      <c r="EJZ34"/>
      <c r="EKA34"/>
      <c r="EKB34"/>
      <c r="EKC34"/>
      <c r="EKD34"/>
      <c r="EKE34"/>
      <c r="EKF34"/>
      <c r="EKG34"/>
      <c r="EKH34"/>
      <c r="EKI34"/>
      <c r="EKJ34"/>
      <c r="EKK34"/>
      <c r="EKL34"/>
      <c r="EKM34"/>
      <c r="EKN34"/>
      <c r="EKO34"/>
      <c r="EKP34"/>
      <c r="EKQ34"/>
      <c r="EKR34"/>
      <c r="EKS34"/>
      <c r="EKT34"/>
      <c r="EKU34"/>
      <c r="EKV34"/>
      <c r="EKW34"/>
      <c r="EKX34"/>
      <c r="EKY34"/>
      <c r="EKZ34"/>
      <c r="ELA34"/>
      <c r="ELB34"/>
      <c r="ELC34"/>
      <c r="ELD34"/>
      <c r="ELE34"/>
      <c r="ELF34"/>
      <c r="ELG34"/>
      <c r="ELH34"/>
      <c r="ELI34"/>
      <c r="ELJ34"/>
      <c r="ELK34"/>
      <c r="ELL34"/>
      <c r="ELM34"/>
      <c r="ELN34"/>
      <c r="ELO34"/>
      <c r="ELP34"/>
      <c r="ELQ34"/>
      <c r="ELR34"/>
      <c r="ELS34"/>
      <c r="ELT34"/>
      <c r="ELU34"/>
      <c r="ELV34"/>
      <c r="ELW34"/>
      <c r="ELX34"/>
      <c r="ELY34"/>
      <c r="ELZ34"/>
      <c r="EMA34"/>
      <c r="EMB34"/>
      <c r="EMC34"/>
      <c r="EMD34"/>
      <c r="EME34"/>
      <c r="EMF34"/>
      <c r="EMG34"/>
      <c r="EMH34"/>
      <c r="EMI34"/>
      <c r="EMJ34"/>
      <c r="EMK34"/>
      <c r="EML34"/>
      <c r="EMM34"/>
      <c r="EMN34"/>
      <c r="EMO34"/>
      <c r="EMP34"/>
      <c r="EMQ34"/>
      <c r="EMR34"/>
      <c r="EMS34"/>
      <c r="EMT34"/>
      <c r="EMU34"/>
      <c r="EMV34"/>
      <c r="EMW34"/>
      <c r="EMX34"/>
      <c r="EMY34"/>
      <c r="EMZ34"/>
      <c r="ENA34"/>
      <c r="ENB34"/>
      <c r="ENC34"/>
      <c r="END34"/>
      <c r="ENE34"/>
      <c r="ENF34"/>
      <c r="ENG34"/>
      <c r="ENH34"/>
      <c r="ENI34"/>
      <c r="ENJ34"/>
      <c r="ENK34"/>
      <c r="ENL34"/>
      <c r="ENM34"/>
      <c r="ENN34"/>
      <c r="ENO34"/>
      <c r="ENP34"/>
      <c r="ENQ34"/>
      <c r="ENR34"/>
      <c r="ENS34"/>
      <c r="ENT34"/>
      <c r="ENU34"/>
      <c r="ENV34"/>
      <c r="ENW34"/>
      <c r="ENX34"/>
      <c r="ENY34"/>
      <c r="ENZ34"/>
      <c r="EOA34"/>
      <c r="EOB34"/>
      <c r="EOC34"/>
      <c r="EOD34"/>
      <c r="EOE34"/>
      <c r="EOF34"/>
      <c r="EOG34"/>
      <c r="EOH34"/>
      <c r="EOI34"/>
      <c r="EOJ34"/>
      <c r="EOK34"/>
      <c r="EOL34"/>
      <c r="EOM34"/>
      <c r="EON34"/>
      <c r="EOO34"/>
      <c r="EOP34"/>
      <c r="EOQ34"/>
      <c r="EOR34"/>
      <c r="EOS34"/>
      <c r="EOT34"/>
      <c r="EOU34"/>
      <c r="EOV34"/>
      <c r="EOW34"/>
      <c r="EOX34"/>
      <c r="EOY34"/>
      <c r="EOZ34"/>
      <c r="EPA34"/>
      <c r="EPB34"/>
      <c r="EPC34"/>
      <c r="EPD34"/>
      <c r="EPE34"/>
      <c r="EPF34"/>
      <c r="EPG34"/>
      <c r="EPH34"/>
      <c r="EPI34"/>
      <c r="EPJ34"/>
      <c r="EPK34"/>
      <c r="EPL34"/>
      <c r="EPM34"/>
      <c r="EPN34"/>
      <c r="EPO34"/>
      <c r="EPP34"/>
      <c r="EPQ34"/>
      <c r="EPR34"/>
      <c r="EPS34"/>
      <c r="EPT34"/>
      <c r="EPU34"/>
      <c r="EPV34"/>
      <c r="EPW34"/>
      <c r="EPX34"/>
      <c r="EPY34"/>
      <c r="EPZ34"/>
      <c r="EQA34"/>
      <c r="EQB34"/>
      <c r="EQC34"/>
      <c r="EQD34"/>
      <c r="EQE34"/>
      <c r="EQF34"/>
      <c r="EQG34"/>
      <c r="EQH34"/>
      <c r="EQI34"/>
      <c r="EQJ34"/>
      <c r="EQK34"/>
      <c r="EQL34"/>
      <c r="EQM34"/>
      <c r="EQN34"/>
      <c r="EQO34"/>
      <c r="EQP34"/>
      <c r="EQQ34"/>
      <c r="EQR34"/>
      <c r="EQS34"/>
      <c r="EQT34"/>
      <c r="EQU34"/>
      <c r="EQV34"/>
      <c r="EQW34"/>
      <c r="EQX34"/>
      <c r="EQY34"/>
      <c r="EQZ34"/>
      <c r="ERA34"/>
      <c r="ERB34"/>
      <c r="ERC34"/>
      <c r="ERD34"/>
      <c r="ERE34"/>
      <c r="ERF34"/>
      <c r="ERG34"/>
      <c r="ERH34"/>
      <c r="ERI34"/>
      <c r="ERJ34"/>
      <c r="ERK34"/>
      <c r="ERL34"/>
      <c r="ERM34"/>
      <c r="ERN34"/>
      <c r="ERO34"/>
      <c r="ERP34"/>
      <c r="ERQ34"/>
      <c r="ERR34"/>
      <c r="ERS34"/>
      <c r="ERT34"/>
      <c r="ERU34"/>
      <c r="ERV34"/>
      <c r="ERW34"/>
      <c r="ERX34"/>
      <c r="ERY34"/>
      <c r="ERZ34"/>
      <c r="ESA34"/>
      <c r="ESB34"/>
      <c r="ESC34"/>
      <c r="ESD34"/>
      <c r="ESE34"/>
      <c r="ESF34"/>
      <c r="ESG34"/>
      <c r="ESH34"/>
      <c r="ESI34"/>
      <c r="ESJ34"/>
      <c r="ESK34"/>
      <c r="ESL34"/>
      <c r="ESM34"/>
      <c r="ESN34"/>
      <c r="ESO34"/>
      <c r="ESP34"/>
      <c r="ESQ34"/>
      <c r="ESR34"/>
      <c r="ESS34"/>
      <c r="EST34"/>
      <c r="ESU34"/>
      <c r="ESV34"/>
      <c r="ESW34"/>
      <c r="ESX34"/>
      <c r="ESY34"/>
      <c r="ESZ34"/>
      <c r="ETA34"/>
      <c r="ETB34"/>
      <c r="ETC34"/>
      <c r="ETD34"/>
      <c r="ETE34"/>
      <c r="ETF34"/>
      <c r="ETG34"/>
      <c r="ETH34"/>
      <c r="ETI34"/>
      <c r="ETJ34"/>
      <c r="ETK34"/>
      <c r="ETL34"/>
      <c r="ETM34"/>
      <c r="ETN34"/>
      <c r="ETO34"/>
      <c r="ETP34"/>
      <c r="ETQ34"/>
      <c r="ETR34"/>
      <c r="ETS34"/>
      <c r="ETT34"/>
      <c r="ETU34"/>
      <c r="ETV34"/>
      <c r="ETW34"/>
      <c r="ETX34"/>
      <c r="ETY34"/>
      <c r="ETZ34"/>
      <c r="EUA34"/>
      <c r="EUB34"/>
      <c r="EUC34"/>
      <c r="EUD34"/>
      <c r="EUE34"/>
      <c r="EUF34"/>
      <c r="EUG34"/>
      <c r="EUH34"/>
      <c r="EUI34"/>
      <c r="EUJ34"/>
      <c r="EUK34"/>
      <c r="EUL34"/>
      <c r="EUM34"/>
      <c r="EUN34"/>
      <c r="EUO34"/>
      <c r="EUP34"/>
      <c r="EUQ34"/>
      <c r="EUR34"/>
      <c r="EUS34"/>
      <c r="EUT34"/>
      <c r="EUU34"/>
      <c r="EUV34"/>
      <c r="EUW34"/>
      <c r="EUX34"/>
      <c r="EUY34"/>
      <c r="EUZ34"/>
      <c r="EVA34"/>
      <c r="EVB34"/>
      <c r="EVC34"/>
      <c r="EVD34"/>
      <c r="EVE34"/>
      <c r="EVF34"/>
      <c r="EVG34"/>
      <c r="EVH34"/>
      <c r="EVI34"/>
      <c r="EVJ34"/>
      <c r="EVK34"/>
      <c r="EVL34"/>
      <c r="EVM34"/>
      <c r="EVN34"/>
      <c r="EVO34"/>
      <c r="EVP34"/>
      <c r="EVQ34"/>
      <c r="EVR34"/>
      <c r="EVS34"/>
      <c r="EVT34"/>
      <c r="EVU34"/>
      <c r="EVV34"/>
      <c r="EVW34"/>
      <c r="EVX34"/>
      <c r="EVY34"/>
      <c r="EVZ34"/>
      <c r="EWA34"/>
      <c r="EWB34"/>
      <c r="EWC34"/>
      <c r="EWD34"/>
      <c r="EWE34"/>
      <c r="EWF34"/>
      <c r="EWG34"/>
      <c r="EWH34"/>
      <c r="EWI34"/>
      <c r="EWJ34"/>
      <c r="EWK34"/>
      <c r="EWL34"/>
      <c r="EWM34"/>
      <c r="EWN34"/>
      <c r="EWO34"/>
      <c r="EWP34"/>
      <c r="EWQ34"/>
      <c r="EWR34"/>
      <c r="EWS34"/>
      <c r="EWT34"/>
      <c r="EWU34"/>
      <c r="EWV34"/>
      <c r="EWW34"/>
      <c r="EWX34"/>
      <c r="EWY34"/>
      <c r="EWZ34"/>
      <c r="EXA34"/>
      <c r="EXB34"/>
      <c r="EXC34"/>
      <c r="EXD34"/>
      <c r="EXE34"/>
      <c r="EXF34"/>
      <c r="EXG34"/>
      <c r="EXH34"/>
      <c r="EXI34"/>
      <c r="EXJ34"/>
      <c r="EXK34"/>
      <c r="EXL34"/>
      <c r="EXM34"/>
      <c r="EXN34"/>
      <c r="EXO34"/>
      <c r="EXP34"/>
      <c r="EXQ34"/>
      <c r="EXR34"/>
      <c r="EXS34"/>
      <c r="EXT34"/>
      <c r="EXU34"/>
      <c r="EXV34"/>
      <c r="EXW34"/>
      <c r="EXX34"/>
      <c r="EXY34"/>
      <c r="EXZ34"/>
      <c r="EYA34"/>
      <c r="EYB34"/>
      <c r="EYC34"/>
      <c r="EYD34"/>
      <c r="EYE34"/>
      <c r="EYF34"/>
      <c r="EYG34"/>
      <c r="EYH34"/>
      <c r="EYI34"/>
      <c r="EYJ34"/>
      <c r="EYK34"/>
      <c r="EYL34"/>
      <c r="EYM34"/>
      <c r="EYN34"/>
      <c r="EYO34"/>
      <c r="EYP34"/>
      <c r="EYQ34"/>
      <c r="EYR34"/>
      <c r="EYS34"/>
      <c r="EYT34"/>
      <c r="EYU34"/>
      <c r="EYV34"/>
      <c r="EYW34"/>
      <c r="EYX34"/>
      <c r="EYY34"/>
      <c r="EYZ34"/>
      <c r="EZA34"/>
      <c r="EZB34"/>
      <c r="EZC34"/>
      <c r="EZD34"/>
      <c r="EZE34"/>
      <c r="EZF34"/>
      <c r="EZG34"/>
      <c r="EZH34"/>
      <c r="EZI34"/>
      <c r="EZJ34"/>
      <c r="EZK34"/>
      <c r="EZL34"/>
      <c r="EZM34"/>
      <c r="EZN34"/>
      <c r="EZO34"/>
      <c r="EZP34"/>
      <c r="EZQ34"/>
      <c r="EZR34"/>
      <c r="EZS34"/>
      <c r="EZT34"/>
      <c r="EZU34"/>
      <c r="EZV34"/>
      <c r="EZW34"/>
      <c r="EZX34"/>
      <c r="EZY34"/>
      <c r="EZZ34"/>
      <c r="FAA34"/>
      <c r="FAB34"/>
      <c r="FAC34"/>
      <c r="FAD34"/>
      <c r="FAE34"/>
      <c r="FAF34"/>
      <c r="FAG34"/>
      <c r="FAH34"/>
      <c r="FAI34"/>
      <c r="FAJ34"/>
      <c r="FAK34"/>
      <c r="FAL34"/>
      <c r="FAM34"/>
      <c r="FAN34"/>
      <c r="FAO34"/>
      <c r="FAP34"/>
      <c r="FAQ34"/>
      <c r="FAR34"/>
      <c r="FAS34"/>
      <c r="FAT34"/>
      <c r="FAU34"/>
      <c r="FAV34"/>
      <c r="FAW34"/>
      <c r="FAX34"/>
      <c r="FAY34"/>
      <c r="FAZ34"/>
      <c r="FBA34"/>
      <c r="FBB34"/>
      <c r="FBC34"/>
      <c r="FBD34"/>
      <c r="FBE34"/>
      <c r="FBF34"/>
      <c r="FBG34"/>
      <c r="FBH34"/>
      <c r="FBI34"/>
      <c r="FBJ34"/>
      <c r="FBK34"/>
      <c r="FBL34"/>
      <c r="FBM34"/>
      <c r="FBN34"/>
      <c r="FBO34"/>
      <c r="FBP34"/>
      <c r="FBQ34"/>
      <c r="FBR34"/>
      <c r="FBS34"/>
      <c r="FBT34"/>
      <c r="FBU34"/>
      <c r="FBV34"/>
      <c r="FBW34"/>
      <c r="FBX34"/>
      <c r="FBY34"/>
      <c r="FBZ34"/>
      <c r="FCA34"/>
      <c r="FCB34"/>
      <c r="FCC34"/>
      <c r="FCD34"/>
      <c r="FCE34"/>
      <c r="FCF34"/>
      <c r="FCG34"/>
      <c r="FCH34"/>
      <c r="FCI34"/>
      <c r="FCJ34"/>
      <c r="FCK34"/>
      <c r="FCL34"/>
      <c r="FCM34"/>
      <c r="FCN34"/>
      <c r="FCO34"/>
      <c r="FCP34"/>
      <c r="FCQ34"/>
      <c r="FCR34"/>
      <c r="FCS34"/>
      <c r="FCT34"/>
      <c r="FCU34"/>
      <c r="FCV34"/>
      <c r="FCW34"/>
      <c r="FCX34"/>
      <c r="FCY34"/>
      <c r="FCZ34"/>
      <c r="FDA34"/>
      <c r="FDB34"/>
      <c r="FDC34"/>
      <c r="FDD34"/>
      <c r="FDE34"/>
      <c r="FDF34"/>
      <c r="FDG34"/>
      <c r="FDH34"/>
      <c r="FDI34"/>
      <c r="FDJ34"/>
      <c r="FDK34"/>
      <c r="FDL34"/>
      <c r="FDM34"/>
      <c r="FDN34"/>
      <c r="FDO34"/>
      <c r="FDP34"/>
      <c r="FDQ34"/>
      <c r="FDR34"/>
      <c r="FDS34"/>
      <c r="FDT34"/>
      <c r="FDU34"/>
      <c r="FDV34"/>
      <c r="FDW34"/>
      <c r="FDX34"/>
      <c r="FDY34"/>
      <c r="FDZ34"/>
      <c r="FEA34"/>
      <c r="FEB34"/>
      <c r="FEC34"/>
      <c r="FED34"/>
      <c r="FEE34"/>
      <c r="FEF34"/>
      <c r="FEG34"/>
      <c r="FEH34"/>
      <c r="FEI34"/>
      <c r="FEJ34"/>
      <c r="FEK34"/>
      <c r="FEL34"/>
      <c r="FEM34"/>
      <c r="FEN34"/>
      <c r="FEO34"/>
      <c r="FEP34"/>
      <c r="FEQ34"/>
      <c r="FER34"/>
      <c r="FES34"/>
      <c r="FET34"/>
      <c r="FEU34"/>
      <c r="FEV34"/>
      <c r="FEW34"/>
      <c r="FEX34"/>
      <c r="FEY34"/>
      <c r="FEZ34"/>
      <c r="FFA34"/>
      <c r="FFB34"/>
      <c r="FFC34"/>
      <c r="FFD34"/>
      <c r="FFE34"/>
      <c r="FFF34"/>
      <c r="FFG34"/>
      <c r="FFH34"/>
      <c r="FFI34"/>
      <c r="FFJ34"/>
      <c r="FFK34"/>
      <c r="FFL34"/>
      <c r="FFM34"/>
      <c r="FFN34"/>
      <c r="FFO34"/>
      <c r="FFP34"/>
      <c r="FFQ34"/>
      <c r="FFR34"/>
      <c r="FFS34"/>
      <c r="FFT34"/>
      <c r="FFU34"/>
      <c r="FFV34"/>
      <c r="FFW34"/>
      <c r="FFX34"/>
      <c r="FFY34"/>
      <c r="FFZ34"/>
      <c r="FGA34"/>
      <c r="FGB34"/>
      <c r="FGC34"/>
      <c r="FGD34"/>
      <c r="FGE34"/>
      <c r="FGF34"/>
      <c r="FGG34"/>
      <c r="FGH34"/>
      <c r="FGI34"/>
      <c r="FGJ34"/>
      <c r="FGK34"/>
      <c r="FGL34"/>
      <c r="FGM34"/>
      <c r="FGN34"/>
      <c r="FGO34"/>
      <c r="FGP34"/>
      <c r="FGQ34"/>
      <c r="FGR34"/>
      <c r="FGS34"/>
      <c r="FGT34"/>
      <c r="FGU34"/>
      <c r="FGV34"/>
      <c r="FGW34"/>
      <c r="FGX34"/>
      <c r="FGY34"/>
      <c r="FGZ34"/>
      <c r="FHA34"/>
      <c r="FHB34"/>
      <c r="FHC34"/>
      <c r="FHD34"/>
      <c r="FHE34"/>
      <c r="FHF34"/>
      <c r="FHG34"/>
      <c r="FHH34"/>
      <c r="FHI34"/>
      <c r="FHJ34"/>
      <c r="FHK34"/>
      <c r="FHL34"/>
      <c r="FHM34"/>
      <c r="FHN34"/>
      <c r="FHO34"/>
      <c r="FHP34"/>
      <c r="FHQ34"/>
      <c r="FHR34"/>
      <c r="FHS34"/>
      <c r="FHT34"/>
      <c r="FHU34"/>
      <c r="FHV34"/>
      <c r="FHW34"/>
      <c r="FHX34"/>
      <c r="FHY34"/>
      <c r="FHZ34"/>
      <c r="FIA34"/>
      <c r="FIB34"/>
      <c r="FIC34"/>
      <c r="FID34"/>
      <c r="FIE34"/>
      <c r="FIF34"/>
      <c r="FIG34"/>
      <c r="FIH34"/>
      <c r="FII34"/>
      <c r="FIJ34"/>
      <c r="FIK34"/>
      <c r="FIL34"/>
      <c r="FIM34"/>
      <c r="FIN34"/>
      <c r="FIO34"/>
      <c r="FIP34"/>
      <c r="FIQ34"/>
      <c r="FIR34"/>
      <c r="FIS34"/>
      <c r="FIT34"/>
      <c r="FIU34"/>
      <c r="FIV34"/>
      <c r="FIW34"/>
      <c r="FIX34"/>
      <c r="FIY34"/>
      <c r="FIZ34"/>
      <c r="FJA34"/>
      <c r="FJB34"/>
      <c r="FJC34"/>
      <c r="FJD34"/>
      <c r="FJE34"/>
      <c r="FJF34"/>
      <c r="FJG34"/>
      <c r="FJH34"/>
      <c r="FJI34"/>
      <c r="FJJ34"/>
      <c r="FJK34"/>
      <c r="FJL34"/>
      <c r="FJM34"/>
      <c r="FJN34"/>
      <c r="FJO34"/>
      <c r="FJP34"/>
      <c r="FJQ34"/>
      <c r="FJR34"/>
      <c r="FJS34"/>
      <c r="FJT34"/>
      <c r="FJU34"/>
      <c r="FJV34"/>
      <c r="FJW34"/>
      <c r="FJX34"/>
      <c r="FJY34"/>
      <c r="FJZ34"/>
      <c r="FKA34"/>
      <c r="FKB34"/>
      <c r="FKC34"/>
      <c r="FKD34"/>
      <c r="FKE34"/>
      <c r="FKF34"/>
      <c r="FKG34"/>
      <c r="FKH34"/>
      <c r="FKI34"/>
      <c r="FKJ34"/>
      <c r="FKK34"/>
      <c r="FKL34"/>
      <c r="FKM34"/>
      <c r="FKN34"/>
      <c r="FKO34"/>
      <c r="FKP34"/>
      <c r="FKQ34"/>
      <c r="FKR34"/>
      <c r="FKS34"/>
      <c r="FKT34"/>
      <c r="FKU34"/>
      <c r="FKV34"/>
      <c r="FKW34"/>
      <c r="FKX34"/>
      <c r="FKY34"/>
      <c r="FKZ34"/>
      <c r="FLA34"/>
      <c r="FLB34"/>
      <c r="FLC34"/>
      <c r="FLD34"/>
      <c r="FLE34"/>
      <c r="FLF34"/>
      <c r="FLG34"/>
      <c r="FLH34"/>
      <c r="FLI34"/>
      <c r="FLJ34"/>
      <c r="FLK34"/>
      <c r="FLL34"/>
      <c r="FLM34"/>
      <c r="FLN34"/>
      <c r="FLO34"/>
      <c r="FLP34"/>
      <c r="FLQ34"/>
      <c r="FLR34"/>
      <c r="FLS34"/>
      <c r="FLT34"/>
      <c r="FLU34"/>
      <c r="FLV34"/>
      <c r="FLW34"/>
      <c r="FLX34"/>
      <c r="FLY34"/>
      <c r="FLZ34"/>
      <c r="FMA34"/>
      <c r="FMB34"/>
      <c r="FMC34"/>
      <c r="FMD34"/>
      <c r="FME34"/>
      <c r="FMF34"/>
      <c r="FMG34"/>
      <c r="FMH34"/>
      <c r="FMI34"/>
      <c r="FMJ34"/>
      <c r="FMK34"/>
      <c r="FML34"/>
      <c r="FMM34"/>
      <c r="FMN34"/>
      <c r="FMO34"/>
      <c r="FMP34"/>
      <c r="FMQ34"/>
      <c r="FMR34"/>
      <c r="FMS34"/>
      <c r="FMT34"/>
      <c r="FMU34"/>
      <c r="FMV34"/>
      <c r="FMW34"/>
      <c r="FMX34"/>
      <c r="FMY34"/>
      <c r="FMZ34"/>
      <c r="FNA34"/>
      <c r="FNB34"/>
      <c r="FNC34"/>
      <c r="FND34"/>
      <c r="FNE34"/>
      <c r="FNF34"/>
      <c r="FNG34"/>
      <c r="FNH34"/>
      <c r="FNI34"/>
      <c r="FNJ34"/>
      <c r="FNK34"/>
      <c r="FNL34"/>
      <c r="FNM34"/>
      <c r="FNN34"/>
      <c r="FNO34"/>
      <c r="FNP34"/>
      <c r="FNQ34"/>
      <c r="FNR34"/>
      <c r="FNS34"/>
      <c r="FNT34"/>
      <c r="FNU34"/>
      <c r="FNV34"/>
      <c r="FNW34"/>
      <c r="FNX34"/>
      <c r="FNY34"/>
      <c r="FNZ34"/>
      <c r="FOA34"/>
      <c r="FOB34"/>
      <c r="FOC34"/>
      <c r="FOD34"/>
      <c r="FOE34"/>
      <c r="FOF34"/>
      <c r="FOG34"/>
      <c r="FOH34"/>
      <c r="FOI34"/>
      <c r="FOJ34"/>
      <c r="FOK34"/>
      <c r="FOL34"/>
      <c r="FOM34"/>
      <c r="FON34"/>
      <c r="FOO34"/>
      <c r="FOP34"/>
      <c r="FOQ34"/>
      <c r="FOR34"/>
      <c r="FOS34"/>
      <c r="FOT34"/>
      <c r="FOU34"/>
      <c r="FOV34"/>
      <c r="FOW34"/>
      <c r="FOX34"/>
      <c r="FOY34"/>
      <c r="FOZ34"/>
      <c r="FPA34"/>
      <c r="FPB34"/>
      <c r="FPC34"/>
      <c r="FPD34"/>
      <c r="FPE34"/>
      <c r="FPF34"/>
      <c r="FPG34"/>
      <c r="FPH34"/>
      <c r="FPI34"/>
      <c r="FPJ34"/>
      <c r="FPK34"/>
      <c r="FPL34"/>
      <c r="FPM34"/>
      <c r="FPN34"/>
      <c r="FPO34"/>
      <c r="FPP34"/>
      <c r="FPQ34"/>
      <c r="FPR34"/>
      <c r="FPS34"/>
      <c r="FPT34"/>
      <c r="FPU34"/>
      <c r="FPV34"/>
      <c r="FPW34"/>
      <c r="FPX34"/>
      <c r="FPY34"/>
      <c r="FPZ34"/>
      <c r="FQA34"/>
      <c r="FQB34"/>
      <c r="FQC34"/>
      <c r="FQD34"/>
      <c r="FQE34"/>
      <c r="FQF34"/>
      <c r="FQG34"/>
      <c r="FQH34"/>
      <c r="FQI34"/>
      <c r="FQJ34"/>
      <c r="FQK34"/>
      <c r="FQL34"/>
      <c r="FQM34"/>
      <c r="FQN34"/>
      <c r="FQO34"/>
      <c r="FQP34"/>
      <c r="FQQ34"/>
      <c r="FQR34"/>
      <c r="FQS34"/>
      <c r="FQT34"/>
      <c r="FQU34"/>
      <c r="FQV34"/>
      <c r="FQW34"/>
      <c r="FQX34"/>
      <c r="FQY34"/>
      <c r="FQZ34"/>
      <c r="FRA34"/>
      <c r="FRB34"/>
      <c r="FRC34"/>
      <c r="FRD34"/>
      <c r="FRE34"/>
      <c r="FRF34"/>
      <c r="FRG34"/>
      <c r="FRH34"/>
      <c r="FRI34"/>
      <c r="FRJ34"/>
      <c r="FRK34"/>
      <c r="FRL34"/>
      <c r="FRM34"/>
      <c r="FRN34"/>
      <c r="FRO34"/>
      <c r="FRP34"/>
      <c r="FRQ34"/>
      <c r="FRR34"/>
      <c r="FRS34"/>
      <c r="FRT34"/>
      <c r="FRU34"/>
      <c r="FRV34"/>
      <c r="FRW34"/>
      <c r="FRX34"/>
      <c r="FRY34"/>
      <c r="FRZ34"/>
      <c r="FSA34"/>
      <c r="FSB34"/>
      <c r="FSC34"/>
      <c r="FSD34"/>
      <c r="FSE34"/>
      <c r="FSF34"/>
      <c r="FSG34"/>
      <c r="FSH34"/>
      <c r="FSI34"/>
      <c r="FSJ34"/>
      <c r="FSK34"/>
      <c r="FSL34"/>
      <c r="FSM34"/>
      <c r="FSN34"/>
      <c r="FSO34"/>
      <c r="FSP34"/>
      <c r="FSQ34"/>
      <c r="FSR34"/>
      <c r="FSS34"/>
      <c r="FST34"/>
      <c r="FSU34"/>
      <c r="FSV34"/>
      <c r="FSW34"/>
      <c r="FSX34"/>
      <c r="FSY34"/>
      <c r="FSZ34"/>
      <c r="FTA34"/>
      <c r="FTB34"/>
      <c r="FTC34"/>
      <c r="FTD34"/>
      <c r="FTE34"/>
      <c r="FTF34"/>
      <c r="FTG34"/>
      <c r="FTH34"/>
      <c r="FTI34"/>
      <c r="FTJ34"/>
      <c r="FTK34"/>
      <c r="FTL34"/>
      <c r="FTM34"/>
      <c r="FTN34"/>
      <c r="FTO34"/>
      <c r="FTP34"/>
      <c r="FTQ34"/>
      <c r="FTR34"/>
      <c r="FTS34"/>
      <c r="FTT34"/>
      <c r="FTU34"/>
      <c r="FTV34"/>
      <c r="FTW34"/>
      <c r="FTX34"/>
      <c r="FTY34"/>
      <c r="FTZ34"/>
      <c r="FUA34"/>
      <c r="FUB34"/>
      <c r="FUC34"/>
      <c r="FUD34"/>
      <c r="FUE34"/>
      <c r="FUF34"/>
      <c r="FUG34"/>
      <c r="FUH34"/>
      <c r="FUI34"/>
      <c r="FUJ34"/>
      <c r="FUK34"/>
      <c r="FUL34"/>
      <c r="FUM34"/>
      <c r="FUN34"/>
      <c r="FUO34"/>
      <c r="FUP34"/>
      <c r="FUQ34"/>
      <c r="FUR34"/>
      <c r="FUS34"/>
      <c r="FUT34"/>
      <c r="FUU34"/>
      <c r="FUV34"/>
      <c r="FUW34"/>
      <c r="FUX34"/>
      <c r="FUY34"/>
      <c r="FUZ34"/>
      <c r="FVA34"/>
      <c r="FVB34"/>
      <c r="FVC34"/>
      <c r="FVD34"/>
      <c r="FVE34"/>
      <c r="FVF34"/>
      <c r="FVG34"/>
      <c r="FVH34"/>
      <c r="FVI34"/>
      <c r="FVJ34"/>
      <c r="FVK34"/>
      <c r="FVL34"/>
      <c r="FVM34"/>
      <c r="FVN34"/>
      <c r="FVO34"/>
      <c r="FVP34"/>
      <c r="FVQ34"/>
      <c r="FVR34"/>
      <c r="FVS34"/>
      <c r="FVT34"/>
      <c r="FVU34"/>
      <c r="FVV34"/>
      <c r="FVW34"/>
      <c r="FVX34"/>
      <c r="FVY34"/>
      <c r="FVZ34"/>
      <c r="FWA34"/>
      <c r="FWB34"/>
      <c r="FWC34"/>
      <c r="FWD34"/>
      <c r="FWE34"/>
      <c r="FWF34"/>
      <c r="FWG34"/>
      <c r="FWH34"/>
      <c r="FWI34"/>
      <c r="FWJ34"/>
      <c r="FWK34"/>
      <c r="FWL34"/>
      <c r="FWM34"/>
      <c r="FWN34"/>
      <c r="FWO34"/>
      <c r="FWP34"/>
      <c r="FWQ34"/>
      <c r="FWR34"/>
      <c r="FWS34"/>
      <c r="FWT34"/>
      <c r="FWU34"/>
      <c r="FWV34"/>
      <c r="FWW34"/>
      <c r="FWX34"/>
      <c r="FWY34"/>
      <c r="FWZ34"/>
      <c r="FXA34"/>
      <c r="FXB34"/>
      <c r="FXC34"/>
      <c r="FXD34"/>
      <c r="FXE34"/>
      <c r="FXF34"/>
      <c r="FXG34"/>
      <c r="FXH34"/>
      <c r="FXI34"/>
      <c r="FXJ34"/>
      <c r="FXK34"/>
      <c r="FXL34"/>
      <c r="FXM34"/>
      <c r="FXN34"/>
      <c r="FXO34"/>
      <c r="FXP34"/>
      <c r="FXQ34"/>
      <c r="FXR34"/>
      <c r="FXS34"/>
      <c r="FXT34"/>
      <c r="FXU34"/>
      <c r="FXV34"/>
      <c r="FXW34"/>
      <c r="FXX34"/>
      <c r="FXY34"/>
      <c r="FXZ34"/>
      <c r="FYA34"/>
      <c r="FYB34"/>
      <c r="FYC34"/>
      <c r="FYD34"/>
      <c r="FYE34"/>
      <c r="FYF34"/>
      <c r="FYG34"/>
      <c r="FYH34"/>
      <c r="FYI34"/>
      <c r="FYJ34"/>
      <c r="FYK34"/>
      <c r="FYL34"/>
      <c r="FYM34"/>
      <c r="FYN34"/>
      <c r="FYO34"/>
      <c r="FYP34"/>
      <c r="FYQ34"/>
      <c r="FYR34"/>
      <c r="FYS34"/>
      <c r="FYT34"/>
      <c r="FYU34"/>
      <c r="FYV34"/>
      <c r="FYW34"/>
      <c r="FYX34"/>
      <c r="FYY34"/>
      <c r="FYZ34"/>
      <c r="FZA34"/>
      <c r="FZB34"/>
      <c r="FZC34"/>
      <c r="FZD34"/>
      <c r="FZE34"/>
      <c r="FZF34"/>
      <c r="FZG34"/>
      <c r="FZH34"/>
      <c r="FZI34"/>
      <c r="FZJ34"/>
      <c r="FZK34"/>
      <c r="FZL34"/>
      <c r="FZM34"/>
      <c r="FZN34"/>
      <c r="FZO34"/>
      <c r="FZP34"/>
      <c r="FZQ34"/>
      <c r="FZR34"/>
      <c r="FZS34"/>
      <c r="FZT34"/>
      <c r="FZU34"/>
      <c r="FZV34"/>
      <c r="FZW34"/>
      <c r="FZX34"/>
      <c r="FZY34"/>
      <c r="FZZ34"/>
      <c r="GAA34"/>
      <c r="GAB34"/>
      <c r="GAC34"/>
      <c r="GAD34"/>
      <c r="GAE34"/>
      <c r="GAF34"/>
      <c r="GAG34"/>
      <c r="GAH34"/>
      <c r="GAI34"/>
      <c r="GAJ34"/>
      <c r="GAK34"/>
      <c r="GAL34"/>
      <c r="GAM34"/>
      <c r="GAN34"/>
      <c r="GAO34"/>
      <c r="GAP34"/>
      <c r="GAQ34"/>
      <c r="GAR34"/>
      <c r="GAS34"/>
      <c r="GAT34"/>
      <c r="GAU34"/>
      <c r="GAV34"/>
      <c r="GAW34"/>
      <c r="GAX34"/>
      <c r="GAY34"/>
      <c r="GAZ34"/>
      <c r="GBA34"/>
      <c r="GBB34"/>
      <c r="GBC34"/>
      <c r="GBD34"/>
      <c r="GBE34"/>
      <c r="GBF34"/>
      <c r="GBG34"/>
      <c r="GBH34"/>
      <c r="GBI34"/>
      <c r="GBJ34"/>
      <c r="GBK34"/>
      <c r="GBL34"/>
      <c r="GBM34"/>
      <c r="GBN34"/>
      <c r="GBO34"/>
      <c r="GBP34"/>
      <c r="GBQ34"/>
      <c r="GBR34"/>
      <c r="GBS34"/>
      <c r="GBT34"/>
      <c r="GBU34"/>
      <c r="GBV34"/>
      <c r="GBW34"/>
      <c r="GBX34"/>
      <c r="GBY34"/>
      <c r="GBZ34"/>
      <c r="GCA34"/>
      <c r="GCB34"/>
      <c r="GCC34"/>
      <c r="GCD34"/>
      <c r="GCE34"/>
      <c r="GCF34"/>
      <c r="GCG34"/>
      <c r="GCH34"/>
      <c r="GCI34"/>
      <c r="GCJ34"/>
      <c r="GCK34"/>
      <c r="GCL34"/>
      <c r="GCM34"/>
      <c r="GCN34"/>
      <c r="GCO34"/>
      <c r="GCP34"/>
      <c r="GCQ34"/>
      <c r="GCR34"/>
      <c r="GCS34"/>
      <c r="GCT34"/>
      <c r="GCU34"/>
      <c r="GCV34"/>
      <c r="GCW34"/>
      <c r="GCX34"/>
      <c r="GCY34"/>
      <c r="GCZ34"/>
      <c r="GDA34"/>
      <c r="GDB34"/>
      <c r="GDC34"/>
      <c r="GDD34"/>
      <c r="GDE34"/>
      <c r="GDF34"/>
      <c r="GDG34"/>
      <c r="GDH34"/>
      <c r="GDI34"/>
      <c r="GDJ34"/>
      <c r="GDK34"/>
      <c r="GDL34"/>
      <c r="GDM34"/>
      <c r="GDN34"/>
      <c r="GDO34"/>
      <c r="GDP34"/>
      <c r="GDQ34"/>
      <c r="GDR34"/>
      <c r="GDS34"/>
      <c r="GDT34"/>
      <c r="GDU34"/>
      <c r="GDV34"/>
      <c r="GDW34"/>
      <c r="GDX34"/>
      <c r="GDY34"/>
      <c r="GDZ34"/>
      <c r="GEA34"/>
      <c r="GEB34"/>
      <c r="GEC34"/>
      <c r="GED34"/>
      <c r="GEE34"/>
      <c r="GEF34"/>
      <c r="GEG34"/>
      <c r="GEH34"/>
      <c r="GEI34"/>
      <c r="GEJ34"/>
      <c r="GEK34"/>
      <c r="GEL34"/>
      <c r="GEM34"/>
      <c r="GEN34"/>
      <c r="GEO34"/>
      <c r="GEP34"/>
      <c r="GEQ34"/>
      <c r="GER34"/>
      <c r="GES34"/>
      <c r="GET34"/>
      <c r="GEU34"/>
      <c r="GEV34"/>
      <c r="GEW34"/>
      <c r="GEX34"/>
      <c r="GEY34"/>
      <c r="GEZ34"/>
      <c r="GFA34"/>
      <c r="GFB34"/>
      <c r="GFC34"/>
      <c r="GFD34"/>
      <c r="GFE34"/>
      <c r="GFF34"/>
      <c r="GFG34"/>
      <c r="GFH34"/>
      <c r="GFI34"/>
      <c r="GFJ34"/>
      <c r="GFK34"/>
      <c r="GFL34"/>
      <c r="GFM34"/>
      <c r="GFN34"/>
      <c r="GFO34"/>
      <c r="GFP34"/>
      <c r="GFQ34"/>
      <c r="GFR34"/>
      <c r="GFS34"/>
      <c r="GFT34"/>
      <c r="GFU34"/>
      <c r="GFV34"/>
      <c r="GFW34"/>
      <c r="GFX34"/>
      <c r="GFY34"/>
      <c r="GFZ34"/>
      <c r="GGA34"/>
      <c r="GGB34"/>
      <c r="GGC34"/>
      <c r="GGD34"/>
      <c r="GGE34"/>
      <c r="GGF34"/>
      <c r="GGG34"/>
      <c r="GGH34"/>
      <c r="GGI34"/>
      <c r="GGJ34"/>
      <c r="GGK34"/>
      <c r="GGL34"/>
      <c r="GGM34"/>
      <c r="GGN34"/>
      <c r="GGO34"/>
      <c r="GGP34"/>
      <c r="GGQ34"/>
      <c r="GGR34"/>
      <c r="GGS34"/>
      <c r="GGT34"/>
      <c r="GGU34"/>
      <c r="GGV34"/>
      <c r="GGW34"/>
      <c r="GGX34"/>
      <c r="GGY34"/>
      <c r="GGZ34"/>
      <c r="GHA34"/>
      <c r="GHB34"/>
      <c r="GHC34"/>
      <c r="GHD34"/>
      <c r="GHE34"/>
      <c r="GHF34"/>
      <c r="GHG34"/>
      <c r="GHH34"/>
      <c r="GHI34"/>
      <c r="GHJ34"/>
      <c r="GHK34"/>
      <c r="GHL34"/>
      <c r="GHM34"/>
      <c r="GHN34"/>
      <c r="GHO34"/>
      <c r="GHP34"/>
      <c r="GHQ34"/>
      <c r="GHR34"/>
      <c r="GHS34"/>
      <c r="GHT34"/>
      <c r="GHU34"/>
      <c r="GHV34"/>
      <c r="GHW34"/>
      <c r="GHX34"/>
      <c r="GHY34"/>
      <c r="GHZ34"/>
      <c r="GIA34"/>
      <c r="GIB34"/>
      <c r="GIC34"/>
      <c r="GID34"/>
      <c r="GIE34"/>
      <c r="GIF34"/>
      <c r="GIG34"/>
      <c r="GIH34"/>
      <c r="GII34"/>
      <c r="GIJ34"/>
      <c r="GIK34"/>
      <c r="GIL34"/>
      <c r="GIM34"/>
      <c r="GIN34"/>
      <c r="GIO34"/>
      <c r="GIP34"/>
      <c r="GIQ34"/>
      <c r="GIR34"/>
      <c r="GIS34"/>
      <c r="GIT34"/>
      <c r="GIU34"/>
      <c r="GIV34"/>
      <c r="GIW34"/>
      <c r="GIX34"/>
      <c r="GIY34"/>
      <c r="GIZ34"/>
      <c r="GJA34"/>
      <c r="GJB34"/>
      <c r="GJC34"/>
      <c r="GJD34"/>
      <c r="GJE34"/>
      <c r="GJF34"/>
      <c r="GJG34"/>
      <c r="GJH34"/>
      <c r="GJI34"/>
      <c r="GJJ34"/>
      <c r="GJK34"/>
      <c r="GJL34"/>
      <c r="GJM34"/>
      <c r="GJN34"/>
      <c r="GJO34"/>
      <c r="GJP34"/>
      <c r="GJQ34"/>
      <c r="GJR34"/>
      <c r="GJS34"/>
      <c r="GJT34"/>
      <c r="GJU34"/>
      <c r="GJV34"/>
      <c r="GJW34"/>
      <c r="GJX34"/>
      <c r="GJY34"/>
      <c r="GJZ34"/>
      <c r="GKA34"/>
      <c r="GKB34"/>
      <c r="GKC34"/>
      <c r="GKD34"/>
      <c r="GKE34"/>
      <c r="GKF34"/>
      <c r="GKG34"/>
      <c r="GKH34"/>
      <c r="GKI34"/>
      <c r="GKJ34"/>
      <c r="GKK34"/>
      <c r="GKL34"/>
      <c r="GKM34"/>
      <c r="GKN34"/>
      <c r="GKO34"/>
      <c r="GKP34"/>
      <c r="GKQ34"/>
      <c r="GKR34"/>
      <c r="GKS34"/>
      <c r="GKT34"/>
      <c r="GKU34"/>
      <c r="GKV34"/>
      <c r="GKW34"/>
      <c r="GKX34"/>
      <c r="GKY34"/>
      <c r="GKZ34"/>
      <c r="GLA34"/>
      <c r="GLB34"/>
      <c r="GLC34"/>
      <c r="GLD34"/>
      <c r="GLE34"/>
      <c r="GLF34"/>
      <c r="GLG34"/>
      <c r="GLH34"/>
      <c r="GLI34"/>
      <c r="GLJ34"/>
      <c r="GLK34"/>
      <c r="GLL34"/>
      <c r="GLM34"/>
      <c r="GLN34"/>
      <c r="GLO34"/>
      <c r="GLP34"/>
      <c r="GLQ34"/>
      <c r="GLR34"/>
      <c r="GLS34"/>
      <c r="GLT34"/>
      <c r="GLU34"/>
      <c r="GLV34"/>
      <c r="GLW34"/>
      <c r="GLX34"/>
      <c r="GLY34"/>
      <c r="GLZ34"/>
      <c r="GMA34"/>
      <c r="GMB34"/>
      <c r="GMC34"/>
      <c r="GMD34"/>
      <c r="GME34"/>
      <c r="GMF34"/>
      <c r="GMG34"/>
      <c r="GMH34"/>
      <c r="GMI34"/>
      <c r="GMJ34"/>
      <c r="GMK34"/>
      <c r="GML34"/>
      <c r="GMM34"/>
      <c r="GMN34"/>
      <c r="GMO34"/>
      <c r="GMP34"/>
      <c r="GMQ34"/>
      <c r="GMR34"/>
      <c r="GMS34"/>
      <c r="GMT34"/>
      <c r="GMU34"/>
      <c r="GMV34"/>
      <c r="GMW34"/>
      <c r="GMX34"/>
      <c r="GMY34"/>
      <c r="GMZ34"/>
      <c r="GNA34"/>
      <c r="GNB34"/>
      <c r="GNC34"/>
      <c r="GND34"/>
      <c r="GNE34"/>
      <c r="GNF34"/>
      <c r="GNG34"/>
      <c r="GNH34"/>
      <c r="GNI34"/>
      <c r="GNJ34"/>
      <c r="GNK34"/>
      <c r="GNL34"/>
      <c r="GNM34"/>
      <c r="GNN34"/>
      <c r="GNO34"/>
      <c r="GNP34"/>
      <c r="GNQ34"/>
      <c r="GNR34"/>
      <c r="GNS34"/>
      <c r="GNT34"/>
      <c r="GNU34"/>
      <c r="GNV34"/>
      <c r="GNW34"/>
      <c r="GNX34"/>
      <c r="GNY34"/>
      <c r="GNZ34"/>
      <c r="GOA34"/>
      <c r="GOB34"/>
      <c r="GOC34"/>
      <c r="GOD34"/>
      <c r="GOE34"/>
      <c r="GOF34"/>
      <c r="GOG34"/>
      <c r="GOH34"/>
      <c r="GOI34"/>
      <c r="GOJ34"/>
      <c r="GOK34"/>
      <c r="GOL34"/>
      <c r="GOM34"/>
      <c r="GON34"/>
      <c r="GOO34"/>
      <c r="GOP34"/>
      <c r="GOQ34"/>
      <c r="GOR34"/>
      <c r="GOS34"/>
      <c r="GOT34"/>
      <c r="GOU34"/>
      <c r="GOV34"/>
      <c r="GOW34"/>
      <c r="GOX34"/>
      <c r="GOY34"/>
      <c r="GOZ34"/>
      <c r="GPA34"/>
      <c r="GPB34"/>
      <c r="GPC34"/>
      <c r="GPD34"/>
      <c r="GPE34"/>
      <c r="GPF34"/>
      <c r="GPG34"/>
      <c r="GPH34"/>
      <c r="GPI34"/>
      <c r="GPJ34"/>
      <c r="GPK34"/>
      <c r="GPL34"/>
      <c r="GPM34"/>
      <c r="GPN34"/>
      <c r="GPO34"/>
      <c r="GPP34"/>
      <c r="GPQ34"/>
      <c r="GPR34"/>
      <c r="GPS34"/>
      <c r="GPT34"/>
      <c r="GPU34"/>
      <c r="GPV34"/>
      <c r="GPW34"/>
      <c r="GPX34"/>
      <c r="GPY34"/>
      <c r="GPZ34"/>
      <c r="GQA34"/>
      <c r="GQB34"/>
      <c r="GQC34"/>
      <c r="GQD34"/>
      <c r="GQE34"/>
      <c r="GQF34"/>
      <c r="GQG34"/>
      <c r="GQH34"/>
      <c r="GQI34"/>
      <c r="GQJ34"/>
      <c r="GQK34"/>
      <c r="GQL34"/>
      <c r="GQM34"/>
      <c r="GQN34"/>
      <c r="GQO34"/>
      <c r="GQP34"/>
      <c r="GQQ34"/>
      <c r="GQR34"/>
      <c r="GQS34"/>
      <c r="GQT34"/>
      <c r="GQU34"/>
      <c r="GQV34"/>
      <c r="GQW34"/>
      <c r="GQX34"/>
      <c r="GQY34"/>
      <c r="GQZ34"/>
      <c r="GRA34"/>
      <c r="GRB34"/>
      <c r="GRC34"/>
      <c r="GRD34"/>
      <c r="GRE34"/>
      <c r="GRF34"/>
      <c r="GRG34"/>
      <c r="GRH34"/>
      <c r="GRI34"/>
      <c r="GRJ34"/>
      <c r="GRK34"/>
      <c r="GRL34"/>
      <c r="GRM34"/>
      <c r="GRN34"/>
      <c r="GRO34"/>
      <c r="GRP34"/>
      <c r="GRQ34"/>
      <c r="GRR34"/>
      <c r="GRS34"/>
      <c r="GRT34"/>
      <c r="GRU34"/>
      <c r="GRV34"/>
      <c r="GRW34"/>
      <c r="GRX34"/>
      <c r="GRY34"/>
      <c r="GRZ34"/>
      <c r="GSA34"/>
      <c r="GSB34"/>
      <c r="GSC34"/>
      <c r="GSD34"/>
      <c r="GSE34"/>
      <c r="GSF34"/>
      <c r="GSG34"/>
      <c r="GSH34"/>
      <c r="GSI34"/>
      <c r="GSJ34"/>
      <c r="GSK34"/>
      <c r="GSL34"/>
      <c r="GSM34"/>
      <c r="GSN34"/>
      <c r="GSO34"/>
      <c r="GSP34"/>
      <c r="GSQ34"/>
      <c r="GSR34"/>
      <c r="GSS34"/>
      <c r="GST34"/>
      <c r="GSU34"/>
      <c r="GSV34"/>
      <c r="GSW34"/>
      <c r="GSX34"/>
      <c r="GSY34"/>
      <c r="GSZ34"/>
      <c r="GTA34"/>
      <c r="GTB34"/>
      <c r="GTC34"/>
      <c r="GTD34"/>
      <c r="GTE34"/>
      <c r="GTF34"/>
      <c r="GTG34"/>
      <c r="GTH34"/>
      <c r="GTI34"/>
      <c r="GTJ34"/>
      <c r="GTK34"/>
      <c r="GTL34"/>
      <c r="GTM34"/>
      <c r="GTN34"/>
      <c r="GTO34"/>
      <c r="GTP34"/>
      <c r="GTQ34"/>
      <c r="GTR34"/>
      <c r="GTS34"/>
      <c r="GTT34"/>
      <c r="GTU34"/>
      <c r="GTV34"/>
      <c r="GTW34"/>
      <c r="GTX34"/>
      <c r="GTY34"/>
      <c r="GTZ34"/>
      <c r="GUA34"/>
      <c r="GUB34"/>
      <c r="GUC34"/>
      <c r="GUD34"/>
      <c r="GUE34"/>
      <c r="GUF34"/>
      <c r="GUG34"/>
      <c r="GUH34"/>
      <c r="GUI34"/>
      <c r="GUJ34"/>
      <c r="GUK34"/>
      <c r="GUL34"/>
      <c r="GUM34"/>
      <c r="GUN34"/>
      <c r="GUO34"/>
      <c r="GUP34"/>
      <c r="GUQ34"/>
      <c r="GUR34"/>
      <c r="GUS34"/>
      <c r="GUT34"/>
      <c r="GUU34"/>
      <c r="GUV34"/>
      <c r="GUW34"/>
      <c r="GUX34"/>
      <c r="GUY34"/>
      <c r="GUZ34"/>
      <c r="GVA34"/>
      <c r="GVB34"/>
      <c r="GVC34"/>
      <c r="GVD34"/>
      <c r="GVE34"/>
      <c r="GVF34"/>
      <c r="GVG34"/>
      <c r="GVH34"/>
      <c r="GVI34"/>
      <c r="GVJ34"/>
      <c r="GVK34"/>
      <c r="GVL34"/>
      <c r="GVM34"/>
      <c r="GVN34"/>
      <c r="GVO34"/>
      <c r="GVP34"/>
      <c r="GVQ34"/>
      <c r="GVR34"/>
      <c r="GVS34"/>
      <c r="GVT34"/>
      <c r="GVU34"/>
      <c r="GVV34"/>
      <c r="GVW34"/>
      <c r="GVX34"/>
      <c r="GVY34"/>
      <c r="GVZ34"/>
      <c r="GWA34"/>
      <c r="GWB34"/>
      <c r="GWC34"/>
      <c r="GWD34"/>
      <c r="GWE34"/>
      <c r="GWF34"/>
      <c r="GWG34"/>
      <c r="GWH34"/>
      <c r="GWI34"/>
      <c r="GWJ34"/>
      <c r="GWK34"/>
      <c r="GWL34"/>
      <c r="GWM34"/>
      <c r="GWN34"/>
      <c r="GWO34"/>
      <c r="GWP34"/>
      <c r="GWQ34"/>
      <c r="GWR34"/>
      <c r="GWS34"/>
      <c r="GWT34"/>
      <c r="GWU34"/>
      <c r="GWV34"/>
      <c r="GWW34"/>
      <c r="GWX34"/>
      <c r="GWY34"/>
      <c r="GWZ34"/>
      <c r="GXA34"/>
      <c r="GXB34"/>
      <c r="GXC34"/>
      <c r="GXD34"/>
      <c r="GXE34"/>
      <c r="GXF34"/>
      <c r="GXG34"/>
      <c r="GXH34"/>
      <c r="GXI34"/>
      <c r="GXJ34"/>
      <c r="GXK34"/>
      <c r="GXL34"/>
      <c r="GXM34"/>
      <c r="GXN34"/>
      <c r="GXO34"/>
      <c r="GXP34"/>
      <c r="GXQ34"/>
      <c r="GXR34"/>
      <c r="GXS34"/>
      <c r="GXT34"/>
      <c r="GXU34"/>
      <c r="GXV34"/>
      <c r="GXW34"/>
      <c r="GXX34"/>
      <c r="GXY34"/>
      <c r="GXZ34"/>
      <c r="GYA34"/>
      <c r="GYB34"/>
      <c r="GYC34"/>
      <c r="GYD34"/>
      <c r="GYE34"/>
      <c r="GYF34"/>
      <c r="GYG34"/>
      <c r="GYH34"/>
      <c r="GYI34"/>
      <c r="GYJ34"/>
      <c r="GYK34"/>
      <c r="GYL34"/>
      <c r="GYM34"/>
      <c r="GYN34"/>
      <c r="GYO34"/>
      <c r="GYP34"/>
      <c r="GYQ34"/>
      <c r="GYR34"/>
      <c r="GYS34"/>
      <c r="GYT34"/>
      <c r="GYU34"/>
      <c r="GYV34"/>
      <c r="GYW34"/>
      <c r="GYX34"/>
      <c r="GYY34"/>
      <c r="GYZ34"/>
      <c r="GZA34"/>
      <c r="GZB34"/>
      <c r="GZC34"/>
      <c r="GZD34"/>
      <c r="GZE34"/>
      <c r="GZF34"/>
      <c r="GZG34"/>
      <c r="GZH34"/>
      <c r="GZI34"/>
      <c r="GZJ34"/>
      <c r="GZK34"/>
      <c r="GZL34"/>
      <c r="GZM34"/>
      <c r="GZN34"/>
      <c r="GZO34"/>
      <c r="GZP34"/>
      <c r="GZQ34"/>
      <c r="GZR34"/>
      <c r="GZS34"/>
      <c r="GZT34"/>
      <c r="GZU34"/>
      <c r="GZV34"/>
      <c r="GZW34"/>
      <c r="GZX34"/>
      <c r="GZY34"/>
      <c r="GZZ34"/>
      <c r="HAA34"/>
      <c r="HAB34"/>
      <c r="HAC34"/>
      <c r="HAD34"/>
      <c r="HAE34"/>
      <c r="HAF34"/>
      <c r="HAG34"/>
      <c r="HAH34"/>
      <c r="HAI34"/>
      <c r="HAJ34"/>
      <c r="HAK34"/>
      <c r="HAL34"/>
      <c r="HAM34"/>
      <c r="HAN34"/>
      <c r="HAO34"/>
      <c r="HAP34"/>
      <c r="HAQ34"/>
      <c r="HAR34"/>
      <c r="HAS34"/>
      <c r="HAT34"/>
      <c r="HAU34"/>
      <c r="HAV34"/>
      <c r="HAW34"/>
      <c r="HAX34"/>
      <c r="HAY34"/>
      <c r="HAZ34"/>
      <c r="HBA34"/>
      <c r="HBB34"/>
      <c r="HBC34"/>
      <c r="HBD34"/>
      <c r="HBE34"/>
      <c r="HBF34"/>
      <c r="HBG34"/>
      <c r="HBH34"/>
      <c r="HBI34"/>
      <c r="HBJ34"/>
      <c r="HBK34"/>
      <c r="HBL34"/>
      <c r="HBM34"/>
      <c r="HBN34"/>
      <c r="HBO34"/>
      <c r="HBP34"/>
      <c r="HBQ34"/>
      <c r="HBR34"/>
      <c r="HBS34"/>
      <c r="HBT34"/>
      <c r="HBU34"/>
      <c r="HBV34"/>
      <c r="HBW34"/>
      <c r="HBX34"/>
      <c r="HBY34"/>
      <c r="HBZ34"/>
      <c r="HCA34"/>
      <c r="HCB34"/>
      <c r="HCC34"/>
      <c r="HCD34"/>
      <c r="HCE34"/>
      <c r="HCF34"/>
      <c r="HCG34"/>
      <c r="HCH34"/>
      <c r="HCI34"/>
      <c r="HCJ34"/>
      <c r="HCK34"/>
      <c r="HCL34"/>
      <c r="HCM34"/>
      <c r="HCN34"/>
      <c r="HCO34"/>
      <c r="HCP34"/>
      <c r="HCQ34"/>
      <c r="HCR34"/>
      <c r="HCS34"/>
      <c r="HCT34"/>
      <c r="HCU34"/>
      <c r="HCV34"/>
      <c r="HCW34"/>
      <c r="HCX34"/>
      <c r="HCY34"/>
      <c r="HCZ34"/>
      <c r="HDA34"/>
      <c r="HDB34"/>
      <c r="HDC34"/>
      <c r="HDD34"/>
      <c r="HDE34"/>
      <c r="HDF34"/>
      <c r="HDG34"/>
      <c r="HDH34"/>
      <c r="HDI34"/>
      <c r="HDJ34"/>
      <c r="HDK34"/>
      <c r="HDL34"/>
      <c r="HDM34"/>
      <c r="HDN34"/>
      <c r="HDO34"/>
      <c r="HDP34"/>
      <c r="HDQ34"/>
      <c r="HDR34"/>
      <c r="HDS34"/>
      <c r="HDT34"/>
      <c r="HDU34"/>
      <c r="HDV34"/>
      <c r="HDW34"/>
      <c r="HDX34"/>
      <c r="HDY34"/>
      <c r="HDZ34"/>
      <c r="HEA34"/>
      <c r="HEB34"/>
      <c r="HEC34"/>
      <c r="HED34"/>
      <c r="HEE34"/>
      <c r="HEF34"/>
      <c r="HEG34"/>
      <c r="HEH34"/>
      <c r="HEI34"/>
      <c r="HEJ34"/>
      <c r="HEK34"/>
      <c r="HEL34"/>
      <c r="HEM34"/>
      <c r="HEN34"/>
      <c r="HEO34"/>
      <c r="HEP34"/>
      <c r="HEQ34"/>
      <c r="HER34"/>
      <c r="HES34"/>
      <c r="HET34"/>
      <c r="HEU34"/>
      <c r="HEV34"/>
      <c r="HEW34"/>
      <c r="HEX34"/>
      <c r="HEY34"/>
      <c r="HEZ34"/>
      <c r="HFA34"/>
      <c r="HFB34"/>
      <c r="HFC34"/>
      <c r="HFD34"/>
      <c r="HFE34"/>
      <c r="HFF34"/>
      <c r="HFG34"/>
      <c r="HFH34"/>
      <c r="HFI34"/>
      <c r="HFJ34"/>
      <c r="HFK34"/>
      <c r="HFL34"/>
      <c r="HFM34"/>
      <c r="HFN34"/>
      <c r="HFO34"/>
      <c r="HFP34"/>
      <c r="HFQ34"/>
      <c r="HFR34"/>
      <c r="HFS34"/>
      <c r="HFT34"/>
      <c r="HFU34"/>
      <c r="HFV34"/>
      <c r="HFW34"/>
      <c r="HFX34"/>
      <c r="HFY34"/>
      <c r="HFZ34"/>
      <c r="HGA34"/>
      <c r="HGB34"/>
      <c r="HGC34"/>
      <c r="HGD34"/>
      <c r="HGE34"/>
      <c r="HGF34"/>
      <c r="HGG34"/>
      <c r="HGH34"/>
      <c r="HGI34"/>
      <c r="HGJ34"/>
      <c r="HGK34"/>
      <c r="HGL34"/>
      <c r="HGM34"/>
      <c r="HGN34"/>
      <c r="HGO34"/>
      <c r="HGP34"/>
      <c r="HGQ34"/>
      <c r="HGR34"/>
      <c r="HGS34"/>
      <c r="HGT34"/>
      <c r="HGU34"/>
      <c r="HGV34"/>
      <c r="HGW34"/>
      <c r="HGX34"/>
      <c r="HGY34"/>
      <c r="HGZ34"/>
      <c r="HHA34"/>
      <c r="HHB34"/>
      <c r="HHC34"/>
      <c r="HHD34"/>
      <c r="HHE34"/>
      <c r="HHF34"/>
      <c r="HHG34"/>
      <c r="HHH34"/>
      <c r="HHI34"/>
      <c r="HHJ34"/>
      <c r="HHK34"/>
      <c r="HHL34"/>
      <c r="HHM34"/>
      <c r="HHN34"/>
      <c r="HHO34"/>
      <c r="HHP34"/>
      <c r="HHQ34"/>
      <c r="HHR34"/>
      <c r="HHS34"/>
      <c r="HHT34"/>
      <c r="HHU34"/>
      <c r="HHV34"/>
      <c r="HHW34"/>
      <c r="HHX34"/>
      <c r="HHY34"/>
      <c r="HHZ34"/>
      <c r="HIA34"/>
      <c r="HIB34"/>
      <c r="HIC34"/>
      <c r="HID34"/>
      <c r="HIE34"/>
      <c r="HIF34"/>
      <c r="HIG34"/>
      <c r="HIH34"/>
      <c r="HII34"/>
      <c r="HIJ34"/>
      <c r="HIK34"/>
      <c r="HIL34"/>
      <c r="HIM34"/>
      <c r="HIN34"/>
      <c r="HIO34"/>
      <c r="HIP34"/>
      <c r="HIQ34"/>
      <c r="HIR34"/>
      <c r="HIS34"/>
      <c r="HIT34"/>
      <c r="HIU34"/>
      <c r="HIV34"/>
      <c r="HIW34"/>
      <c r="HIX34"/>
      <c r="HIY34"/>
      <c r="HIZ34"/>
      <c r="HJA34"/>
      <c r="HJB34"/>
      <c r="HJC34"/>
      <c r="HJD34"/>
      <c r="HJE34"/>
      <c r="HJF34"/>
      <c r="HJG34"/>
      <c r="HJH34"/>
      <c r="HJI34"/>
      <c r="HJJ34"/>
      <c r="HJK34"/>
      <c r="HJL34"/>
      <c r="HJM34"/>
      <c r="HJN34"/>
      <c r="HJO34"/>
      <c r="HJP34"/>
      <c r="HJQ34"/>
      <c r="HJR34"/>
      <c r="HJS34"/>
      <c r="HJT34"/>
      <c r="HJU34"/>
      <c r="HJV34"/>
      <c r="HJW34"/>
      <c r="HJX34"/>
      <c r="HJY34"/>
      <c r="HJZ34"/>
      <c r="HKA34"/>
      <c r="HKB34"/>
      <c r="HKC34"/>
      <c r="HKD34"/>
      <c r="HKE34"/>
      <c r="HKF34"/>
      <c r="HKG34"/>
      <c r="HKH34"/>
      <c r="HKI34"/>
      <c r="HKJ34"/>
      <c r="HKK34"/>
      <c r="HKL34"/>
      <c r="HKM34"/>
      <c r="HKN34"/>
      <c r="HKO34"/>
      <c r="HKP34"/>
      <c r="HKQ34"/>
      <c r="HKR34"/>
      <c r="HKS34"/>
      <c r="HKT34"/>
      <c r="HKU34"/>
      <c r="HKV34"/>
      <c r="HKW34"/>
      <c r="HKX34"/>
      <c r="HKY34"/>
      <c r="HKZ34"/>
      <c r="HLA34"/>
      <c r="HLB34"/>
      <c r="HLC34"/>
      <c r="HLD34"/>
      <c r="HLE34"/>
      <c r="HLF34"/>
      <c r="HLG34"/>
      <c r="HLH34"/>
      <c r="HLI34"/>
      <c r="HLJ34"/>
      <c r="HLK34"/>
      <c r="HLL34"/>
      <c r="HLM34"/>
      <c r="HLN34"/>
      <c r="HLO34"/>
      <c r="HLP34"/>
      <c r="HLQ34"/>
      <c r="HLR34"/>
      <c r="HLS34"/>
      <c r="HLT34"/>
      <c r="HLU34"/>
      <c r="HLV34"/>
      <c r="HLW34"/>
      <c r="HLX34"/>
      <c r="HLY34"/>
      <c r="HLZ34"/>
      <c r="HMA34"/>
      <c r="HMB34"/>
      <c r="HMC34"/>
      <c r="HMD34"/>
      <c r="HME34"/>
      <c r="HMF34"/>
      <c r="HMG34"/>
      <c r="HMH34"/>
      <c r="HMI34"/>
      <c r="HMJ34"/>
      <c r="HMK34"/>
      <c r="HML34"/>
      <c r="HMM34"/>
      <c r="HMN34"/>
      <c r="HMO34"/>
      <c r="HMP34"/>
      <c r="HMQ34"/>
      <c r="HMR34"/>
      <c r="HMS34"/>
      <c r="HMT34"/>
      <c r="HMU34"/>
      <c r="HMV34"/>
      <c r="HMW34"/>
      <c r="HMX34"/>
      <c r="HMY34"/>
      <c r="HMZ34"/>
      <c r="HNA34"/>
      <c r="HNB34"/>
      <c r="HNC34"/>
      <c r="HND34"/>
      <c r="HNE34"/>
      <c r="HNF34"/>
      <c r="HNG34"/>
      <c r="HNH34"/>
      <c r="HNI34"/>
      <c r="HNJ34"/>
      <c r="HNK34"/>
      <c r="HNL34"/>
      <c r="HNM34"/>
      <c r="HNN34"/>
      <c r="HNO34"/>
      <c r="HNP34"/>
      <c r="HNQ34"/>
      <c r="HNR34"/>
      <c r="HNS34"/>
      <c r="HNT34"/>
      <c r="HNU34"/>
      <c r="HNV34"/>
      <c r="HNW34"/>
      <c r="HNX34"/>
      <c r="HNY34"/>
      <c r="HNZ34"/>
      <c r="HOA34"/>
      <c r="HOB34"/>
      <c r="HOC34"/>
      <c r="HOD34"/>
      <c r="HOE34"/>
      <c r="HOF34"/>
      <c r="HOG34"/>
      <c r="HOH34"/>
      <c r="HOI34"/>
      <c r="HOJ34"/>
      <c r="HOK34"/>
      <c r="HOL34"/>
      <c r="HOM34"/>
      <c r="HON34"/>
      <c r="HOO34"/>
      <c r="HOP34"/>
      <c r="HOQ34"/>
      <c r="HOR34"/>
      <c r="HOS34"/>
      <c r="HOT34"/>
      <c r="HOU34"/>
      <c r="HOV34"/>
      <c r="HOW34"/>
      <c r="HOX34"/>
      <c r="HOY34"/>
      <c r="HOZ34"/>
      <c r="HPA34"/>
      <c r="HPB34"/>
      <c r="HPC34"/>
      <c r="HPD34"/>
      <c r="HPE34"/>
      <c r="HPF34"/>
      <c r="HPG34"/>
      <c r="HPH34"/>
      <c r="HPI34"/>
      <c r="HPJ34"/>
      <c r="HPK34"/>
      <c r="HPL34"/>
      <c r="HPM34"/>
      <c r="HPN34"/>
      <c r="HPO34"/>
      <c r="HPP34"/>
      <c r="HPQ34"/>
      <c r="HPR34"/>
      <c r="HPS34"/>
      <c r="HPT34"/>
      <c r="HPU34"/>
      <c r="HPV34"/>
      <c r="HPW34"/>
      <c r="HPX34"/>
      <c r="HPY34"/>
      <c r="HPZ34"/>
      <c r="HQA34"/>
      <c r="HQB34"/>
      <c r="HQC34"/>
      <c r="HQD34"/>
      <c r="HQE34"/>
      <c r="HQF34"/>
      <c r="HQG34"/>
      <c r="HQH34"/>
      <c r="HQI34"/>
      <c r="HQJ34"/>
      <c r="HQK34"/>
      <c r="HQL34"/>
      <c r="HQM34"/>
      <c r="HQN34"/>
      <c r="HQO34"/>
      <c r="HQP34"/>
      <c r="HQQ34"/>
      <c r="HQR34"/>
      <c r="HQS34"/>
      <c r="HQT34"/>
      <c r="HQU34"/>
      <c r="HQV34"/>
      <c r="HQW34"/>
      <c r="HQX34"/>
      <c r="HQY34"/>
      <c r="HQZ34"/>
      <c r="HRA34"/>
      <c r="HRB34"/>
      <c r="HRC34"/>
      <c r="HRD34"/>
      <c r="HRE34"/>
      <c r="HRF34"/>
      <c r="HRG34"/>
      <c r="HRH34"/>
      <c r="HRI34"/>
      <c r="HRJ34"/>
      <c r="HRK34"/>
      <c r="HRL34"/>
      <c r="HRM34"/>
      <c r="HRN34"/>
      <c r="HRO34"/>
      <c r="HRP34"/>
      <c r="HRQ34"/>
      <c r="HRR34"/>
      <c r="HRS34"/>
      <c r="HRT34"/>
      <c r="HRU34"/>
      <c r="HRV34"/>
      <c r="HRW34"/>
      <c r="HRX34"/>
      <c r="HRY34"/>
      <c r="HRZ34"/>
      <c r="HSA34"/>
      <c r="HSB34"/>
      <c r="HSC34"/>
      <c r="HSD34"/>
      <c r="HSE34"/>
      <c r="HSF34"/>
      <c r="HSG34"/>
      <c r="HSH34"/>
      <c r="HSI34"/>
      <c r="HSJ34"/>
      <c r="HSK34"/>
      <c r="HSL34"/>
      <c r="HSM34"/>
      <c r="HSN34"/>
      <c r="HSO34"/>
      <c r="HSP34"/>
      <c r="HSQ34"/>
      <c r="HSR34"/>
      <c r="HSS34"/>
      <c r="HST34"/>
      <c r="HSU34"/>
      <c r="HSV34"/>
      <c r="HSW34"/>
      <c r="HSX34"/>
      <c r="HSY34"/>
      <c r="HSZ34"/>
      <c r="HTA34"/>
      <c r="HTB34"/>
      <c r="HTC34"/>
      <c r="HTD34"/>
      <c r="HTE34"/>
      <c r="HTF34"/>
      <c r="HTG34"/>
      <c r="HTH34"/>
      <c r="HTI34"/>
      <c r="HTJ34"/>
      <c r="HTK34"/>
      <c r="HTL34"/>
      <c r="HTM34"/>
      <c r="HTN34"/>
      <c r="HTO34"/>
      <c r="HTP34"/>
      <c r="HTQ34"/>
      <c r="HTR34"/>
      <c r="HTS34"/>
      <c r="HTT34"/>
      <c r="HTU34"/>
      <c r="HTV34"/>
      <c r="HTW34"/>
      <c r="HTX34"/>
      <c r="HTY34"/>
      <c r="HTZ34"/>
      <c r="HUA34"/>
      <c r="HUB34"/>
      <c r="HUC34"/>
      <c r="HUD34"/>
      <c r="HUE34"/>
      <c r="HUF34"/>
      <c r="HUG34"/>
      <c r="HUH34"/>
      <c r="HUI34"/>
      <c r="HUJ34"/>
      <c r="HUK34"/>
      <c r="HUL34"/>
      <c r="HUM34"/>
      <c r="HUN34"/>
      <c r="HUO34"/>
      <c r="HUP34"/>
      <c r="HUQ34"/>
      <c r="HUR34"/>
      <c r="HUS34"/>
      <c r="HUT34"/>
      <c r="HUU34"/>
      <c r="HUV34"/>
      <c r="HUW34"/>
      <c r="HUX34"/>
      <c r="HUY34"/>
      <c r="HUZ34"/>
      <c r="HVA34"/>
      <c r="HVB34"/>
      <c r="HVC34"/>
      <c r="HVD34"/>
      <c r="HVE34"/>
      <c r="HVF34"/>
      <c r="HVG34"/>
      <c r="HVH34"/>
      <c r="HVI34"/>
      <c r="HVJ34"/>
      <c r="HVK34"/>
      <c r="HVL34"/>
      <c r="HVM34"/>
      <c r="HVN34"/>
      <c r="HVO34"/>
      <c r="HVP34"/>
      <c r="HVQ34"/>
      <c r="HVR34"/>
      <c r="HVS34"/>
      <c r="HVT34"/>
      <c r="HVU34"/>
      <c r="HVV34"/>
      <c r="HVW34"/>
      <c r="HVX34"/>
      <c r="HVY34"/>
      <c r="HVZ34"/>
      <c r="HWA34"/>
      <c r="HWB34"/>
      <c r="HWC34"/>
      <c r="HWD34"/>
      <c r="HWE34"/>
      <c r="HWF34"/>
      <c r="HWG34"/>
      <c r="HWH34"/>
      <c r="HWI34"/>
      <c r="HWJ34"/>
      <c r="HWK34"/>
      <c r="HWL34"/>
      <c r="HWM34"/>
      <c r="HWN34"/>
      <c r="HWO34"/>
      <c r="HWP34"/>
      <c r="HWQ34"/>
      <c r="HWR34"/>
      <c r="HWS34"/>
      <c r="HWT34"/>
      <c r="HWU34"/>
      <c r="HWV34"/>
      <c r="HWW34"/>
      <c r="HWX34"/>
      <c r="HWY34"/>
      <c r="HWZ34"/>
      <c r="HXA34"/>
      <c r="HXB34"/>
      <c r="HXC34"/>
      <c r="HXD34"/>
      <c r="HXE34"/>
      <c r="HXF34"/>
      <c r="HXG34"/>
      <c r="HXH34"/>
      <c r="HXI34"/>
      <c r="HXJ34"/>
      <c r="HXK34"/>
      <c r="HXL34"/>
      <c r="HXM34"/>
      <c r="HXN34"/>
      <c r="HXO34"/>
      <c r="HXP34"/>
      <c r="HXQ34"/>
      <c r="HXR34"/>
      <c r="HXS34"/>
      <c r="HXT34"/>
      <c r="HXU34"/>
      <c r="HXV34"/>
      <c r="HXW34"/>
      <c r="HXX34"/>
      <c r="HXY34"/>
      <c r="HXZ34"/>
      <c r="HYA34"/>
      <c r="HYB34"/>
      <c r="HYC34"/>
      <c r="HYD34"/>
      <c r="HYE34"/>
      <c r="HYF34"/>
      <c r="HYG34"/>
      <c r="HYH34"/>
      <c r="HYI34"/>
      <c r="HYJ34"/>
      <c r="HYK34"/>
      <c r="HYL34"/>
      <c r="HYM34"/>
      <c r="HYN34"/>
      <c r="HYO34"/>
      <c r="HYP34"/>
      <c r="HYQ34"/>
      <c r="HYR34"/>
      <c r="HYS34"/>
      <c r="HYT34"/>
      <c r="HYU34"/>
      <c r="HYV34"/>
      <c r="HYW34"/>
      <c r="HYX34"/>
      <c r="HYY34"/>
      <c r="HYZ34"/>
      <c r="HZA34"/>
      <c r="HZB34"/>
      <c r="HZC34"/>
      <c r="HZD34"/>
      <c r="HZE34"/>
      <c r="HZF34"/>
      <c r="HZG34"/>
      <c r="HZH34"/>
      <c r="HZI34"/>
      <c r="HZJ34"/>
      <c r="HZK34"/>
      <c r="HZL34"/>
      <c r="HZM34"/>
      <c r="HZN34"/>
      <c r="HZO34"/>
      <c r="HZP34"/>
      <c r="HZQ34"/>
      <c r="HZR34"/>
      <c r="HZS34"/>
      <c r="HZT34"/>
      <c r="HZU34"/>
      <c r="HZV34"/>
      <c r="HZW34"/>
      <c r="HZX34"/>
      <c r="HZY34"/>
      <c r="HZZ34"/>
      <c r="IAA34"/>
      <c r="IAB34"/>
      <c r="IAC34"/>
      <c r="IAD34"/>
      <c r="IAE34"/>
      <c r="IAF34"/>
      <c r="IAG34"/>
      <c r="IAH34"/>
      <c r="IAI34"/>
      <c r="IAJ34"/>
      <c r="IAK34"/>
      <c r="IAL34"/>
      <c r="IAM34"/>
      <c r="IAN34"/>
      <c r="IAO34"/>
      <c r="IAP34"/>
      <c r="IAQ34"/>
      <c r="IAR34"/>
      <c r="IAS34"/>
      <c r="IAT34"/>
      <c r="IAU34"/>
      <c r="IAV34"/>
      <c r="IAW34"/>
      <c r="IAX34"/>
      <c r="IAY34"/>
      <c r="IAZ34"/>
      <c r="IBA34"/>
      <c r="IBB34"/>
      <c r="IBC34"/>
      <c r="IBD34"/>
      <c r="IBE34"/>
      <c r="IBF34"/>
      <c r="IBG34"/>
      <c r="IBH34"/>
      <c r="IBI34"/>
      <c r="IBJ34"/>
      <c r="IBK34"/>
      <c r="IBL34"/>
      <c r="IBM34"/>
      <c r="IBN34"/>
      <c r="IBO34"/>
      <c r="IBP34"/>
      <c r="IBQ34"/>
      <c r="IBR34"/>
      <c r="IBS34"/>
      <c r="IBT34"/>
      <c r="IBU34"/>
      <c r="IBV34"/>
      <c r="IBW34"/>
      <c r="IBX34"/>
      <c r="IBY34"/>
      <c r="IBZ34"/>
      <c r="ICA34"/>
      <c r="ICB34"/>
      <c r="ICC34"/>
      <c r="ICD34"/>
      <c r="ICE34"/>
      <c r="ICF34"/>
      <c r="ICG34"/>
      <c r="ICH34"/>
      <c r="ICI34"/>
      <c r="ICJ34"/>
      <c r="ICK34"/>
      <c r="ICL34"/>
      <c r="ICM34"/>
      <c r="ICN34"/>
      <c r="ICO34"/>
      <c r="ICP34"/>
      <c r="ICQ34"/>
      <c r="ICR34"/>
      <c r="ICS34"/>
      <c r="ICT34"/>
      <c r="ICU34"/>
      <c r="ICV34"/>
      <c r="ICW34"/>
      <c r="ICX34"/>
      <c r="ICY34"/>
      <c r="ICZ34"/>
      <c r="IDA34"/>
      <c r="IDB34"/>
      <c r="IDC34"/>
      <c r="IDD34"/>
      <c r="IDE34"/>
      <c r="IDF34"/>
      <c r="IDG34"/>
      <c r="IDH34"/>
      <c r="IDI34"/>
      <c r="IDJ34"/>
      <c r="IDK34"/>
      <c r="IDL34"/>
      <c r="IDM34"/>
      <c r="IDN34"/>
      <c r="IDO34"/>
      <c r="IDP34"/>
      <c r="IDQ34"/>
      <c r="IDR34"/>
      <c r="IDS34"/>
      <c r="IDT34"/>
      <c r="IDU34"/>
      <c r="IDV34"/>
      <c r="IDW34"/>
      <c r="IDX34"/>
      <c r="IDY34"/>
      <c r="IDZ34"/>
      <c r="IEA34"/>
      <c r="IEB34"/>
      <c r="IEC34"/>
      <c r="IED34"/>
      <c r="IEE34"/>
      <c r="IEF34"/>
      <c r="IEG34"/>
      <c r="IEH34"/>
      <c r="IEI34"/>
      <c r="IEJ34"/>
      <c r="IEK34"/>
      <c r="IEL34"/>
      <c r="IEM34"/>
      <c r="IEN34"/>
      <c r="IEO34"/>
      <c r="IEP34"/>
      <c r="IEQ34"/>
      <c r="IER34"/>
      <c r="IES34"/>
      <c r="IET34"/>
      <c r="IEU34"/>
      <c r="IEV34"/>
      <c r="IEW34"/>
      <c r="IEX34"/>
      <c r="IEY34"/>
      <c r="IEZ34"/>
      <c r="IFA34"/>
      <c r="IFB34"/>
      <c r="IFC34"/>
      <c r="IFD34"/>
      <c r="IFE34"/>
      <c r="IFF34"/>
      <c r="IFG34"/>
      <c r="IFH34"/>
      <c r="IFI34"/>
      <c r="IFJ34"/>
      <c r="IFK34"/>
      <c r="IFL34"/>
      <c r="IFM34"/>
      <c r="IFN34"/>
      <c r="IFO34"/>
      <c r="IFP34"/>
      <c r="IFQ34"/>
      <c r="IFR34"/>
      <c r="IFS34"/>
      <c r="IFT34"/>
      <c r="IFU34"/>
      <c r="IFV34"/>
      <c r="IFW34"/>
      <c r="IFX34"/>
      <c r="IFY34"/>
      <c r="IFZ34"/>
      <c r="IGA34"/>
      <c r="IGB34"/>
      <c r="IGC34"/>
      <c r="IGD34"/>
      <c r="IGE34"/>
      <c r="IGF34"/>
      <c r="IGG34"/>
      <c r="IGH34"/>
      <c r="IGI34"/>
      <c r="IGJ34"/>
      <c r="IGK34"/>
      <c r="IGL34"/>
      <c r="IGM34"/>
      <c r="IGN34"/>
      <c r="IGO34"/>
      <c r="IGP34"/>
      <c r="IGQ34"/>
      <c r="IGR34"/>
      <c r="IGS34"/>
      <c r="IGT34"/>
      <c r="IGU34"/>
      <c r="IGV34"/>
      <c r="IGW34"/>
      <c r="IGX34"/>
      <c r="IGY34"/>
      <c r="IGZ34"/>
      <c r="IHA34"/>
      <c r="IHB34"/>
      <c r="IHC34"/>
      <c r="IHD34"/>
      <c r="IHE34"/>
      <c r="IHF34"/>
      <c r="IHG34"/>
      <c r="IHH34"/>
      <c r="IHI34"/>
      <c r="IHJ34"/>
      <c r="IHK34"/>
      <c r="IHL34"/>
      <c r="IHM34"/>
      <c r="IHN34"/>
      <c r="IHO34"/>
      <c r="IHP34"/>
      <c r="IHQ34"/>
      <c r="IHR34"/>
      <c r="IHS34"/>
      <c r="IHT34"/>
      <c r="IHU34"/>
      <c r="IHV34"/>
      <c r="IHW34"/>
      <c r="IHX34"/>
      <c r="IHY34"/>
      <c r="IHZ34"/>
      <c r="IIA34"/>
      <c r="IIB34"/>
      <c r="IIC34"/>
      <c r="IID34"/>
      <c r="IIE34"/>
      <c r="IIF34"/>
      <c r="IIG34"/>
      <c r="IIH34"/>
      <c r="III34"/>
      <c r="IIJ34"/>
      <c r="IIK34"/>
      <c r="IIL34"/>
      <c r="IIM34"/>
      <c r="IIN34"/>
      <c r="IIO34"/>
      <c r="IIP34"/>
      <c r="IIQ34"/>
      <c r="IIR34"/>
      <c r="IIS34"/>
      <c r="IIT34"/>
      <c r="IIU34"/>
      <c r="IIV34"/>
      <c r="IIW34"/>
      <c r="IIX34"/>
      <c r="IIY34"/>
      <c r="IIZ34"/>
      <c r="IJA34"/>
      <c r="IJB34"/>
      <c r="IJC34"/>
      <c r="IJD34"/>
      <c r="IJE34"/>
      <c r="IJF34"/>
      <c r="IJG34"/>
      <c r="IJH34"/>
      <c r="IJI34"/>
      <c r="IJJ34"/>
      <c r="IJK34"/>
      <c r="IJL34"/>
      <c r="IJM34"/>
      <c r="IJN34"/>
      <c r="IJO34"/>
      <c r="IJP34"/>
      <c r="IJQ34"/>
      <c r="IJR34"/>
      <c r="IJS34"/>
      <c r="IJT34"/>
      <c r="IJU34"/>
      <c r="IJV34"/>
      <c r="IJW34"/>
      <c r="IJX34"/>
      <c r="IJY34"/>
      <c r="IJZ34"/>
      <c r="IKA34"/>
      <c r="IKB34"/>
      <c r="IKC34"/>
      <c r="IKD34"/>
      <c r="IKE34"/>
      <c r="IKF34"/>
      <c r="IKG34"/>
      <c r="IKH34"/>
      <c r="IKI34"/>
      <c r="IKJ34"/>
      <c r="IKK34"/>
      <c r="IKL34"/>
      <c r="IKM34"/>
      <c r="IKN34"/>
      <c r="IKO34"/>
      <c r="IKP34"/>
      <c r="IKQ34"/>
      <c r="IKR34"/>
      <c r="IKS34"/>
      <c r="IKT34"/>
      <c r="IKU34"/>
      <c r="IKV34"/>
      <c r="IKW34"/>
      <c r="IKX34"/>
      <c r="IKY34"/>
      <c r="IKZ34"/>
      <c r="ILA34"/>
      <c r="ILB34"/>
      <c r="ILC34"/>
      <c r="ILD34"/>
      <c r="ILE34"/>
      <c r="ILF34"/>
      <c r="ILG34"/>
      <c r="ILH34"/>
      <c r="ILI34"/>
      <c r="ILJ34"/>
      <c r="ILK34"/>
      <c r="ILL34"/>
      <c r="ILM34"/>
      <c r="ILN34"/>
      <c r="ILO34"/>
      <c r="ILP34"/>
      <c r="ILQ34"/>
      <c r="ILR34"/>
      <c r="ILS34"/>
      <c r="ILT34"/>
      <c r="ILU34"/>
      <c r="ILV34"/>
      <c r="ILW34"/>
      <c r="ILX34"/>
      <c r="ILY34"/>
      <c r="ILZ34"/>
      <c r="IMA34"/>
      <c r="IMB34"/>
      <c r="IMC34"/>
      <c r="IMD34"/>
      <c r="IME34"/>
      <c r="IMF34"/>
      <c r="IMG34"/>
      <c r="IMH34"/>
      <c r="IMI34"/>
      <c r="IMJ34"/>
      <c r="IMK34"/>
      <c r="IML34"/>
      <c r="IMM34"/>
      <c r="IMN34"/>
      <c r="IMO34"/>
      <c r="IMP34"/>
      <c r="IMQ34"/>
      <c r="IMR34"/>
      <c r="IMS34"/>
      <c r="IMT34"/>
      <c r="IMU34"/>
      <c r="IMV34"/>
      <c r="IMW34"/>
      <c r="IMX34"/>
      <c r="IMY34"/>
      <c r="IMZ34"/>
      <c r="INA34"/>
      <c r="INB34"/>
      <c r="INC34"/>
      <c r="IND34"/>
      <c r="INE34"/>
      <c r="INF34"/>
      <c r="ING34"/>
      <c r="INH34"/>
      <c r="INI34"/>
      <c r="INJ34"/>
      <c r="INK34"/>
      <c r="INL34"/>
      <c r="INM34"/>
      <c r="INN34"/>
      <c r="INO34"/>
      <c r="INP34"/>
      <c r="INQ34"/>
      <c r="INR34"/>
      <c r="INS34"/>
      <c r="INT34"/>
      <c r="INU34"/>
      <c r="INV34"/>
      <c r="INW34"/>
      <c r="INX34"/>
      <c r="INY34"/>
      <c r="INZ34"/>
      <c r="IOA34"/>
      <c r="IOB34"/>
      <c r="IOC34"/>
      <c r="IOD34"/>
      <c r="IOE34"/>
      <c r="IOF34"/>
      <c r="IOG34"/>
      <c r="IOH34"/>
      <c r="IOI34"/>
      <c r="IOJ34"/>
      <c r="IOK34"/>
      <c r="IOL34"/>
      <c r="IOM34"/>
      <c r="ION34"/>
      <c r="IOO34"/>
      <c r="IOP34"/>
      <c r="IOQ34"/>
      <c r="IOR34"/>
      <c r="IOS34"/>
      <c r="IOT34"/>
      <c r="IOU34"/>
      <c r="IOV34"/>
      <c r="IOW34"/>
      <c r="IOX34"/>
      <c r="IOY34"/>
      <c r="IOZ34"/>
      <c r="IPA34"/>
      <c r="IPB34"/>
      <c r="IPC34"/>
      <c r="IPD34"/>
      <c r="IPE34"/>
      <c r="IPF34"/>
      <c r="IPG34"/>
      <c r="IPH34"/>
      <c r="IPI34"/>
      <c r="IPJ34"/>
      <c r="IPK34"/>
      <c r="IPL34"/>
      <c r="IPM34"/>
      <c r="IPN34"/>
      <c r="IPO34"/>
      <c r="IPP34"/>
      <c r="IPQ34"/>
      <c r="IPR34"/>
      <c r="IPS34"/>
      <c r="IPT34"/>
      <c r="IPU34"/>
      <c r="IPV34"/>
      <c r="IPW34"/>
      <c r="IPX34"/>
      <c r="IPY34"/>
      <c r="IPZ34"/>
      <c r="IQA34"/>
      <c r="IQB34"/>
      <c r="IQC34"/>
      <c r="IQD34"/>
      <c r="IQE34"/>
      <c r="IQF34"/>
      <c r="IQG34"/>
      <c r="IQH34"/>
      <c r="IQI34"/>
      <c r="IQJ34"/>
      <c r="IQK34"/>
      <c r="IQL34"/>
      <c r="IQM34"/>
      <c r="IQN34"/>
      <c r="IQO34"/>
      <c r="IQP34"/>
      <c r="IQQ34"/>
      <c r="IQR34"/>
      <c r="IQS34"/>
      <c r="IQT34"/>
      <c r="IQU34"/>
      <c r="IQV34"/>
      <c r="IQW34"/>
      <c r="IQX34"/>
      <c r="IQY34"/>
      <c r="IQZ34"/>
      <c r="IRA34"/>
      <c r="IRB34"/>
      <c r="IRC34"/>
      <c r="IRD34"/>
      <c r="IRE34"/>
      <c r="IRF34"/>
      <c r="IRG34"/>
      <c r="IRH34"/>
      <c r="IRI34"/>
      <c r="IRJ34"/>
      <c r="IRK34"/>
      <c r="IRL34"/>
      <c r="IRM34"/>
      <c r="IRN34"/>
      <c r="IRO34"/>
      <c r="IRP34"/>
      <c r="IRQ34"/>
      <c r="IRR34"/>
      <c r="IRS34"/>
      <c r="IRT34"/>
      <c r="IRU34"/>
      <c r="IRV34"/>
      <c r="IRW34"/>
      <c r="IRX34"/>
      <c r="IRY34"/>
      <c r="IRZ34"/>
      <c r="ISA34"/>
      <c r="ISB34"/>
      <c r="ISC34"/>
      <c r="ISD34"/>
      <c r="ISE34"/>
      <c r="ISF34"/>
      <c r="ISG34"/>
      <c r="ISH34"/>
      <c r="ISI34"/>
      <c r="ISJ34"/>
      <c r="ISK34"/>
      <c r="ISL34"/>
      <c r="ISM34"/>
      <c r="ISN34"/>
      <c r="ISO34"/>
      <c r="ISP34"/>
      <c r="ISQ34"/>
      <c r="ISR34"/>
      <c r="ISS34"/>
      <c r="IST34"/>
      <c r="ISU34"/>
      <c r="ISV34"/>
      <c r="ISW34"/>
      <c r="ISX34"/>
      <c r="ISY34"/>
      <c r="ISZ34"/>
      <c r="ITA34"/>
      <c r="ITB34"/>
      <c r="ITC34"/>
      <c r="ITD34"/>
      <c r="ITE34"/>
      <c r="ITF34"/>
      <c r="ITG34"/>
      <c r="ITH34"/>
      <c r="ITI34"/>
      <c r="ITJ34"/>
      <c r="ITK34"/>
      <c r="ITL34"/>
      <c r="ITM34"/>
      <c r="ITN34"/>
      <c r="ITO34"/>
      <c r="ITP34"/>
      <c r="ITQ34"/>
      <c r="ITR34"/>
      <c r="ITS34"/>
      <c r="ITT34"/>
      <c r="ITU34"/>
      <c r="ITV34"/>
      <c r="ITW34"/>
      <c r="ITX34"/>
      <c r="ITY34"/>
      <c r="ITZ34"/>
      <c r="IUA34"/>
      <c r="IUB34"/>
      <c r="IUC34"/>
      <c r="IUD34"/>
      <c r="IUE34"/>
      <c r="IUF34"/>
      <c r="IUG34"/>
      <c r="IUH34"/>
      <c r="IUI34"/>
      <c r="IUJ34"/>
      <c r="IUK34"/>
      <c r="IUL34"/>
      <c r="IUM34"/>
      <c r="IUN34"/>
      <c r="IUO34"/>
      <c r="IUP34"/>
      <c r="IUQ34"/>
      <c r="IUR34"/>
      <c r="IUS34"/>
      <c r="IUT34"/>
      <c r="IUU34"/>
      <c r="IUV34"/>
      <c r="IUW34"/>
      <c r="IUX34"/>
      <c r="IUY34"/>
      <c r="IUZ34"/>
      <c r="IVA34"/>
      <c r="IVB34"/>
      <c r="IVC34"/>
      <c r="IVD34"/>
      <c r="IVE34"/>
      <c r="IVF34"/>
      <c r="IVG34"/>
      <c r="IVH34"/>
      <c r="IVI34"/>
      <c r="IVJ34"/>
      <c r="IVK34"/>
      <c r="IVL34"/>
      <c r="IVM34"/>
      <c r="IVN34"/>
      <c r="IVO34"/>
      <c r="IVP34"/>
      <c r="IVQ34"/>
      <c r="IVR34"/>
      <c r="IVS34"/>
      <c r="IVT34"/>
      <c r="IVU34"/>
      <c r="IVV34"/>
      <c r="IVW34"/>
      <c r="IVX34"/>
      <c r="IVY34"/>
      <c r="IVZ34"/>
      <c r="IWA34"/>
      <c r="IWB34"/>
      <c r="IWC34"/>
      <c r="IWD34"/>
      <c r="IWE34"/>
      <c r="IWF34"/>
      <c r="IWG34"/>
      <c r="IWH34"/>
      <c r="IWI34"/>
      <c r="IWJ34"/>
      <c r="IWK34"/>
      <c r="IWL34"/>
      <c r="IWM34"/>
      <c r="IWN34"/>
      <c r="IWO34"/>
      <c r="IWP34"/>
      <c r="IWQ34"/>
      <c r="IWR34"/>
      <c r="IWS34"/>
      <c r="IWT34"/>
      <c r="IWU34"/>
      <c r="IWV34"/>
      <c r="IWW34"/>
      <c r="IWX34"/>
      <c r="IWY34"/>
      <c r="IWZ34"/>
      <c r="IXA34"/>
      <c r="IXB34"/>
      <c r="IXC34"/>
      <c r="IXD34"/>
      <c r="IXE34"/>
      <c r="IXF34"/>
      <c r="IXG34"/>
      <c r="IXH34"/>
      <c r="IXI34"/>
      <c r="IXJ34"/>
      <c r="IXK34"/>
      <c r="IXL34"/>
      <c r="IXM34"/>
      <c r="IXN34"/>
      <c r="IXO34"/>
      <c r="IXP34"/>
      <c r="IXQ34"/>
      <c r="IXR34"/>
      <c r="IXS34"/>
      <c r="IXT34"/>
      <c r="IXU34"/>
      <c r="IXV34"/>
      <c r="IXW34"/>
      <c r="IXX34"/>
      <c r="IXY34"/>
      <c r="IXZ34"/>
      <c r="IYA34"/>
      <c r="IYB34"/>
      <c r="IYC34"/>
      <c r="IYD34"/>
      <c r="IYE34"/>
      <c r="IYF34"/>
      <c r="IYG34"/>
      <c r="IYH34"/>
      <c r="IYI34"/>
      <c r="IYJ34"/>
      <c r="IYK34"/>
      <c r="IYL34"/>
      <c r="IYM34"/>
      <c r="IYN34"/>
      <c r="IYO34"/>
      <c r="IYP34"/>
      <c r="IYQ34"/>
      <c r="IYR34"/>
      <c r="IYS34"/>
      <c r="IYT34"/>
      <c r="IYU34"/>
      <c r="IYV34"/>
      <c r="IYW34"/>
      <c r="IYX34"/>
      <c r="IYY34"/>
      <c r="IYZ34"/>
      <c r="IZA34"/>
      <c r="IZB34"/>
      <c r="IZC34"/>
      <c r="IZD34"/>
      <c r="IZE34"/>
      <c r="IZF34"/>
      <c r="IZG34"/>
      <c r="IZH34"/>
      <c r="IZI34"/>
      <c r="IZJ34"/>
      <c r="IZK34"/>
      <c r="IZL34"/>
      <c r="IZM34"/>
      <c r="IZN34"/>
      <c r="IZO34"/>
      <c r="IZP34"/>
      <c r="IZQ34"/>
      <c r="IZR34"/>
      <c r="IZS34"/>
      <c r="IZT34"/>
      <c r="IZU34"/>
      <c r="IZV34"/>
      <c r="IZW34"/>
      <c r="IZX34"/>
      <c r="IZY34"/>
      <c r="IZZ34"/>
      <c r="JAA34"/>
      <c r="JAB34"/>
      <c r="JAC34"/>
      <c r="JAD34"/>
      <c r="JAE34"/>
      <c r="JAF34"/>
      <c r="JAG34"/>
      <c r="JAH34"/>
      <c r="JAI34"/>
      <c r="JAJ34"/>
      <c r="JAK34"/>
      <c r="JAL34"/>
      <c r="JAM34"/>
      <c r="JAN34"/>
      <c r="JAO34"/>
      <c r="JAP34"/>
      <c r="JAQ34"/>
      <c r="JAR34"/>
      <c r="JAS34"/>
      <c r="JAT34"/>
      <c r="JAU34"/>
      <c r="JAV34"/>
      <c r="JAW34"/>
      <c r="JAX34"/>
      <c r="JAY34"/>
      <c r="JAZ34"/>
      <c r="JBA34"/>
      <c r="JBB34"/>
      <c r="JBC34"/>
      <c r="JBD34"/>
      <c r="JBE34"/>
      <c r="JBF34"/>
      <c r="JBG34"/>
      <c r="JBH34"/>
      <c r="JBI34"/>
      <c r="JBJ34"/>
      <c r="JBK34"/>
      <c r="JBL34"/>
      <c r="JBM34"/>
      <c r="JBN34"/>
      <c r="JBO34"/>
      <c r="JBP34"/>
      <c r="JBQ34"/>
      <c r="JBR34"/>
      <c r="JBS34"/>
      <c r="JBT34"/>
      <c r="JBU34"/>
      <c r="JBV34"/>
      <c r="JBW34"/>
      <c r="JBX34"/>
      <c r="JBY34"/>
      <c r="JBZ34"/>
      <c r="JCA34"/>
      <c r="JCB34"/>
      <c r="JCC34"/>
      <c r="JCD34"/>
      <c r="JCE34"/>
      <c r="JCF34"/>
      <c r="JCG34"/>
      <c r="JCH34"/>
      <c r="JCI34"/>
      <c r="JCJ34"/>
      <c r="JCK34"/>
      <c r="JCL34"/>
      <c r="JCM34"/>
      <c r="JCN34"/>
      <c r="JCO34"/>
      <c r="JCP34"/>
      <c r="JCQ34"/>
      <c r="JCR34"/>
      <c r="JCS34"/>
      <c r="JCT34"/>
      <c r="JCU34"/>
      <c r="JCV34"/>
      <c r="JCW34"/>
      <c r="JCX34"/>
      <c r="JCY34"/>
      <c r="JCZ34"/>
      <c r="JDA34"/>
      <c r="JDB34"/>
      <c r="JDC34"/>
      <c r="JDD34"/>
      <c r="JDE34"/>
      <c r="JDF34"/>
      <c r="JDG34"/>
      <c r="JDH34"/>
      <c r="JDI34"/>
      <c r="JDJ34"/>
      <c r="JDK34"/>
      <c r="JDL34"/>
      <c r="JDM34"/>
      <c r="JDN34"/>
      <c r="JDO34"/>
      <c r="JDP34"/>
      <c r="JDQ34"/>
      <c r="JDR34"/>
      <c r="JDS34"/>
      <c r="JDT34"/>
      <c r="JDU34"/>
      <c r="JDV34"/>
      <c r="JDW34"/>
      <c r="JDX34"/>
      <c r="JDY34"/>
      <c r="JDZ34"/>
      <c r="JEA34"/>
      <c r="JEB34"/>
      <c r="JEC34"/>
      <c r="JED34"/>
      <c r="JEE34"/>
      <c r="JEF34"/>
      <c r="JEG34"/>
      <c r="JEH34"/>
      <c r="JEI34"/>
      <c r="JEJ34"/>
      <c r="JEK34"/>
      <c r="JEL34"/>
      <c r="JEM34"/>
      <c r="JEN34"/>
      <c r="JEO34"/>
      <c r="JEP34"/>
      <c r="JEQ34"/>
      <c r="JER34"/>
      <c r="JES34"/>
      <c r="JET34"/>
      <c r="JEU34"/>
      <c r="JEV34"/>
      <c r="JEW34"/>
      <c r="JEX34"/>
      <c r="JEY34"/>
      <c r="JEZ34"/>
      <c r="JFA34"/>
      <c r="JFB34"/>
      <c r="JFC34"/>
      <c r="JFD34"/>
      <c r="JFE34"/>
      <c r="JFF34"/>
      <c r="JFG34"/>
      <c r="JFH34"/>
      <c r="JFI34"/>
      <c r="JFJ34"/>
      <c r="JFK34"/>
      <c r="JFL34"/>
      <c r="JFM34"/>
      <c r="JFN34"/>
      <c r="JFO34"/>
      <c r="JFP34"/>
      <c r="JFQ34"/>
      <c r="JFR34"/>
      <c r="JFS34"/>
      <c r="JFT34"/>
      <c r="JFU34"/>
      <c r="JFV34"/>
      <c r="JFW34"/>
      <c r="JFX34"/>
      <c r="JFY34"/>
      <c r="JFZ34"/>
      <c r="JGA34"/>
      <c r="JGB34"/>
      <c r="JGC34"/>
      <c r="JGD34"/>
      <c r="JGE34"/>
      <c r="JGF34"/>
      <c r="JGG34"/>
      <c r="JGH34"/>
      <c r="JGI34"/>
      <c r="JGJ34"/>
      <c r="JGK34"/>
      <c r="JGL34"/>
      <c r="JGM34"/>
      <c r="JGN34"/>
      <c r="JGO34"/>
      <c r="JGP34"/>
      <c r="JGQ34"/>
      <c r="JGR34"/>
      <c r="JGS34"/>
      <c r="JGT34"/>
      <c r="JGU34"/>
      <c r="JGV34"/>
      <c r="JGW34"/>
      <c r="JGX34"/>
      <c r="JGY34"/>
      <c r="JGZ34"/>
      <c r="JHA34"/>
      <c r="JHB34"/>
      <c r="JHC34"/>
      <c r="JHD34"/>
      <c r="JHE34"/>
      <c r="JHF34"/>
      <c r="JHG34"/>
      <c r="JHH34"/>
      <c r="JHI34"/>
      <c r="JHJ34"/>
      <c r="JHK34"/>
      <c r="JHL34"/>
      <c r="JHM34"/>
      <c r="JHN34"/>
      <c r="JHO34"/>
      <c r="JHP34"/>
      <c r="JHQ34"/>
      <c r="JHR34"/>
      <c r="JHS34"/>
      <c r="JHT34"/>
      <c r="JHU34"/>
      <c r="JHV34"/>
      <c r="JHW34"/>
      <c r="JHX34"/>
      <c r="JHY34"/>
      <c r="JHZ34"/>
      <c r="JIA34"/>
      <c r="JIB34"/>
      <c r="JIC34"/>
      <c r="JID34"/>
      <c r="JIE34"/>
      <c r="JIF34"/>
      <c r="JIG34"/>
      <c r="JIH34"/>
      <c r="JII34"/>
      <c r="JIJ34"/>
      <c r="JIK34"/>
      <c r="JIL34"/>
      <c r="JIM34"/>
      <c r="JIN34"/>
      <c r="JIO34"/>
      <c r="JIP34"/>
      <c r="JIQ34"/>
      <c r="JIR34"/>
      <c r="JIS34"/>
      <c r="JIT34"/>
      <c r="JIU34"/>
      <c r="JIV34"/>
      <c r="JIW34"/>
      <c r="JIX34"/>
      <c r="JIY34"/>
      <c r="JIZ34"/>
      <c r="JJA34"/>
      <c r="JJB34"/>
      <c r="JJC34"/>
      <c r="JJD34"/>
      <c r="JJE34"/>
      <c r="JJF34"/>
      <c r="JJG34"/>
      <c r="JJH34"/>
      <c r="JJI34"/>
      <c r="JJJ34"/>
      <c r="JJK34"/>
      <c r="JJL34"/>
      <c r="JJM34"/>
      <c r="JJN34"/>
      <c r="JJO34"/>
      <c r="JJP34"/>
      <c r="JJQ34"/>
      <c r="JJR34"/>
      <c r="JJS34"/>
      <c r="JJT34"/>
      <c r="JJU34"/>
      <c r="JJV34"/>
      <c r="JJW34"/>
      <c r="JJX34"/>
      <c r="JJY34"/>
      <c r="JJZ34"/>
      <c r="JKA34"/>
      <c r="JKB34"/>
      <c r="JKC34"/>
      <c r="JKD34"/>
      <c r="JKE34"/>
      <c r="JKF34"/>
      <c r="JKG34"/>
      <c r="JKH34"/>
      <c r="JKI34"/>
      <c r="JKJ34"/>
      <c r="JKK34"/>
      <c r="JKL34"/>
      <c r="JKM34"/>
      <c r="JKN34"/>
      <c r="JKO34"/>
      <c r="JKP34"/>
      <c r="JKQ34"/>
      <c r="JKR34"/>
      <c r="JKS34"/>
      <c r="JKT34"/>
      <c r="JKU34"/>
      <c r="JKV34"/>
      <c r="JKW34"/>
      <c r="JKX34"/>
      <c r="JKY34"/>
      <c r="JKZ34"/>
      <c r="JLA34"/>
      <c r="JLB34"/>
      <c r="JLC34"/>
      <c r="JLD34"/>
      <c r="JLE34"/>
      <c r="JLF34"/>
      <c r="JLG34"/>
      <c r="JLH34"/>
      <c r="JLI34"/>
      <c r="JLJ34"/>
      <c r="JLK34"/>
      <c r="JLL34"/>
      <c r="JLM34"/>
      <c r="JLN34"/>
      <c r="JLO34"/>
      <c r="JLP34"/>
      <c r="JLQ34"/>
      <c r="JLR34"/>
      <c r="JLS34"/>
      <c r="JLT34"/>
      <c r="JLU34"/>
      <c r="JLV34"/>
      <c r="JLW34"/>
      <c r="JLX34"/>
      <c r="JLY34"/>
      <c r="JLZ34"/>
      <c r="JMA34"/>
      <c r="JMB34"/>
      <c r="JMC34"/>
      <c r="JMD34"/>
      <c r="JME34"/>
      <c r="JMF34"/>
      <c r="JMG34"/>
      <c r="JMH34"/>
      <c r="JMI34"/>
      <c r="JMJ34"/>
      <c r="JMK34"/>
      <c r="JML34"/>
      <c r="JMM34"/>
      <c r="JMN34"/>
      <c r="JMO34"/>
      <c r="JMP34"/>
      <c r="JMQ34"/>
      <c r="JMR34"/>
      <c r="JMS34"/>
      <c r="JMT34"/>
      <c r="JMU34"/>
      <c r="JMV34"/>
      <c r="JMW34"/>
      <c r="JMX34"/>
      <c r="JMY34"/>
      <c r="JMZ34"/>
      <c r="JNA34"/>
      <c r="JNB34"/>
      <c r="JNC34"/>
      <c r="JND34"/>
      <c r="JNE34"/>
      <c r="JNF34"/>
      <c r="JNG34"/>
      <c r="JNH34"/>
      <c r="JNI34"/>
      <c r="JNJ34"/>
      <c r="JNK34"/>
      <c r="JNL34"/>
      <c r="JNM34"/>
      <c r="JNN34"/>
      <c r="JNO34"/>
      <c r="JNP34"/>
      <c r="JNQ34"/>
      <c r="JNR34"/>
      <c r="JNS34"/>
      <c r="JNT34"/>
      <c r="JNU34"/>
      <c r="JNV34"/>
      <c r="JNW34"/>
      <c r="JNX34"/>
      <c r="JNY34"/>
      <c r="JNZ34"/>
      <c r="JOA34"/>
      <c r="JOB34"/>
      <c r="JOC34"/>
      <c r="JOD34"/>
      <c r="JOE34"/>
      <c r="JOF34"/>
      <c r="JOG34"/>
      <c r="JOH34"/>
      <c r="JOI34"/>
      <c r="JOJ34"/>
      <c r="JOK34"/>
      <c r="JOL34"/>
      <c r="JOM34"/>
      <c r="JON34"/>
      <c r="JOO34"/>
      <c r="JOP34"/>
      <c r="JOQ34"/>
      <c r="JOR34"/>
      <c r="JOS34"/>
      <c r="JOT34"/>
      <c r="JOU34"/>
      <c r="JOV34"/>
      <c r="JOW34"/>
      <c r="JOX34"/>
      <c r="JOY34"/>
      <c r="JOZ34"/>
      <c r="JPA34"/>
      <c r="JPB34"/>
      <c r="JPC34"/>
      <c r="JPD34"/>
      <c r="JPE34"/>
      <c r="JPF34"/>
      <c r="JPG34"/>
      <c r="JPH34"/>
      <c r="JPI34"/>
      <c r="JPJ34"/>
      <c r="JPK34"/>
      <c r="JPL34"/>
      <c r="JPM34"/>
      <c r="JPN34"/>
      <c r="JPO34"/>
      <c r="JPP34"/>
      <c r="JPQ34"/>
      <c r="JPR34"/>
      <c r="JPS34"/>
      <c r="JPT34"/>
      <c r="JPU34"/>
      <c r="JPV34"/>
      <c r="JPW34"/>
      <c r="JPX34"/>
      <c r="JPY34"/>
      <c r="JPZ34"/>
      <c r="JQA34"/>
      <c r="JQB34"/>
      <c r="JQC34"/>
      <c r="JQD34"/>
      <c r="JQE34"/>
      <c r="JQF34"/>
      <c r="JQG34"/>
      <c r="JQH34"/>
      <c r="JQI34"/>
      <c r="JQJ34"/>
      <c r="JQK34"/>
      <c r="JQL34"/>
      <c r="JQM34"/>
      <c r="JQN34"/>
      <c r="JQO34"/>
      <c r="JQP34"/>
      <c r="JQQ34"/>
      <c r="JQR34"/>
      <c r="JQS34"/>
      <c r="JQT34"/>
      <c r="JQU34"/>
      <c r="JQV34"/>
      <c r="JQW34"/>
      <c r="JQX34"/>
      <c r="JQY34"/>
      <c r="JQZ34"/>
      <c r="JRA34"/>
      <c r="JRB34"/>
      <c r="JRC34"/>
      <c r="JRD34"/>
      <c r="JRE34"/>
      <c r="JRF34"/>
      <c r="JRG34"/>
      <c r="JRH34"/>
      <c r="JRI34"/>
      <c r="JRJ34"/>
      <c r="JRK34"/>
      <c r="JRL34"/>
      <c r="JRM34"/>
      <c r="JRN34"/>
      <c r="JRO34"/>
      <c r="JRP34"/>
      <c r="JRQ34"/>
      <c r="JRR34"/>
      <c r="JRS34"/>
      <c r="JRT34"/>
      <c r="JRU34"/>
      <c r="JRV34"/>
      <c r="JRW34"/>
      <c r="JRX34"/>
      <c r="JRY34"/>
      <c r="JRZ34"/>
      <c r="JSA34"/>
      <c r="JSB34"/>
      <c r="JSC34"/>
      <c r="JSD34"/>
      <c r="JSE34"/>
      <c r="JSF34"/>
      <c r="JSG34"/>
      <c r="JSH34"/>
      <c r="JSI34"/>
      <c r="JSJ34"/>
      <c r="JSK34"/>
      <c r="JSL34"/>
      <c r="JSM34"/>
      <c r="JSN34"/>
      <c r="JSO34"/>
      <c r="JSP34"/>
      <c r="JSQ34"/>
      <c r="JSR34"/>
      <c r="JSS34"/>
      <c r="JST34"/>
      <c r="JSU34"/>
      <c r="JSV34"/>
      <c r="JSW34"/>
      <c r="JSX34"/>
      <c r="JSY34"/>
      <c r="JSZ34"/>
      <c r="JTA34"/>
      <c r="JTB34"/>
      <c r="JTC34"/>
      <c r="JTD34"/>
      <c r="JTE34"/>
      <c r="JTF34"/>
      <c r="JTG34"/>
      <c r="JTH34"/>
      <c r="JTI34"/>
      <c r="JTJ34"/>
      <c r="JTK34"/>
      <c r="JTL34"/>
      <c r="JTM34"/>
      <c r="JTN34"/>
      <c r="JTO34"/>
      <c r="JTP34"/>
      <c r="JTQ34"/>
      <c r="JTR34"/>
      <c r="JTS34"/>
      <c r="JTT34"/>
      <c r="JTU34"/>
      <c r="JTV34"/>
      <c r="JTW34"/>
      <c r="JTX34"/>
      <c r="JTY34"/>
      <c r="JTZ34"/>
      <c r="JUA34"/>
      <c r="JUB34"/>
      <c r="JUC34"/>
      <c r="JUD34"/>
      <c r="JUE34"/>
      <c r="JUF34"/>
      <c r="JUG34"/>
      <c r="JUH34"/>
      <c r="JUI34"/>
      <c r="JUJ34"/>
      <c r="JUK34"/>
      <c r="JUL34"/>
      <c r="JUM34"/>
      <c r="JUN34"/>
      <c r="JUO34"/>
      <c r="JUP34"/>
      <c r="JUQ34"/>
      <c r="JUR34"/>
      <c r="JUS34"/>
      <c r="JUT34"/>
      <c r="JUU34"/>
      <c r="JUV34"/>
      <c r="JUW34"/>
      <c r="JUX34"/>
      <c r="JUY34"/>
      <c r="JUZ34"/>
      <c r="JVA34"/>
      <c r="JVB34"/>
      <c r="JVC34"/>
      <c r="JVD34"/>
      <c r="JVE34"/>
      <c r="JVF34"/>
      <c r="JVG34"/>
      <c r="JVH34"/>
      <c r="JVI34"/>
      <c r="JVJ34"/>
      <c r="JVK34"/>
      <c r="JVL34"/>
      <c r="JVM34"/>
      <c r="JVN34"/>
      <c r="JVO34"/>
      <c r="JVP34"/>
      <c r="JVQ34"/>
      <c r="JVR34"/>
      <c r="JVS34"/>
      <c r="JVT34"/>
      <c r="JVU34"/>
      <c r="JVV34"/>
      <c r="JVW34"/>
      <c r="JVX34"/>
      <c r="JVY34"/>
      <c r="JVZ34"/>
      <c r="JWA34"/>
      <c r="JWB34"/>
      <c r="JWC34"/>
      <c r="JWD34"/>
      <c r="JWE34"/>
      <c r="JWF34"/>
      <c r="JWG34"/>
      <c r="JWH34"/>
      <c r="JWI34"/>
      <c r="JWJ34"/>
      <c r="JWK34"/>
      <c r="JWL34"/>
      <c r="JWM34"/>
      <c r="JWN34"/>
      <c r="JWO34"/>
      <c r="JWP34"/>
      <c r="JWQ34"/>
      <c r="JWR34"/>
      <c r="JWS34"/>
      <c r="JWT34"/>
      <c r="JWU34"/>
      <c r="JWV34"/>
      <c r="JWW34"/>
      <c r="JWX34"/>
      <c r="JWY34"/>
      <c r="JWZ34"/>
      <c r="JXA34"/>
      <c r="JXB34"/>
      <c r="JXC34"/>
      <c r="JXD34"/>
      <c r="JXE34"/>
      <c r="JXF34"/>
      <c r="JXG34"/>
      <c r="JXH34"/>
      <c r="JXI34"/>
      <c r="JXJ34"/>
      <c r="JXK34"/>
      <c r="JXL34"/>
      <c r="JXM34"/>
      <c r="JXN34"/>
      <c r="JXO34"/>
      <c r="JXP34"/>
      <c r="JXQ34"/>
      <c r="JXR34"/>
      <c r="JXS34"/>
      <c r="JXT34"/>
      <c r="JXU34"/>
      <c r="JXV34"/>
      <c r="JXW34"/>
      <c r="JXX34"/>
      <c r="JXY34"/>
      <c r="JXZ34"/>
      <c r="JYA34"/>
      <c r="JYB34"/>
      <c r="JYC34"/>
      <c r="JYD34"/>
      <c r="JYE34"/>
      <c r="JYF34"/>
      <c r="JYG34"/>
      <c r="JYH34"/>
      <c r="JYI34"/>
      <c r="JYJ34"/>
      <c r="JYK34"/>
      <c r="JYL34"/>
      <c r="JYM34"/>
      <c r="JYN34"/>
      <c r="JYO34"/>
      <c r="JYP34"/>
      <c r="JYQ34"/>
      <c r="JYR34"/>
      <c r="JYS34"/>
      <c r="JYT34"/>
      <c r="JYU34"/>
      <c r="JYV34"/>
      <c r="JYW34"/>
      <c r="JYX34"/>
      <c r="JYY34"/>
      <c r="JYZ34"/>
      <c r="JZA34"/>
      <c r="JZB34"/>
      <c r="JZC34"/>
      <c r="JZD34"/>
      <c r="JZE34"/>
      <c r="JZF34"/>
      <c r="JZG34"/>
      <c r="JZH34"/>
      <c r="JZI34"/>
      <c r="JZJ34"/>
      <c r="JZK34"/>
      <c r="JZL34"/>
      <c r="JZM34"/>
      <c r="JZN34"/>
      <c r="JZO34"/>
      <c r="JZP34"/>
      <c r="JZQ34"/>
      <c r="JZR34"/>
      <c r="JZS34"/>
      <c r="JZT34"/>
      <c r="JZU34"/>
      <c r="JZV34"/>
      <c r="JZW34"/>
      <c r="JZX34"/>
      <c r="JZY34"/>
      <c r="JZZ34"/>
      <c r="KAA34"/>
      <c r="KAB34"/>
      <c r="KAC34"/>
      <c r="KAD34"/>
      <c r="KAE34"/>
      <c r="KAF34"/>
      <c r="KAG34"/>
      <c r="KAH34"/>
      <c r="KAI34"/>
      <c r="KAJ34"/>
      <c r="KAK34"/>
      <c r="KAL34"/>
      <c r="KAM34"/>
      <c r="KAN34"/>
      <c r="KAO34"/>
      <c r="KAP34"/>
      <c r="KAQ34"/>
      <c r="KAR34"/>
      <c r="KAS34"/>
      <c r="KAT34"/>
      <c r="KAU34"/>
      <c r="KAV34"/>
      <c r="KAW34"/>
      <c r="KAX34"/>
      <c r="KAY34"/>
      <c r="KAZ34"/>
      <c r="KBA34"/>
      <c r="KBB34"/>
      <c r="KBC34"/>
      <c r="KBD34"/>
      <c r="KBE34"/>
      <c r="KBF34"/>
      <c r="KBG34"/>
      <c r="KBH34"/>
      <c r="KBI34"/>
      <c r="KBJ34"/>
      <c r="KBK34"/>
      <c r="KBL34"/>
      <c r="KBM34"/>
      <c r="KBN34"/>
      <c r="KBO34"/>
      <c r="KBP34"/>
      <c r="KBQ34"/>
      <c r="KBR34"/>
      <c r="KBS34"/>
      <c r="KBT34"/>
      <c r="KBU34"/>
      <c r="KBV34"/>
      <c r="KBW34"/>
      <c r="KBX34"/>
      <c r="KBY34"/>
      <c r="KBZ34"/>
      <c r="KCA34"/>
      <c r="KCB34"/>
      <c r="KCC34"/>
      <c r="KCD34"/>
      <c r="KCE34"/>
      <c r="KCF34"/>
      <c r="KCG34"/>
      <c r="KCH34"/>
      <c r="KCI34"/>
      <c r="KCJ34"/>
      <c r="KCK34"/>
      <c r="KCL34"/>
      <c r="KCM34"/>
      <c r="KCN34"/>
      <c r="KCO34"/>
      <c r="KCP34"/>
      <c r="KCQ34"/>
      <c r="KCR34"/>
      <c r="KCS34"/>
      <c r="KCT34"/>
      <c r="KCU34"/>
      <c r="KCV34"/>
      <c r="KCW34"/>
      <c r="KCX34"/>
      <c r="KCY34"/>
      <c r="KCZ34"/>
      <c r="KDA34"/>
      <c r="KDB34"/>
      <c r="KDC34"/>
      <c r="KDD34"/>
      <c r="KDE34"/>
      <c r="KDF34"/>
      <c r="KDG34"/>
      <c r="KDH34"/>
      <c r="KDI34"/>
      <c r="KDJ34"/>
      <c r="KDK34"/>
      <c r="KDL34"/>
      <c r="KDM34"/>
      <c r="KDN34"/>
      <c r="KDO34"/>
      <c r="KDP34"/>
      <c r="KDQ34"/>
      <c r="KDR34"/>
      <c r="KDS34"/>
      <c r="KDT34"/>
      <c r="KDU34"/>
      <c r="KDV34"/>
      <c r="KDW34"/>
      <c r="KDX34"/>
      <c r="KDY34"/>
      <c r="KDZ34"/>
      <c r="KEA34"/>
      <c r="KEB34"/>
      <c r="KEC34"/>
      <c r="KED34"/>
      <c r="KEE34"/>
      <c r="KEF34"/>
      <c r="KEG34"/>
      <c r="KEH34"/>
      <c r="KEI34"/>
      <c r="KEJ34"/>
      <c r="KEK34"/>
      <c r="KEL34"/>
      <c r="KEM34"/>
      <c r="KEN34"/>
      <c r="KEO34"/>
      <c r="KEP34"/>
      <c r="KEQ34"/>
      <c r="KER34"/>
      <c r="KES34"/>
      <c r="KET34"/>
      <c r="KEU34"/>
      <c r="KEV34"/>
      <c r="KEW34"/>
      <c r="KEX34"/>
      <c r="KEY34"/>
      <c r="KEZ34"/>
      <c r="KFA34"/>
      <c r="KFB34"/>
      <c r="KFC34"/>
      <c r="KFD34"/>
      <c r="KFE34"/>
      <c r="KFF34"/>
      <c r="KFG34"/>
      <c r="KFH34"/>
      <c r="KFI34"/>
    </row>
    <row r="35" spans="1:7601" s="103" customFormat="1" ht="31.5">
      <c r="A35" s="116">
        <v>27</v>
      </c>
      <c r="B35" s="113" t="s">
        <v>344</v>
      </c>
      <c r="C35" s="113" t="s">
        <v>318</v>
      </c>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c r="AML35"/>
      <c r="AMM35"/>
      <c r="AMN35"/>
      <c r="AMO35"/>
      <c r="AMP35"/>
      <c r="AMQ35"/>
      <c r="AMR35"/>
      <c r="AMS35"/>
      <c r="AMT35"/>
      <c r="AMU35"/>
      <c r="AMV35"/>
      <c r="AMW35"/>
      <c r="AMX35"/>
      <c r="AMY35"/>
      <c r="AMZ35"/>
      <c r="ANA35"/>
      <c r="ANB35"/>
      <c r="ANC35"/>
      <c r="AND35"/>
      <c r="ANE35"/>
      <c r="ANF35"/>
      <c r="ANG35"/>
      <c r="ANH35"/>
      <c r="ANI35"/>
      <c r="ANJ35"/>
      <c r="ANK35"/>
      <c r="ANL35"/>
      <c r="ANM35"/>
      <c r="ANN35"/>
      <c r="ANO35"/>
      <c r="ANP35"/>
      <c r="ANQ35"/>
      <c r="ANR35"/>
      <c r="ANS35"/>
      <c r="ANT35"/>
      <c r="ANU35"/>
      <c r="ANV35"/>
      <c r="ANW35"/>
      <c r="ANX35"/>
      <c r="ANY35"/>
      <c r="ANZ35"/>
      <c r="AOA35"/>
      <c r="AOB35"/>
      <c r="AOC35"/>
      <c r="AOD35"/>
      <c r="AOE35"/>
      <c r="AOF35"/>
      <c r="AOG35"/>
      <c r="AOH35"/>
      <c r="AOI35"/>
      <c r="AOJ35"/>
      <c r="AOK35"/>
      <c r="AOL35"/>
      <c r="AOM35"/>
      <c r="AON35"/>
      <c r="AOO35"/>
      <c r="AOP35"/>
      <c r="AOQ35"/>
      <c r="AOR35"/>
      <c r="AOS35"/>
      <c r="AOT35"/>
      <c r="AOU35"/>
      <c r="AOV35"/>
      <c r="AOW35"/>
      <c r="AOX35"/>
      <c r="AOY35"/>
      <c r="AOZ35"/>
      <c r="APA35"/>
      <c r="APB35"/>
      <c r="APC35"/>
      <c r="APD35"/>
      <c r="APE35"/>
      <c r="APF35"/>
      <c r="APG35"/>
      <c r="APH35"/>
      <c r="API35"/>
      <c r="APJ35"/>
      <c r="APK35"/>
      <c r="APL35"/>
      <c r="APM35"/>
      <c r="APN35"/>
      <c r="APO35"/>
      <c r="APP35"/>
      <c r="APQ35"/>
      <c r="APR35"/>
      <c r="APS35"/>
      <c r="APT35"/>
      <c r="APU35"/>
      <c r="APV35"/>
      <c r="APW35"/>
      <c r="APX35"/>
      <c r="APY35"/>
      <c r="APZ35"/>
      <c r="AQA35"/>
      <c r="AQB35"/>
      <c r="AQC35"/>
      <c r="AQD35"/>
      <c r="AQE35"/>
      <c r="AQF35"/>
      <c r="AQG35"/>
      <c r="AQH35"/>
      <c r="AQI35"/>
      <c r="AQJ35"/>
      <c r="AQK35"/>
      <c r="AQL35"/>
      <c r="AQM35"/>
      <c r="AQN35"/>
      <c r="AQO35"/>
      <c r="AQP35"/>
      <c r="AQQ35"/>
      <c r="AQR35"/>
      <c r="AQS35"/>
      <c r="AQT35"/>
      <c r="AQU35"/>
      <c r="AQV35"/>
      <c r="AQW35"/>
      <c r="AQX35"/>
      <c r="AQY35"/>
      <c r="AQZ35"/>
      <c r="ARA35"/>
      <c r="ARB35"/>
      <c r="ARC35"/>
      <c r="ARD35"/>
      <c r="ARE35"/>
      <c r="ARF35"/>
      <c r="ARG35"/>
      <c r="ARH35"/>
      <c r="ARI35"/>
      <c r="ARJ35"/>
      <c r="ARK35"/>
      <c r="ARL35"/>
      <c r="ARM35"/>
      <c r="ARN35"/>
      <c r="ARO35"/>
      <c r="ARP35"/>
      <c r="ARQ35"/>
      <c r="ARR35"/>
      <c r="ARS35"/>
      <c r="ART35"/>
      <c r="ARU35"/>
      <c r="ARV35"/>
      <c r="ARW35"/>
      <c r="ARX35"/>
      <c r="ARY35"/>
      <c r="ARZ35"/>
      <c r="ASA35"/>
      <c r="ASB35"/>
      <c r="ASC35"/>
      <c r="ASD35"/>
      <c r="ASE35"/>
      <c r="ASF35"/>
      <c r="ASG35"/>
      <c r="ASH35"/>
      <c r="ASI35"/>
      <c r="ASJ35"/>
      <c r="ASK35"/>
      <c r="ASL35"/>
      <c r="ASM35"/>
      <c r="ASN35"/>
      <c r="ASO35"/>
      <c r="ASP35"/>
      <c r="ASQ35"/>
      <c r="ASR35"/>
      <c r="ASS35"/>
      <c r="AST35"/>
      <c r="ASU35"/>
      <c r="ASV35"/>
      <c r="ASW35"/>
      <c r="ASX35"/>
      <c r="ASY35"/>
      <c r="ASZ35"/>
      <c r="ATA35"/>
      <c r="ATB35"/>
      <c r="ATC35"/>
      <c r="ATD35"/>
      <c r="ATE35"/>
      <c r="ATF35"/>
      <c r="ATG35"/>
      <c r="ATH35"/>
      <c r="ATI35"/>
      <c r="ATJ35"/>
      <c r="ATK35"/>
      <c r="ATL35"/>
      <c r="ATM35"/>
      <c r="ATN35"/>
      <c r="ATO35"/>
      <c r="ATP35"/>
      <c r="ATQ35"/>
      <c r="ATR35"/>
      <c r="ATS35"/>
      <c r="ATT35"/>
      <c r="ATU35"/>
      <c r="ATV35"/>
      <c r="ATW35"/>
      <c r="ATX35"/>
      <c r="ATY35"/>
      <c r="ATZ35"/>
      <c r="AUA35"/>
      <c r="AUB35"/>
      <c r="AUC35"/>
      <c r="AUD35"/>
      <c r="AUE35"/>
      <c r="AUF35"/>
      <c r="AUG35"/>
      <c r="AUH35"/>
      <c r="AUI35"/>
      <c r="AUJ35"/>
      <c r="AUK35"/>
      <c r="AUL35"/>
      <c r="AUM35"/>
      <c r="AUN35"/>
      <c r="AUO35"/>
      <c r="AUP35"/>
      <c r="AUQ35"/>
      <c r="AUR35"/>
      <c r="AUS35"/>
      <c r="AUT35"/>
      <c r="AUU35"/>
      <c r="AUV35"/>
      <c r="AUW35"/>
      <c r="AUX35"/>
      <c r="AUY35"/>
      <c r="AUZ35"/>
      <c r="AVA35"/>
      <c r="AVB35"/>
      <c r="AVC35"/>
      <c r="AVD35"/>
      <c r="AVE35"/>
      <c r="AVF35"/>
      <c r="AVG35"/>
      <c r="AVH35"/>
      <c r="AVI35"/>
      <c r="AVJ35"/>
      <c r="AVK35"/>
      <c r="AVL35"/>
      <c r="AVM35"/>
      <c r="AVN35"/>
      <c r="AVO35"/>
      <c r="AVP35"/>
      <c r="AVQ35"/>
      <c r="AVR35"/>
      <c r="AVS35"/>
      <c r="AVT35"/>
      <c r="AVU35"/>
      <c r="AVV35"/>
      <c r="AVW35"/>
      <c r="AVX35"/>
      <c r="AVY35"/>
      <c r="AVZ35"/>
      <c r="AWA35"/>
      <c r="AWB35"/>
      <c r="AWC35"/>
      <c r="AWD35"/>
      <c r="AWE35"/>
      <c r="AWF35"/>
      <c r="AWG35"/>
      <c r="AWH35"/>
      <c r="AWI35"/>
      <c r="AWJ35"/>
      <c r="AWK35"/>
      <c r="AWL35"/>
      <c r="AWM35"/>
      <c r="AWN35"/>
      <c r="AWO35"/>
      <c r="AWP35"/>
      <c r="AWQ35"/>
      <c r="AWR35"/>
      <c r="AWS35"/>
      <c r="AWT35"/>
      <c r="AWU35"/>
      <c r="AWV35"/>
      <c r="AWW35"/>
      <c r="AWX35"/>
      <c r="AWY35"/>
      <c r="AWZ35"/>
      <c r="AXA35"/>
      <c r="AXB35"/>
      <c r="AXC35"/>
      <c r="AXD35"/>
      <c r="AXE35"/>
      <c r="AXF35"/>
      <c r="AXG35"/>
      <c r="AXH35"/>
      <c r="AXI35"/>
      <c r="AXJ35"/>
      <c r="AXK35"/>
      <c r="AXL35"/>
      <c r="AXM35"/>
      <c r="AXN35"/>
      <c r="AXO35"/>
      <c r="AXP35"/>
      <c r="AXQ35"/>
      <c r="AXR35"/>
      <c r="AXS35"/>
      <c r="AXT35"/>
      <c r="AXU35"/>
      <c r="AXV35"/>
      <c r="AXW35"/>
      <c r="AXX35"/>
      <c r="AXY35"/>
      <c r="AXZ35"/>
      <c r="AYA35"/>
      <c r="AYB35"/>
      <c r="AYC35"/>
      <c r="AYD35"/>
      <c r="AYE35"/>
      <c r="AYF35"/>
      <c r="AYG35"/>
      <c r="AYH35"/>
      <c r="AYI35"/>
      <c r="AYJ35"/>
      <c r="AYK35"/>
      <c r="AYL35"/>
      <c r="AYM35"/>
      <c r="AYN35"/>
      <c r="AYO35"/>
      <c r="AYP35"/>
      <c r="AYQ35"/>
      <c r="AYR35"/>
      <c r="AYS35"/>
      <c r="AYT35"/>
      <c r="AYU35"/>
      <c r="AYV35"/>
      <c r="AYW35"/>
      <c r="AYX35"/>
      <c r="AYY35"/>
      <c r="AYZ35"/>
      <c r="AZA35"/>
      <c r="AZB35"/>
      <c r="AZC35"/>
      <c r="AZD35"/>
      <c r="AZE35"/>
      <c r="AZF35"/>
      <c r="AZG35"/>
      <c r="AZH35"/>
      <c r="AZI35"/>
      <c r="AZJ35"/>
      <c r="AZK35"/>
      <c r="AZL35"/>
      <c r="AZM35"/>
      <c r="AZN35"/>
      <c r="AZO35"/>
      <c r="AZP35"/>
      <c r="AZQ35"/>
      <c r="AZR35"/>
      <c r="AZS35"/>
      <c r="AZT35"/>
      <c r="AZU35"/>
      <c r="AZV35"/>
      <c r="AZW35"/>
      <c r="AZX35"/>
      <c r="AZY35"/>
      <c r="AZZ35"/>
      <c r="BAA35"/>
      <c r="BAB35"/>
      <c r="BAC35"/>
      <c r="BAD35"/>
      <c r="BAE35"/>
      <c r="BAF35"/>
      <c r="BAG35"/>
      <c r="BAH35"/>
      <c r="BAI35"/>
      <c r="BAJ35"/>
      <c r="BAK35"/>
      <c r="BAL35"/>
      <c r="BAM35"/>
      <c r="BAN35"/>
      <c r="BAO35"/>
      <c r="BAP35"/>
      <c r="BAQ35"/>
      <c r="BAR35"/>
      <c r="BAS35"/>
      <c r="BAT35"/>
      <c r="BAU35"/>
      <c r="BAV35"/>
      <c r="BAW35"/>
      <c r="BAX35"/>
      <c r="BAY35"/>
      <c r="BAZ35"/>
      <c r="BBA35"/>
      <c r="BBB35"/>
      <c r="BBC35"/>
      <c r="BBD35"/>
      <c r="BBE35"/>
      <c r="BBF35"/>
      <c r="BBG35"/>
      <c r="BBH35"/>
      <c r="BBI35"/>
      <c r="BBJ35"/>
      <c r="BBK35"/>
      <c r="BBL35"/>
      <c r="BBM35"/>
      <c r="BBN35"/>
      <c r="BBO35"/>
      <c r="BBP35"/>
      <c r="BBQ35"/>
      <c r="BBR35"/>
      <c r="BBS35"/>
      <c r="BBT35"/>
      <c r="BBU35"/>
      <c r="BBV35"/>
      <c r="BBW35"/>
      <c r="BBX35"/>
      <c r="BBY35"/>
      <c r="BBZ35"/>
      <c r="BCA35"/>
      <c r="BCB35"/>
      <c r="BCC35"/>
      <c r="BCD35"/>
      <c r="BCE35"/>
      <c r="BCF35"/>
      <c r="BCG35"/>
      <c r="BCH35"/>
      <c r="BCI35"/>
      <c r="BCJ35"/>
      <c r="BCK35"/>
      <c r="BCL35"/>
      <c r="BCM35"/>
      <c r="BCN35"/>
      <c r="BCO35"/>
      <c r="BCP35"/>
      <c r="BCQ35"/>
      <c r="BCR35"/>
      <c r="BCS35"/>
      <c r="BCT35"/>
      <c r="BCU35"/>
      <c r="BCV35"/>
      <c r="BCW35"/>
      <c r="BCX35"/>
      <c r="BCY35"/>
      <c r="BCZ35"/>
      <c r="BDA35"/>
      <c r="BDB35"/>
      <c r="BDC35"/>
      <c r="BDD35"/>
      <c r="BDE35"/>
      <c r="BDF35"/>
      <c r="BDG35"/>
      <c r="BDH35"/>
      <c r="BDI35"/>
      <c r="BDJ35"/>
      <c r="BDK35"/>
      <c r="BDL35"/>
      <c r="BDM35"/>
      <c r="BDN35"/>
      <c r="BDO35"/>
      <c r="BDP35"/>
      <c r="BDQ35"/>
      <c r="BDR35"/>
      <c r="BDS35"/>
      <c r="BDT35"/>
      <c r="BDU35"/>
      <c r="BDV35"/>
      <c r="BDW35"/>
      <c r="BDX35"/>
      <c r="BDY35"/>
      <c r="BDZ35"/>
      <c r="BEA35"/>
      <c r="BEB35"/>
      <c r="BEC35"/>
      <c r="BED35"/>
      <c r="BEE35"/>
      <c r="BEF35"/>
      <c r="BEG35"/>
      <c r="BEH35"/>
      <c r="BEI35"/>
      <c r="BEJ35"/>
      <c r="BEK35"/>
      <c r="BEL35"/>
      <c r="BEM35"/>
      <c r="BEN35"/>
      <c r="BEO35"/>
      <c r="BEP35"/>
      <c r="BEQ35"/>
      <c r="BER35"/>
      <c r="BES35"/>
      <c r="BET35"/>
      <c r="BEU35"/>
      <c r="BEV35"/>
      <c r="BEW35"/>
      <c r="BEX35"/>
      <c r="BEY35"/>
      <c r="BEZ35"/>
      <c r="BFA35"/>
      <c r="BFB35"/>
      <c r="BFC35"/>
      <c r="BFD35"/>
      <c r="BFE35"/>
      <c r="BFF35"/>
      <c r="BFG35"/>
      <c r="BFH35"/>
      <c r="BFI35"/>
      <c r="BFJ35"/>
      <c r="BFK35"/>
      <c r="BFL35"/>
      <c r="BFM35"/>
      <c r="BFN35"/>
      <c r="BFO35"/>
      <c r="BFP35"/>
      <c r="BFQ35"/>
      <c r="BFR35"/>
      <c r="BFS35"/>
      <c r="BFT35"/>
      <c r="BFU35"/>
      <c r="BFV35"/>
      <c r="BFW35"/>
      <c r="BFX35"/>
      <c r="BFY35"/>
      <c r="BFZ35"/>
      <c r="BGA35"/>
      <c r="BGB35"/>
      <c r="BGC35"/>
      <c r="BGD35"/>
      <c r="BGE35"/>
      <c r="BGF35"/>
      <c r="BGG35"/>
      <c r="BGH35"/>
      <c r="BGI35"/>
      <c r="BGJ35"/>
      <c r="BGK35"/>
      <c r="BGL35"/>
      <c r="BGM35"/>
      <c r="BGN35"/>
      <c r="BGO35"/>
      <c r="BGP35"/>
      <c r="BGQ35"/>
      <c r="BGR35"/>
      <c r="BGS35"/>
      <c r="BGT35"/>
      <c r="BGU35"/>
      <c r="BGV35"/>
      <c r="BGW35"/>
      <c r="BGX35"/>
      <c r="BGY35"/>
      <c r="BGZ35"/>
      <c r="BHA35"/>
      <c r="BHB35"/>
      <c r="BHC35"/>
      <c r="BHD35"/>
      <c r="BHE35"/>
      <c r="BHF35"/>
      <c r="BHG35"/>
      <c r="BHH35"/>
      <c r="BHI35"/>
      <c r="BHJ35"/>
      <c r="BHK35"/>
      <c r="BHL35"/>
      <c r="BHM35"/>
      <c r="BHN35"/>
      <c r="BHO35"/>
      <c r="BHP35"/>
      <c r="BHQ35"/>
      <c r="BHR35"/>
      <c r="BHS35"/>
      <c r="BHT35"/>
      <c r="BHU35"/>
      <c r="BHV35"/>
      <c r="BHW35"/>
      <c r="BHX35"/>
      <c r="BHY35"/>
      <c r="BHZ35"/>
      <c r="BIA35"/>
      <c r="BIB35"/>
      <c r="BIC35"/>
      <c r="BID35"/>
      <c r="BIE35"/>
      <c r="BIF35"/>
      <c r="BIG35"/>
      <c r="BIH35"/>
      <c r="BII35"/>
      <c r="BIJ35"/>
      <c r="BIK35"/>
      <c r="BIL35"/>
      <c r="BIM35"/>
      <c r="BIN35"/>
      <c r="BIO35"/>
      <c r="BIP35"/>
      <c r="BIQ35"/>
      <c r="BIR35"/>
      <c r="BIS35"/>
      <c r="BIT35"/>
      <c r="BIU35"/>
      <c r="BIV35"/>
      <c r="BIW35"/>
      <c r="BIX35"/>
      <c r="BIY35"/>
      <c r="BIZ35"/>
      <c r="BJA35"/>
      <c r="BJB35"/>
      <c r="BJC35"/>
      <c r="BJD35"/>
      <c r="BJE35"/>
      <c r="BJF35"/>
      <c r="BJG35"/>
      <c r="BJH35"/>
      <c r="BJI35"/>
      <c r="BJJ35"/>
      <c r="BJK35"/>
      <c r="BJL35"/>
      <c r="BJM35"/>
      <c r="BJN35"/>
      <c r="BJO35"/>
      <c r="BJP35"/>
      <c r="BJQ35"/>
      <c r="BJR35"/>
      <c r="BJS35"/>
      <c r="BJT35"/>
      <c r="BJU35"/>
      <c r="BJV35"/>
      <c r="BJW35"/>
      <c r="BJX35"/>
      <c r="BJY35"/>
      <c r="BJZ35"/>
      <c r="BKA35"/>
      <c r="BKB35"/>
      <c r="BKC35"/>
      <c r="BKD35"/>
      <c r="BKE35"/>
      <c r="BKF35"/>
      <c r="BKG35"/>
      <c r="BKH35"/>
      <c r="BKI35"/>
      <c r="BKJ35"/>
      <c r="BKK35"/>
      <c r="BKL35"/>
      <c r="BKM35"/>
      <c r="BKN35"/>
      <c r="BKO35"/>
      <c r="BKP35"/>
      <c r="BKQ35"/>
      <c r="BKR35"/>
      <c r="BKS35"/>
      <c r="BKT35"/>
      <c r="BKU35"/>
      <c r="BKV35"/>
      <c r="BKW35"/>
      <c r="BKX35"/>
      <c r="BKY35"/>
      <c r="BKZ35"/>
      <c r="BLA35"/>
      <c r="BLB35"/>
      <c r="BLC35"/>
      <c r="BLD35"/>
      <c r="BLE35"/>
      <c r="BLF35"/>
      <c r="BLG35"/>
      <c r="BLH35"/>
      <c r="BLI35"/>
      <c r="BLJ35"/>
      <c r="BLK35"/>
      <c r="BLL35"/>
      <c r="BLM35"/>
      <c r="BLN35"/>
      <c r="BLO35"/>
      <c r="BLP35"/>
      <c r="BLQ35"/>
      <c r="BLR35"/>
      <c r="BLS35"/>
      <c r="BLT35"/>
      <c r="BLU35"/>
      <c r="BLV35"/>
      <c r="BLW35"/>
      <c r="BLX35"/>
      <c r="BLY35"/>
      <c r="BLZ35"/>
      <c r="BMA35"/>
      <c r="BMB35"/>
      <c r="BMC35"/>
      <c r="BMD35"/>
      <c r="BME35"/>
      <c r="BMF35"/>
      <c r="BMG35"/>
      <c r="BMH35"/>
      <c r="BMI35"/>
      <c r="BMJ35"/>
      <c r="BMK35"/>
      <c r="BML35"/>
      <c r="BMM35"/>
      <c r="BMN35"/>
      <c r="BMO35"/>
      <c r="BMP35"/>
      <c r="BMQ35"/>
      <c r="BMR35"/>
      <c r="BMS35"/>
      <c r="BMT35"/>
      <c r="BMU35"/>
      <c r="BMV35"/>
      <c r="BMW35"/>
      <c r="BMX35"/>
      <c r="BMY35"/>
      <c r="BMZ35"/>
      <c r="BNA35"/>
      <c r="BNB35"/>
      <c r="BNC35"/>
      <c r="BND35"/>
      <c r="BNE35"/>
      <c r="BNF35"/>
      <c r="BNG35"/>
      <c r="BNH35"/>
      <c r="BNI35"/>
      <c r="BNJ35"/>
      <c r="BNK35"/>
      <c r="BNL35"/>
      <c r="BNM35"/>
      <c r="BNN35"/>
      <c r="BNO35"/>
      <c r="BNP35"/>
      <c r="BNQ35"/>
      <c r="BNR35"/>
      <c r="BNS35"/>
      <c r="BNT35"/>
      <c r="BNU35"/>
      <c r="BNV35"/>
      <c r="BNW35"/>
      <c r="BNX35"/>
      <c r="BNY35"/>
      <c r="BNZ35"/>
      <c r="BOA35"/>
      <c r="BOB35"/>
      <c r="BOC35"/>
      <c r="BOD35"/>
      <c r="BOE35"/>
      <c r="BOF35"/>
      <c r="BOG35"/>
      <c r="BOH35"/>
      <c r="BOI35"/>
      <c r="BOJ35"/>
      <c r="BOK35"/>
      <c r="BOL35"/>
      <c r="BOM35"/>
      <c r="BON35"/>
      <c r="BOO35"/>
      <c r="BOP35"/>
      <c r="BOQ35"/>
      <c r="BOR35"/>
      <c r="BOS35"/>
      <c r="BOT35"/>
      <c r="BOU35"/>
      <c r="BOV35"/>
      <c r="BOW35"/>
      <c r="BOX35"/>
      <c r="BOY35"/>
      <c r="BOZ35"/>
      <c r="BPA35"/>
      <c r="BPB35"/>
      <c r="BPC35"/>
      <c r="BPD35"/>
      <c r="BPE35"/>
      <c r="BPF35"/>
      <c r="BPG35"/>
      <c r="BPH35"/>
      <c r="BPI35"/>
      <c r="BPJ35"/>
      <c r="BPK35"/>
      <c r="BPL35"/>
      <c r="BPM35"/>
      <c r="BPN35"/>
      <c r="BPO35"/>
      <c r="BPP35"/>
      <c r="BPQ35"/>
      <c r="BPR35"/>
      <c r="BPS35"/>
      <c r="BPT35"/>
      <c r="BPU35"/>
      <c r="BPV35"/>
      <c r="BPW35"/>
      <c r="BPX35"/>
      <c r="BPY35"/>
      <c r="BPZ35"/>
      <c r="BQA35"/>
      <c r="BQB35"/>
      <c r="BQC35"/>
      <c r="BQD35"/>
      <c r="BQE35"/>
      <c r="BQF35"/>
      <c r="BQG35"/>
      <c r="BQH35"/>
      <c r="BQI35"/>
      <c r="BQJ35"/>
      <c r="BQK35"/>
      <c r="BQL35"/>
      <c r="BQM35"/>
      <c r="BQN35"/>
      <c r="BQO35"/>
      <c r="BQP35"/>
      <c r="BQQ35"/>
      <c r="BQR35"/>
      <c r="BQS35"/>
      <c r="BQT35"/>
      <c r="BQU35"/>
      <c r="BQV35"/>
      <c r="BQW35"/>
      <c r="BQX35"/>
      <c r="BQY35"/>
      <c r="BQZ35"/>
      <c r="BRA35"/>
      <c r="BRB35"/>
      <c r="BRC35"/>
      <c r="BRD35"/>
      <c r="BRE35"/>
      <c r="BRF35"/>
      <c r="BRG35"/>
      <c r="BRH35"/>
      <c r="BRI35"/>
      <c r="BRJ35"/>
      <c r="BRK35"/>
      <c r="BRL35"/>
      <c r="BRM35"/>
      <c r="BRN35"/>
      <c r="BRO35"/>
      <c r="BRP35"/>
      <c r="BRQ35"/>
      <c r="BRR35"/>
      <c r="BRS35"/>
      <c r="BRT35"/>
      <c r="BRU35"/>
      <c r="BRV35"/>
      <c r="BRW35"/>
      <c r="BRX35"/>
      <c r="BRY35"/>
      <c r="BRZ35"/>
      <c r="BSA35"/>
      <c r="BSB35"/>
      <c r="BSC35"/>
      <c r="BSD35"/>
      <c r="BSE35"/>
      <c r="BSF35"/>
      <c r="BSG35"/>
      <c r="BSH35"/>
      <c r="BSI35"/>
      <c r="BSJ35"/>
      <c r="BSK35"/>
      <c r="BSL35"/>
      <c r="BSM35"/>
      <c r="BSN35"/>
      <c r="BSO35"/>
      <c r="BSP35"/>
      <c r="BSQ35"/>
      <c r="BSR35"/>
      <c r="BSS35"/>
      <c r="BST35"/>
      <c r="BSU35"/>
      <c r="BSV35"/>
      <c r="BSW35"/>
      <c r="BSX35"/>
      <c r="BSY35"/>
      <c r="BSZ35"/>
      <c r="BTA35"/>
      <c r="BTB35"/>
      <c r="BTC35"/>
      <c r="BTD35"/>
      <c r="BTE35"/>
      <c r="BTF35"/>
      <c r="BTG35"/>
      <c r="BTH35"/>
      <c r="BTI35"/>
      <c r="BTJ35"/>
      <c r="BTK35"/>
      <c r="BTL35"/>
      <c r="BTM35"/>
      <c r="BTN35"/>
      <c r="BTO35"/>
      <c r="BTP35"/>
      <c r="BTQ35"/>
      <c r="BTR35"/>
      <c r="BTS35"/>
      <c r="BTT35"/>
      <c r="BTU35"/>
      <c r="BTV35"/>
      <c r="BTW35"/>
      <c r="BTX35"/>
      <c r="BTY35"/>
      <c r="BTZ35"/>
      <c r="BUA35"/>
      <c r="BUB35"/>
      <c r="BUC35"/>
      <c r="BUD35"/>
      <c r="BUE35"/>
      <c r="BUF35"/>
      <c r="BUG35"/>
      <c r="BUH35"/>
      <c r="BUI35"/>
      <c r="BUJ35"/>
      <c r="BUK35"/>
      <c r="BUL35"/>
      <c r="BUM35"/>
      <c r="BUN35"/>
      <c r="BUO35"/>
      <c r="BUP35"/>
      <c r="BUQ35"/>
      <c r="BUR35"/>
      <c r="BUS35"/>
      <c r="BUT35"/>
      <c r="BUU35"/>
      <c r="BUV35"/>
      <c r="BUW35"/>
      <c r="BUX35"/>
      <c r="BUY35"/>
      <c r="BUZ35"/>
      <c r="BVA35"/>
      <c r="BVB35"/>
      <c r="BVC35"/>
      <c r="BVD35"/>
      <c r="BVE35"/>
      <c r="BVF35"/>
      <c r="BVG35"/>
      <c r="BVH35"/>
      <c r="BVI35"/>
      <c r="BVJ35"/>
      <c r="BVK35"/>
      <c r="BVL35"/>
      <c r="BVM35"/>
      <c r="BVN35"/>
      <c r="BVO35"/>
      <c r="BVP35"/>
      <c r="BVQ35"/>
      <c r="BVR35"/>
      <c r="BVS35"/>
      <c r="BVT35"/>
      <c r="BVU35"/>
      <c r="BVV35"/>
      <c r="BVW35"/>
      <c r="BVX35"/>
      <c r="BVY35"/>
      <c r="BVZ35"/>
      <c r="BWA35"/>
      <c r="BWB35"/>
      <c r="BWC35"/>
      <c r="BWD35"/>
      <c r="BWE35"/>
      <c r="BWF35"/>
      <c r="BWG35"/>
      <c r="BWH35"/>
      <c r="BWI35"/>
      <c r="BWJ35"/>
      <c r="BWK35"/>
      <c r="BWL35"/>
      <c r="BWM35"/>
      <c r="BWN35"/>
      <c r="BWO35"/>
      <c r="BWP35"/>
      <c r="BWQ35"/>
      <c r="BWR35"/>
      <c r="BWS35"/>
      <c r="BWT35"/>
      <c r="BWU35"/>
      <c r="BWV35"/>
      <c r="BWW35"/>
      <c r="BWX35"/>
      <c r="BWY35"/>
      <c r="BWZ35"/>
      <c r="BXA35"/>
      <c r="BXB35"/>
      <c r="BXC35"/>
      <c r="BXD35"/>
      <c r="BXE35"/>
      <c r="BXF35"/>
      <c r="BXG35"/>
      <c r="BXH35"/>
      <c r="BXI35"/>
      <c r="BXJ35"/>
      <c r="BXK35"/>
      <c r="BXL35"/>
      <c r="BXM35"/>
      <c r="BXN35"/>
      <c r="BXO35"/>
      <c r="BXP35"/>
      <c r="BXQ35"/>
      <c r="BXR35"/>
      <c r="BXS35"/>
      <c r="BXT35"/>
      <c r="BXU35"/>
      <c r="BXV35"/>
      <c r="BXW35"/>
      <c r="BXX35"/>
      <c r="BXY35"/>
      <c r="BXZ35"/>
      <c r="BYA35"/>
      <c r="BYB35"/>
      <c r="BYC35"/>
      <c r="BYD35"/>
      <c r="BYE35"/>
      <c r="BYF35"/>
      <c r="BYG35"/>
      <c r="BYH35"/>
      <c r="BYI35"/>
      <c r="BYJ35"/>
      <c r="BYK35"/>
      <c r="BYL35"/>
      <c r="BYM35"/>
      <c r="BYN35"/>
      <c r="BYO35"/>
      <c r="BYP35"/>
      <c r="BYQ35"/>
      <c r="BYR35"/>
      <c r="BYS35"/>
      <c r="BYT35"/>
      <c r="BYU35"/>
      <c r="BYV35"/>
      <c r="BYW35"/>
      <c r="BYX35"/>
      <c r="BYY35"/>
      <c r="BYZ35"/>
      <c r="BZA35"/>
      <c r="BZB35"/>
      <c r="BZC35"/>
      <c r="BZD35"/>
      <c r="BZE35"/>
      <c r="BZF35"/>
      <c r="BZG35"/>
      <c r="BZH35"/>
      <c r="BZI35"/>
      <c r="BZJ35"/>
      <c r="BZK35"/>
      <c r="BZL35"/>
      <c r="BZM35"/>
      <c r="BZN35"/>
      <c r="BZO35"/>
      <c r="BZP35"/>
      <c r="BZQ35"/>
      <c r="BZR35"/>
      <c r="BZS35"/>
      <c r="BZT35"/>
      <c r="BZU35"/>
      <c r="BZV35"/>
      <c r="BZW35"/>
      <c r="BZX35"/>
      <c r="BZY35"/>
      <c r="BZZ35"/>
      <c r="CAA35"/>
      <c r="CAB35"/>
      <c r="CAC35"/>
      <c r="CAD35"/>
      <c r="CAE35"/>
      <c r="CAF35"/>
      <c r="CAG35"/>
      <c r="CAH35"/>
      <c r="CAI35"/>
      <c r="CAJ35"/>
      <c r="CAK35"/>
      <c r="CAL35"/>
      <c r="CAM35"/>
      <c r="CAN35"/>
      <c r="CAO35"/>
      <c r="CAP35"/>
      <c r="CAQ35"/>
      <c r="CAR35"/>
      <c r="CAS35"/>
      <c r="CAT35"/>
      <c r="CAU35"/>
      <c r="CAV35"/>
      <c r="CAW35"/>
      <c r="CAX35"/>
      <c r="CAY35"/>
      <c r="CAZ35"/>
      <c r="CBA35"/>
      <c r="CBB35"/>
      <c r="CBC35"/>
      <c r="CBD35"/>
      <c r="CBE35"/>
      <c r="CBF35"/>
      <c r="CBG35"/>
      <c r="CBH35"/>
      <c r="CBI35"/>
      <c r="CBJ35"/>
      <c r="CBK35"/>
      <c r="CBL35"/>
      <c r="CBM35"/>
      <c r="CBN35"/>
      <c r="CBO35"/>
      <c r="CBP35"/>
      <c r="CBQ35"/>
      <c r="CBR35"/>
      <c r="CBS35"/>
      <c r="CBT35"/>
      <c r="CBU35"/>
      <c r="CBV35"/>
      <c r="CBW35"/>
      <c r="CBX35"/>
      <c r="CBY35"/>
      <c r="CBZ35"/>
      <c r="CCA35"/>
      <c r="CCB35"/>
      <c r="CCC35"/>
      <c r="CCD35"/>
      <c r="CCE35"/>
      <c r="CCF35"/>
      <c r="CCG35"/>
      <c r="CCH35"/>
      <c r="CCI35"/>
      <c r="CCJ35"/>
      <c r="CCK35"/>
      <c r="CCL35"/>
      <c r="CCM35"/>
      <c r="CCN35"/>
      <c r="CCO35"/>
      <c r="CCP35"/>
      <c r="CCQ35"/>
      <c r="CCR35"/>
      <c r="CCS35"/>
      <c r="CCT35"/>
      <c r="CCU35"/>
      <c r="CCV35"/>
      <c r="CCW35"/>
      <c r="CCX35"/>
      <c r="CCY35"/>
      <c r="CCZ35"/>
      <c r="CDA35"/>
      <c r="CDB35"/>
      <c r="CDC35"/>
      <c r="CDD35"/>
      <c r="CDE35"/>
      <c r="CDF35"/>
      <c r="CDG35"/>
      <c r="CDH35"/>
      <c r="CDI35"/>
      <c r="CDJ35"/>
      <c r="CDK35"/>
      <c r="CDL35"/>
      <c r="CDM35"/>
      <c r="CDN35"/>
      <c r="CDO35"/>
      <c r="CDP35"/>
      <c r="CDQ35"/>
      <c r="CDR35"/>
      <c r="CDS35"/>
      <c r="CDT35"/>
      <c r="CDU35"/>
      <c r="CDV35"/>
      <c r="CDW35"/>
      <c r="CDX35"/>
      <c r="CDY35"/>
      <c r="CDZ35"/>
      <c r="CEA35"/>
      <c r="CEB35"/>
      <c r="CEC35"/>
      <c r="CED35"/>
      <c r="CEE35"/>
      <c r="CEF35"/>
      <c r="CEG35"/>
      <c r="CEH35"/>
      <c r="CEI35"/>
      <c r="CEJ35"/>
      <c r="CEK35"/>
      <c r="CEL35"/>
      <c r="CEM35"/>
      <c r="CEN35"/>
      <c r="CEO35"/>
      <c r="CEP35"/>
      <c r="CEQ35"/>
      <c r="CER35"/>
      <c r="CES35"/>
      <c r="CET35"/>
      <c r="CEU35"/>
      <c r="CEV35"/>
      <c r="CEW35"/>
      <c r="CEX35"/>
      <c r="CEY35"/>
      <c r="CEZ35"/>
      <c r="CFA35"/>
      <c r="CFB35"/>
      <c r="CFC35"/>
      <c r="CFD35"/>
      <c r="CFE35"/>
      <c r="CFF35"/>
      <c r="CFG35"/>
      <c r="CFH35"/>
      <c r="CFI35"/>
      <c r="CFJ35"/>
      <c r="CFK35"/>
      <c r="CFL35"/>
      <c r="CFM35"/>
      <c r="CFN35"/>
      <c r="CFO35"/>
      <c r="CFP35"/>
      <c r="CFQ35"/>
      <c r="CFR35"/>
      <c r="CFS35"/>
      <c r="CFT35"/>
      <c r="CFU35"/>
      <c r="CFV35"/>
      <c r="CFW35"/>
      <c r="CFX35"/>
      <c r="CFY35"/>
      <c r="CFZ35"/>
      <c r="CGA35"/>
      <c r="CGB35"/>
      <c r="CGC35"/>
      <c r="CGD35"/>
      <c r="CGE35"/>
      <c r="CGF35"/>
      <c r="CGG35"/>
      <c r="CGH35"/>
      <c r="CGI35"/>
      <c r="CGJ35"/>
      <c r="CGK35"/>
      <c r="CGL35"/>
      <c r="CGM35"/>
      <c r="CGN35"/>
      <c r="CGO35"/>
      <c r="CGP35"/>
      <c r="CGQ35"/>
      <c r="CGR35"/>
      <c r="CGS35"/>
      <c r="CGT35"/>
      <c r="CGU35"/>
      <c r="CGV35"/>
      <c r="CGW35"/>
      <c r="CGX35"/>
      <c r="CGY35"/>
      <c r="CGZ35"/>
      <c r="CHA35"/>
      <c r="CHB35"/>
      <c r="CHC35"/>
      <c r="CHD35"/>
      <c r="CHE35"/>
      <c r="CHF35"/>
      <c r="CHG35"/>
      <c r="CHH35"/>
      <c r="CHI35"/>
      <c r="CHJ35"/>
      <c r="CHK35"/>
      <c r="CHL35"/>
      <c r="CHM35"/>
      <c r="CHN35"/>
      <c r="CHO35"/>
      <c r="CHP35"/>
      <c r="CHQ35"/>
      <c r="CHR35"/>
      <c r="CHS35"/>
      <c r="CHT35"/>
      <c r="CHU35"/>
      <c r="CHV35"/>
      <c r="CHW35"/>
      <c r="CHX35"/>
      <c r="CHY35"/>
      <c r="CHZ35"/>
      <c r="CIA35"/>
      <c r="CIB35"/>
      <c r="CIC35"/>
      <c r="CID35"/>
      <c r="CIE35"/>
      <c r="CIF35"/>
      <c r="CIG35"/>
      <c r="CIH35"/>
      <c r="CII35"/>
      <c r="CIJ35"/>
      <c r="CIK35"/>
      <c r="CIL35"/>
      <c r="CIM35"/>
      <c r="CIN35"/>
      <c r="CIO35"/>
      <c r="CIP35"/>
      <c r="CIQ35"/>
      <c r="CIR35"/>
      <c r="CIS35"/>
      <c r="CIT35"/>
      <c r="CIU35"/>
      <c r="CIV35"/>
      <c r="CIW35"/>
      <c r="CIX35"/>
      <c r="CIY35"/>
      <c r="CIZ35"/>
      <c r="CJA35"/>
      <c r="CJB35"/>
      <c r="CJC35"/>
      <c r="CJD35"/>
      <c r="CJE35"/>
      <c r="CJF35"/>
      <c r="CJG35"/>
      <c r="CJH35"/>
      <c r="CJI35"/>
      <c r="CJJ35"/>
      <c r="CJK35"/>
      <c r="CJL35"/>
      <c r="CJM35"/>
      <c r="CJN35"/>
      <c r="CJO35"/>
      <c r="CJP35"/>
      <c r="CJQ35"/>
      <c r="CJR35"/>
      <c r="CJS35"/>
      <c r="CJT35"/>
      <c r="CJU35"/>
      <c r="CJV35"/>
      <c r="CJW35"/>
      <c r="CJX35"/>
      <c r="CJY35"/>
      <c r="CJZ35"/>
      <c r="CKA35"/>
      <c r="CKB35"/>
      <c r="CKC35"/>
      <c r="CKD35"/>
      <c r="CKE35"/>
      <c r="CKF35"/>
      <c r="CKG35"/>
      <c r="CKH35"/>
      <c r="CKI35"/>
      <c r="CKJ35"/>
      <c r="CKK35"/>
      <c r="CKL35"/>
      <c r="CKM35"/>
      <c r="CKN35"/>
      <c r="CKO35"/>
      <c r="CKP35"/>
      <c r="CKQ35"/>
      <c r="CKR35"/>
      <c r="CKS35"/>
      <c r="CKT35"/>
      <c r="CKU35"/>
      <c r="CKV35"/>
      <c r="CKW35"/>
      <c r="CKX35"/>
      <c r="CKY35"/>
      <c r="CKZ35"/>
      <c r="CLA35"/>
      <c r="CLB35"/>
      <c r="CLC35"/>
      <c r="CLD35"/>
      <c r="CLE35"/>
      <c r="CLF35"/>
      <c r="CLG35"/>
      <c r="CLH35"/>
      <c r="CLI35"/>
      <c r="CLJ35"/>
      <c r="CLK35"/>
      <c r="CLL35"/>
      <c r="CLM35"/>
      <c r="CLN35"/>
      <c r="CLO35"/>
      <c r="CLP35"/>
      <c r="CLQ35"/>
      <c r="CLR35"/>
      <c r="CLS35"/>
      <c r="CLT35"/>
      <c r="CLU35"/>
      <c r="CLV35"/>
      <c r="CLW35"/>
      <c r="CLX35"/>
      <c r="CLY35"/>
      <c r="CLZ35"/>
      <c r="CMA35"/>
      <c r="CMB35"/>
      <c r="CMC35"/>
      <c r="CMD35"/>
      <c r="CME35"/>
      <c r="CMF35"/>
      <c r="CMG35"/>
      <c r="CMH35"/>
      <c r="CMI35"/>
      <c r="CMJ35"/>
      <c r="CMK35"/>
      <c r="CML35"/>
      <c r="CMM35"/>
      <c r="CMN35"/>
      <c r="CMO35"/>
      <c r="CMP35"/>
      <c r="CMQ35"/>
      <c r="CMR35"/>
      <c r="CMS35"/>
      <c r="CMT35"/>
      <c r="CMU35"/>
      <c r="CMV35"/>
      <c r="CMW35"/>
      <c r="CMX35"/>
      <c r="CMY35"/>
      <c r="CMZ35"/>
      <c r="CNA35"/>
      <c r="CNB35"/>
      <c r="CNC35"/>
      <c r="CND35"/>
      <c r="CNE35"/>
      <c r="CNF35"/>
      <c r="CNG35"/>
      <c r="CNH35"/>
      <c r="CNI35"/>
      <c r="CNJ35"/>
      <c r="CNK35"/>
      <c r="CNL35"/>
      <c r="CNM35"/>
      <c r="CNN35"/>
      <c r="CNO35"/>
      <c r="CNP35"/>
      <c r="CNQ35"/>
      <c r="CNR35"/>
      <c r="CNS35"/>
      <c r="CNT35"/>
      <c r="CNU35"/>
      <c r="CNV35"/>
      <c r="CNW35"/>
      <c r="CNX35"/>
      <c r="CNY35"/>
      <c r="CNZ35"/>
      <c r="COA35"/>
      <c r="COB35"/>
      <c r="COC35"/>
      <c r="COD35"/>
      <c r="COE35"/>
      <c r="COF35"/>
      <c r="COG35"/>
      <c r="COH35"/>
      <c r="COI35"/>
      <c r="COJ35"/>
      <c r="COK35"/>
      <c r="COL35"/>
      <c r="COM35"/>
      <c r="CON35"/>
      <c r="COO35"/>
      <c r="COP35"/>
      <c r="COQ35"/>
      <c r="COR35"/>
      <c r="COS35"/>
      <c r="COT35"/>
      <c r="COU35"/>
      <c r="COV35"/>
      <c r="COW35"/>
      <c r="COX35"/>
      <c r="COY35"/>
      <c r="COZ35"/>
      <c r="CPA35"/>
      <c r="CPB35"/>
      <c r="CPC35"/>
      <c r="CPD35"/>
      <c r="CPE35"/>
      <c r="CPF35"/>
      <c r="CPG35"/>
      <c r="CPH35"/>
      <c r="CPI35"/>
      <c r="CPJ35"/>
      <c r="CPK35"/>
      <c r="CPL35"/>
      <c r="CPM35"/>
      <c r="CPN35"/>
      <c r="CPO35"/>
      <c r="CPP35"/>
      <c r="CPQ35"/>
      <c r="CPR35"/>
      <c r="CPS35"/>
      <c r="CPT35"/>
      <c r="CPU35"/>
      <c r="CPV35"/>
      <c r="CPW35"/>
      <c r="CPX35"/>
      <c r="CPY35"/>
      <c r="CPZ35"/>
      <c r="CQA35"/>
      <c r="CQB35"/>
      <c r="CQC35"/>
      <c r="CQD35"/>
      <c r="CQE35"/>
      <c r="CQF35"/>
      <c r="CQG35"/>
      <c r="CQH35"/>
      <c r="CQI35"/>
      <c r="CQJ35"/>
      <c r="CQK35"/>
      <c r="CQL35"/>
      <c r="CQM35"/>
      <c r="CQN35"/>
      <c r="CQO35"/>
      <c r="CQP35"/>
      <c r="CQQ35"/>
      <c r="CQR35"/>
      <c r="CQS35"/>
      <c r="CQT35"/>
      <c r="CQU35"/>
      <c r="CQV35"/>
      <c r="CQW35"/>
      <c r="CQX35"/>
      <c r="CQY35"/>
      <c r="CQZ35"/>
      <c r="CRA35"/>
      <c r="CRB35"/>
      <c r="CRC35"/>
      <c r="CRD35"/>
      <c r="CRE35"/>
      <c r="CRF35"/>
      <c r="CRG35"/>
      <c r="CRH35"/>
      <c r="CRI35"/>
      <c r="CRJ35"/>
      <c r="CRK35"/>
      <c r="CRL35"/>
      <c r="CRM35"/>
      <c r="CRN35"/>
      <c r="CRO35"/>
      <c r="CRP35"/>
      <c r="CRQ35"/>
      <c r="CRR35"/>
      <c r="CRS35"/>
      <c r="CRT35"/>
      <c r="CRU35"/>
      <c r="CRV35"/>
      <c r="CRW35"/>
      <c r="CRX35"/>
      <c r="CRY35"/>
      <c r="CRZ35"/>
      <c r="CSA35"/>
      <c r="CSB35"/>
      <c r="CSC35"/>
      <c r="CSD35"/>
      <c r="CSE35"/>
      <c r="CSF35"/>
      <c r="CSG35"/>
      <c r="CSH35"/>
      <c r="CSI35"/>
      <c r="CSJ35"/>
      <c r="CSK35"/>
      <c r="CSL35"/>
      <c r="CSM35"/>
      <c r="CSN35"/>
      <c r="CSO35"/>
      <c r="CSP35"/>
      <c r="CSQ35"/>
      <c r="CSR35"/>
      <c r="CSS35"/>
      <c r="CST35"/>
      <c r="CSU35"/>
      <c r="CSV35"/>
      <c r="CSW35"/>
      <c r="CSX35"/>
      <c r="CSY35"/>
      <c r="CSZ35"/>
      <c r="CTA35"/>
      <c r="CTB35"/>
      <c r="CTC35"/>
      <c r="CTD35"/>
      <c r="CTE35"/>
      <c r="CTF35"/>
      <c r="CTG35"/>
      <c r="CTH35"/>
      <c r="CTI35"/>
      <c r="CTJ35"/>
      <c r="CTK35"/>
      <c r="CTL35"/>
      <c r="CTM35"/>
      <c r="CTN35"/>
      <c r="CTO35"/>
      <c r="CTP35"/>
      <c r="CTQ35"/>
      <c r="CTR35"/>
      <c r="CTS35"/>
      <c r="CTT35"/>
      <c r="CTU35"/>
      <c r="CTV35"/>
      <c r="CTW35"/>
      <c r="CTX35"/>
      <c r="CTY35"/>
      <c r="CTZ35"/>
      <c r="CUA35"/>
      <c r="CUB35"/>
      <c r="CUC35"/>
      <c r="CUD35"/>
      <c r="CUE35"/>
      <c r="CUF35"/>
      <c r="CUG35"/>
      <c r="CUH35"/>
      <c r="CUI35"/>
      <c r="CUJ35"/>
      <c r="CUK35"/>
      <c r="CUL35"/>
      <c r="CUM35"/>
      <c r="CUN35"/>
      <c r="CUO35"/>
      <c r="CUP35"/>
      <c r="CUQ35"/>
      <c r="CUR35"/>
      <c r="CUS35"/>
      <c r="CUT35"/>
      <c r="CUU35"/>
      <c r="CUV35"/>
      <c r="CUW35"/>
      <c r="CUX35"/>
      <c r="CUY35"/>
      <c r="CUZ35"/>
      <c r="CVA35"/>
      <c r="CVB35"/>
      <c r="CVC35"/>
      <c r="CVD35"/>
      <c r="CVE35"/>
      <c r="CVF35"/>
      <c r="CVG35"/>
      <c r="CVH35"/>
      <c r="CVI35"/>
      <c r="CVJ35"/>
      <c r="CVK35"/>
      <c r="CVL35"/>
      <c r="CVM35"/>
      <c r="CVN35"/>
      <c r="CVO35"/>
      <c r="CVP35"/>
      <c r="CVQ35"/>
      <c r="CVR35"/>
      <c r="CVS35"/>
      <c r="CVT35"/>
      <c r="CVU35"/>
      <c r="CVV35"/>
      <c r="CVW35"/>
      <c r="CVX35"/>
      <c r="CVY35"/>
      <c r="CVZ35"/>
      <c r="CWA35"/>
      <c r="CWB35"/>
      <c r="CWC35"/>
      <c r="CWD35"/>
      <c r="CWE35"/>
      <c r="CWF35"/>
      <c r="CWG35"/>
      <c r="CWH35"/>
      <c r="CWI35"/>
      <c r="CWJ35"/>
      <c r="CWK35"/>
      <c r="CWL35"/>
      <c r="CWM35"/>
      <c r="CWN35"/>
      <c r="CWO35"/>
      <c r="CWP35"/>
      <c r="CWQ35"/>
      <c r="CWR35"/>
      <c r="CWS35"/>
      <c r="CWT35"/>
      <c r="CWU35"/>
      <c r="CWV35"/>
      <c r="CWW35"/>
      <c r="CWX35"/>
      <c r="CWY35"/>
      <c r="CWZ35"/>
      <c r="CXA35"/>
      <c r="CXB35"/>
      <c r="CXC35"/>
      <c r="CXD35"/>
      <c r="CXE35"/>
      <c r="CXF35"/>
      <c r="CXG35"/>
      <c r="CXH35"/>
      <c r="CXI35"/>
      <c r="CXJ35"/>
      <c r="CXK35"/>
      <c r="CXL35"/>
      <c r="CXM35"/>
      <c r="CXN35"/>
      <c r="CXO35"/>
      <c r="CXP35"/>
      <c r="CXQ35"/>
      <c r="CXR35"/>
      <c r="CXS35"/>
      <c r="CXT35"/>
      <c r="CXU35"/>
      <c r="CXV35"/>
      <c r="CXW35"/>
      <c r="CXX35"/>
      <c r="CXY35"/>
      <c r="CXZ35"/>
      <c r="CYA35"/>
      <c r="CYB35"/>
      <c r="CYC35"/>
      <c r="CYD35"/>
      <c r="CYE35"/>
      <c r="CYF35"/>
      <c r="CYG35"/>
      <c r="CYH35"/>
      <c r="CYI35"/>
      <c r="CYJ35"/>
      <c r="CYK35"/>
      <c r="CYL35"/>
      <c r="CYM35"/>
      <c r="CYN35"/>
      <c r="CYO35"/>
      <c r="CYP35"/>
      <c r="CYQ35"/>
      <c r="CYR35"/>
      <c r="CYS35"/>
      <c r="CYT35"/>
      <c r="CYU35"/>
      <c r="CYV35"/>
      <c r="CYW35"/>
      <c r="CYX35"/>
      <c r="CYY35"/>
      <c r="CYZ35"/>
      <c r="CZA35"/>
      <c r="CZB35"/>
      <c r="CZC35"/>
      <c r="CZD35"/>
      <c r="CZE35"/>
      <c r="CZF35"/>
      <c r="CZG35"/>
      <c r="CZH35"/>
      <c r="CZI35"/>
      <c r="CZJ35"/>
      <c r="CZK35"/>
      <c r="CZL35"/>
      <c r="CZM35"/>
      <c r="CZN35"/>
      <c r="CZO35"/>
      <c r="CZP35"/>
      <c r="CZQ35"/>
      <c r="CZR35"/>
      <c r="CZS35"/>
      <c r="CZT35"/>
      <c r="CZU35"/>
      <c r="CZV35"/>
      <c r="CZW35"/>
      <c r="CZX35"/>
      <c r="CZY35"/>
      <c r="CZZ35"/>
      <c r="DAA35"/>
      <c r="DAB35"/>
      <c r="DAC35"/>
      <c r="DAD35"/>
      <c r="DAE35"/>
      <c r="DAF35"/>
      <c r="DAG35"/>
      <c r="DAH35"/>
      <c r="DAI35"/>
      <c r="DAJ35"/>
      <c r="DAK35"/>
      <c r="DAL35"/>
      <c r="DAM35"/>
      <c r="DAN35"/>
      <c r="DAO35"/>
      <c r="DAP35"/>
      <c r="DAQ35"/>
      <c r="DAR35"/>
      <c r="DAS35"/>
      <c r="DAT35"/>
      <c r="DAU35"/>
      <c r="DAV35"/>
      <c r="DAW35"/>
      <c r="DAX35"/>
      <c r="DAY35"/>
      <c r="DAZ35"/>
      <c r="DBA35"/>
      <c r="DBB35"/>
      <c r="DBC35"/>
      <c r="DBD35"/>
      <c r="DBE35"/>
      <c r="DBF35"/>
      <c r="DBG35"/>
      <c r="DBH35"/>
      <c r="DBI35"/>
      <c r="DBJ35"/>
      <c r="DBK35"/>
      <c r="DBL35"/>
      <c r="DBM35"/>
      <c r="DBN35"/>
      <c r="DBO35"/>
      <c r="DBP35"/>
      <c r="DBQ35"/>
      <c r="DBR35"/>
      <c r="DBS35"/>
      <c r="DBT35"/>
      <c r="DBU35"/>
      <c r="DBV35"/>
      <c r="DBW35"/>
      <c r="DBX35"/>
      <c r="DBY35"/>
      <c r="DBZ35"/>
      <c r="DCA35"/>
      <c r="DCB35"/>
      <c r="DCC35"/>
      <c r="DCD35"/>
      <c r="DCE35"/>
      <c r="DCF35"/>
      <c r="DCG35"/>
      <c r="DCH35"/>
      <c r="DCI35"/>
      <c r="DCJ35"/>
      <c r="DCK35"/>
      <c r="DCL35"/>
      <c r="DCM35"/>
      <c r="DCN35"/>
      <c r="DCO35"/>
      <c r="DCP35"/>
      <c r="DCQ35"/>
      <c r="DCR35"/>
      <c r="DCS35"/>
      <c r="DCT35"/>
      <c r="DCU35"/>
      <c r="DCV35"/>
      <c r="DCW35"/>
      <c r="DCX35"/>
      <c r="DCY35"/>
      <c r="DCZ35"/>
      <c r="DDA35"/>
      <c r="DDB35"/>
      <c r="DDC35"/>
      <c r="DDD35"/>
      <c r="DDE35"/>
      <c r="DDF35"/>
      <c r="DDG35"/>
      <c r="DDH35"/>
      <c r="DDI35"/>
      <c r="DDJ35"/>
      <c r="DDK35"/>
      <c r="DDL35"/>
      <c r="DDM35"/>
      <c r="DDN35"/>
      <c r="DDO35"/>
      <c r="DDP35"/>
      <c r="DDQ35"/>
      <c r="DDR35"/>
      <c r="DDS35"/>
      <c r="DDT35"/>
      <c r="DDU35"/>
      <c r="DDV35"/>
      <c r="DDW35"/>
      <c r="DDX35"/>
      <c r="DDY35"/>
      <c r="DDZ35"/>
      <c r="DEA35"/>
      <c r="DEB35"/>
      <c r="DEC35"/>
      <c r="DED35"/>
      <c r="DEE35"/>
      <c r="DEF35"/>
      <c r="DEG35"/>
      <c r="DEH35"/>
      <c r="DEI35"/>
      <c r="DEJ35"/>
      <c r="DEK35"/>
      <c r="DEL35"/>
      <c r="DEM35"/>
      <c r="DEN35"/>
      <c r="DEO35"/>
      <c r="DEP35"/>
      <c r="DEQ35"/>
      <c r="DER35"/>
      <c r="DES35"/>
      <c r="DET35"/>
      <c r="DEU35"/>
      <c r="DEV35"/>
      <c r="DEW35"/>
      <c r="DEX35"/>
      <c r="DEY35"/>
      <c r="DEZ35"/>
      <c r="DFA35"/>
      <c r="DFB35"/>
      <c r="DFC35"/>
      <c r="DFD35"/>
      <c r="DFE35"/>
      <c r="DFF35"/>
      <c r="DFG35"/>
      <c r="DFH35"/>
      <c r="DFI35"/>
      <c r="DFJ35"/>
      <c r="DFK35"/>
      <c r="DFL35"/>
      <c r="DFM35"/>
      <c r="DFN35"/>
      <c r="DFO35"/>
      <c r="DFP35"/>
      <c r="DFQ35"/>
      <c r="DFR35"/>
      <c r="DFS35"/>
      <c r="DFT35"/>
      <c r="DFU35"/>
      <c r="DFV35"/>
      <c r="DFW35"/>
      <c r="DFX35"/>
      <c r="DFY35"/>
      <c r="DFZ35"/>
      <c r="DGA35"/>
      <c r="DGB35"/>
      <c r="DGC35"/>
      <c r="DGD35"/>
      <c r="DGE35"/>
      <c r="DGF35"/>
      <c r="DGG35"/>
      <c r="DGH35"/>
      <c r="DGI35"/>
      <c r="DGJ35"/>
      <c r="DGK35"/>
      <c r="DGL35"/>
      <c r="DGM35"/>
      <c r="DGN35"/>
      <c r="DGO35"/>
      <c r="DGP35"/>
      <c r="DGQ35"/>
      <c r="DGR35"/>
      <c r="DGS35"/>
      <c r="DGT35"/>
      <c r="DGU35"/>
      <c r="DGV35"/>
      <c r="DGW35"/>
      <c r="DGX35"/>
      <c r="DGY35"/>
      <c r="DGZ35"/>
      <c r="DHA35"/>
      <c r="DHB35"/>
      <c r="DHC35"/>
      <c r="DHD35"/>
      <c r="DHE35"/>
      <c r="DHF35"/>
      <c r="DHG35"/>
      <c r="DHH35"/>
      <c r="DHI35"/>
      <c r="DHJ35"/>
      <c r="DHK35"/>
      <c r="DHL35"/>
      <c r="DHM35"/>
      <c r="DHN35"/>
      <c r="DHO35"/>
      <c r="DHP35"/>
      <c r="DHQ35"/>
      <c r="DHR35"/>
      <c r="DHS35"/>
      <c r="DHT35"/>
      <c r="DHU35"/>
      <c r="DHV35"/>
      <c r="DHW35"/>
      <c r="DHX35"/>
      <c r="DHY35"/>
      <c r="DHZ35"/>
      <c r="DIA35"/>
      <c r="DIB35"/>
      <c r="DIC35"/>
      <c r="DID35"/>
      <c r="DIE35"/>
      <c r="DIF35"/>
      <c r="DIG35"/>
      <c r="DIH35"/>
      <c r="DII35"/>
      <c r="DIJ35"/>
      <c r="DIK35"/>
      <c r="DIL35"/>
      <c r="DIM35"/>
      <c r="DIN35"/>
      <c r="DIO35"/>
      <c r="DIP35"/>
      <c r="DIQ35"/>
      <c r="DIR35"/>
      <c r="DIS35"/>
      <c r="DIT35"/>
      <c r="DIU35"/>
      <c r="DIV35"/>
      <c r="DIW35"/>
      <c r="DIX35"/>
      <c r="DIY35"/>
      <c r="DIZ35"/>
      <c r="DJA35"/>
      <c r="DJB35"/>
      <c r="DJC35"/>
      <c r="DJD35"/>
      <c r="DJE35"/>
      <c r="DJF35"/>
      <c r="DJG35"/>
      <c r="DJH35"/>
      <c r="DJI35"/>
      <c r="DJJ35"/>
      <c r="DJK35"/>
      <c r="DJL35"/>
      <c r="DJM35"/>
      <c r="DJN35"/>
      <c r="DJO35"/>
      <c r="DJP35"/>
      <c r="DJQ35"/>
      <c r="DJR35"/>
      <c r="DJS35"/>
      <c r="DJT35"/>
      <c r="DJU35"/>
      <c r="DJV35"/>
      <c r="DJW35"/>
      <c r="DJX35"/>
      <c r="DJY35"/>
      <c r="DJZ35"/>
      <c r="DKA35"/>
      <c r="DKB35"/>
      <c r="DKC35"/>
      <c r="DKD35"/>
      <c r="DKE35"/>
      <c r="DKF35"/>
      <c r="DKG35"/>
      <c r="DKH35"/>
      <c r="DKI35"/>
      <c r="DKJ35"/>
      <c r="DKK35"/>
      <c r="DKL35"/>
      <c r="DKM35"/>
      <c r="DKN35"/>
      <c r="DKO35"/>
      <c r="DKP35"/>
      <c r="DKQ35"/>
      <c r="DKR35"/>
      <c r="DKS35"/>
      <c r="DKT35"/>
      <c r="DKU35"/>
      <c r="DKV35"/>
      <c r="DKW35"/>
      <c r="DKX35"/>
      <c r="DKY35"/>
      <c r="DKZ35"/>
      <c r="DLA35"/>
      <c r="DLB35"/>
      <c r="DLC35"/>
      <c r="DLD35"/>
      <c r="DLE35"/>
      <c r="DLF35"/>
      <c r="DLG35"/>
      <c r="DLH35"/>
      <c r="DLI35"/>
      <c r="DLJ35"/>
      <c r="DLK35"/>
      <c r="DLL35"/>
      <c r="DLM35"/>
      <c r="DLN35"/>
      <c r="DLO35"/>
      <c r="DLP35"/>
      <c r="DLQ35"/>
      <c r="DLR35"/>
      <c r="DLS35"/>
      <c r="DLT35"/>
      <c r="DLU35"/>
      <c r="DLV35"/>
      <c r="DLW35"/>
      <c r="DLX35"/>
      <c r="DLY35"/>
      <c r="DLZ35"/>
      <c r="DMA35"/>
      <c r="DMB35"/>
      <c r="DMC35"/>
      <c r="DMD35"/>
      <c r="DME35"/>
      <c r="DMF35"/>
      <c r="DMG35"/>
      <c r="DMH35"/>
      <c r="DMI35"/>
      <c r="DMJ35"/>
      <c r="DMK35"/>
      <c r="DML35"/>
      <c r="DMM35"/>
      <c r="DMN35"/>
      <c r="DMO35"/>
      <c r="DMP35"/>
      <c r="DMQ35"/>
      <c r="DMR35"/>
      <c r="DMS35"/>
      <c r="DMT35"/>
      <c r="DMU35"/>
      <c r="DMV35"/>
      <c r="DMW35"/>
      <c r="DMX35"/>
      <c r="DMY35"/>
      <c r="DMZ35"/>
      <c r="DNA35"/>
      <c r="DNB35"/>
      <c r="DNC35"/>
      <c r="DND35"/>
      <c r="DNE35"/>
      <c r="DNF35"/>
      <c r="DNG35"/>
      <c r="DNH35"/>
      <c r="DNI35"/>
      <c r="DNJ35"/>
      <c r="DNK35"/>
      <c r="DNL35"/>
      <c r="DNM35"/>
      <c r="DNN35"/>
      <c r="DNO35"/>
      <c r="DNP35"/>
      <c r="DNQ35"/>
      <c r="DNR35"/>
      <c r="DNS35"/>
      <c r="DNT35"/>
      <c r="DNU35"/>
      <c r="DNV35"/>
      <c r="DNW35"/>
      <c r="DNX35"/>
      <c r="DNY35"/>
      <c r="DNZ35"/>
      <c r="DOA35"/>
      <c r="DOB35"/>
      <c r="DOC35"/>
      <c r="DOD35"/>
      <c r="DOE35"/>
      <c r="DOF35"/>
      <c r="DOG35"/>
      <c r="DOH35"/>
      <c r="DOI35"/>
      <c r="DOJ35"/>
      <c r="DOK35"/>
      <c r="DOL35"/>
      <c r="DOM35"/>
      <c r="DON35"/>
      <c r="DOO35"/>
      <c r="DOP35"/>
      <c r="DOQ35"/>
      <c r="DOR35"/>
      <c r="DOS35"/>
      <c r="DOT35"/>
      <c r="DOU35"/>
      <c r="DOV35"/>
      <c r="DOW35"/>
      <c r="DOX35"/>
      <c r="DOY35"/>
      <c r="DOZ35"/>
      <c r="DPA35"/>
      <c r="DPB35"/>
      <c r="DPC35"/>
      <c r="DPD35"/>
      <c r="DPE35"/>
      <c r="DPF35"/>
      <c r="DPG35"/>
      <c r="DPH35"/>
      <c r="DPI35"/>
      <c r="DPJ35"/>
      <c r="DPK35"/>
      <c r="DPL35"/>
      <c r="DPM35"/>
      <c r="DPN35"/>
      <c r="DPO35"/>
      <c r="DPP35"/>
      <c r="DPQ35"/>
      <c r="DPR35"/>
      <c r="DPS35"/>
      <c r="DPT35"/>
      <c r="DPU35"/>
      <c r="DPV35"/>
      <c r="DPW35"/>
      <c r="DPX35"/>
      <c r="DPY35"/>
      <c r="DPZ35"/>
      <c r="DQA35"/>
      <c r="DQB35"/>
      <c r="DQC35"/>
      <c r="DQD35"/>
      <c r="DQE35"/>
      <c r="DQF35"/>
      <c r="DQG35"/>
      <c r="DQH35"/>
      <c r="DQI35"/>
      <c r="DQJ35"/>
      <c r="DQK35"/>
      <c r="DQL35"/>
      <c r="DQM35"/>
      <c r="DQN35"/>
      <c r="DQO35"/>
      <c r="DQP35"/>
      <c r="DQQ35"/>
      <c r="DQR35"/>
      <c r="DQS35"/>
      <c r="DQT35"/>
      <c r="DQU35"/>
      <c r="DQV35"/>
      <c r="DQW35"/>
      <c r="DQX35"/>
      <c r="DQY35"/>
      <c r="DQZ35"/>
      <c r="DRA35"/>
      <c r="DRB35"/>
      <c r="DRC35"/>
      <c r="DRD35"/>
      <c r="DRE35"/>
      <c r="DRF35"/>
      <c r="DRG35"/>
      <c r="DRH35"/>
      <c r="DRI35"/>
      <c r="DRJ35"/>
      <c r="DRK35"/>
      <c r="DRL35"/>
      <c r="DRM35"/>
      <c r="DRN35"/>
      <c r="DRO35"/>
      <c r="DRP35"/>
      <c r="DRQ35"/>
      <c r="DRR35"/>
      <c r="DRS35"/>
      <c r="DRT35"/>
      <c r="DRU35"/>
      <c r="DRV35"/>
      <c r="DRW35"/>
      <c r="DRX35"/>
      <c r="DRY35"/>
      <c r="DRZ35"/>
      <c r="DSA35"/>
      <c r="DSB35"/>
      <c r="DSC35"/>
      <c r="DSD35"/>
      <c r="DSE35"/>
      <c r="DSF35"/>
      <c r="DSG35"/>
      <c r="DSH35"/>
      <c r="DSI35"/>
      <c r="DSJ35"/>
      <c r="DSK35"/>
      <c r="DSL35"/>
      <c r="DSM35"/>
      <c r="DSN35"/>
      <c r="DSO35"/>
      <c r="DSP35"/>
      <c r="DSQ35"/>
      <c r="DSR35"/>
      <c r="DSS35"/>
      <c r="DST35"/>
      <c r="DSU35"/>
      <c r="DSV35"/>
      <c r="DSW35"/>
      <c r="DSX35"/>
      <c r="DSY35"/>
      <c r="DSZ35"/>
      <c r="DTA35"/>
      <c r="DTB35"/>
      <c r="DTC35"/>
      <c r="DTD35"/>
      <c r="DTE35"/>
      <c r="DTF35"/>
      <c r="DTG35"/>
      <c r="DTH35"/>
      <c r="DTI35"/>
      <c r="DTJ35"/>
      <c r="DTK35"/>
      <c r="DTL35"/>
      <c r="DTM35"/>
      <c r="DTN35"/>
      <c r="DTO35"/>
      <c r="DTP35"/>
      <c r="DTQ35"/>
      <c r="DTR35"/>
      <c r="DTS35"/>
      <c r="DTT35"/>
      <c r="DTU35"/>
      <c r="DTV35"/>
      <c r="DTW35"/>
      <c r="DTX35"/>
      <c r="DTY35"/>
      <c r="DTZ35"/>
      <c r="DUA35"/>
      <c r="DUB35"/>
      <c r="DUC35"/>
      <c r="DUD35"/>
      <c r="DUE35"/>
      <c r="DUF35"/>
      <c r="DUG35"/>
      <c r="DUH35"/>
      <c r="DUI35"/>
      <c r="DUJ35"/>
      <c r="DUK35"/>
      <c r="DUL35"/>
      <c r="DUM35"/>
      <c r="DUN35"/>
      <c r="DUO35"/>
      <c r="DUP35"/>
      <c r="DUQ35"/>
      <c r="DUR35"/>
      <c r="DUS35"/>
      <c r="DUT35"/>
      <c r="DUU35"/>
      <c r="DUV35"/>
      <c r="DUW35"/>
      <c r="DUX35"/>
      <c r="DUY35"/>
      <c r="DUZ35"/>
      <c r="DVA35"/>
      <c r="DVB35"/>
      <c r="DVC35"/>
      <c r="DVD35"/>
      <c r="DVE35"/>
      <c r="DVF35"/>
      <c r="DVG35"/>
      <c r="DVH35"/>
      <c r="DVI35"/>
      <c r="DVJ35"/>
      <c r="DVK35"/>
      <c r="DVL35"/>
      <c r="DVM35"/>
      <c r="DVN35"/>
      <c r="DVO35"/>
      <c r="DVP35"/>
      <c r="DVQ35"/>
      <c r="DVR35"/>
      <c r="DVS35"/>
      <c r="DVT35"/>
      <c r="DVU35"/>
      <c r="DVV35"/>
      <c r="DVW35"/>
      <c r="DVX35"/>
      <c r="DVY35"/>
      <c r="DVZ35"/>
      <c r="DWA35"/>
      <c r="DWB35"/>
      <c r="DWC35"/>
      <c r="DWD35"/>
      <c r="DWE35"/>
      <c r="DWF35"/>
      <c r="DWG35"/>
      <c r="DWH35"/>
      <c r="DWI35"/>
      <c r="DWJ35"/>
      <c r="DWK35"/>
      <c r="DWL35"/>
      <c r="DWM35"/>
      <c r="DWN35"/>
      <c r="DWO35"/>
      <c r="DWP35"/>
      <c r="DWQ35"/>
      <c r="DWR35"/>
      <c r="DWS35"/>
      <c r="DWT35"/>
      <c r="DWU35"/>
      <c r="DWV35"/>
      <c r="DWW35"/>
      <c r="DWX35"/>
      <c r="DWY35"/>
      <c r="DWZ35"/>
      <c r="DXA35"/>
      <c r="DXB35"/>
      <c r="DXC35"/>
      <c r="DXD35"/>
      <c r="DXE35"/>
      <c r="DXF35"/>
      <c r="DXG35"/>
      <c r="DXH35"/>
      <c r="DXI35"/>
      <c r="DXJ35"/>
      <c r="DXK35"/>
      <c r="DXL35"/>
      <c r="DXM35"/>
      <c r="DXN35"/>
      <c r="DXO35"/>
      <c r="DXP35"/>
      <c r="DXQ35"/>
      <c r="DXR35"/>
      <c r="DXS35"/>
      <c r="DXT35"/>
      <c r="DXU35"/>
      <c r="DXV35"/>
      <c r="DXW35"/>
      <c r="DXX35"/>
      <c r="DXY35"/>
      <c r="DXZ35"/>
      <c r="DYA35"/>
      <c r="DYB35"/>
      <c r="DYC35"/>
      <c r="DYD35"/>
      <c r="DYE35"/>
      <c r="DYF35"/>
      <c r="DYG35"/>
      <c r="DYH35"/>
      <c r="DYI35"/>
      <c r="DYJ35"/>
      <c r="DYK35"/>
      <c r="DYL35"/>
      <c r="DYM35"/>
      <c r="DYN35"/>
      <c r="DYO35"/>
      <c r="DYP35"/>
      <c r="DYQ35"/>
      <c r="DYR35"/>
      <c r="DYS35"/>
      <c r="DYT35"/>
      <c r="DYU35"/>
      <c r="DYV35"/>
      <c r="DYW35"/>
      <c r="DYX35"/>
      <c r="DYY35"/>
      <c r="DYZ35"/>
      <c r="DZA35"/>
      <c r="DZB35"/>
      <c r="DZC35"/>
      <c r="DZD35"/>
      <c r="DZE35"/>
      <c r="DZF35"/>
      <c r="DZG35"/>
      <c r="DZH35"/>
      <c r="DZI35"/>
      <c r="DZJ35"/>
      <c r="DZK35"/>
      <c r="DZL35"/>
      <c r="DZM35"/>
      <c r="DZN35"/>
      <c r="DZO35"/>
      <c r="DZP35"/>
      <c r="DZQ35"/>
      <c r="DZR35"/>
      <c r="DZS35"/>
      <c r="DZT35"/>
      <c r="DZU35"/>
      <c r="DZV35"/>
      <c r="DZW35"/>
      <c r="DZX35"/>
      <c r="DZY35"/>
      <c r="DZZ35"/>
      <c r="EAA35"/>
      <c r="EAB35"/>
      <c r="EAC35"/>
      <c r="EAD35"/>
      <c r="EAE35"/>
      <c r="EAF35"/>
      <c r="EAG35"/>
      <c r="EAH35"/>
      <c r="EAI35"/>
      <c r="EAJ35"/>
      <c r="EAK35"/>
      <c r="EAL35"/>
      <c r="EAM35"/>
      <c r="EAN35"/>
      <c r="EAO35"/>
      <c r="EAP35"/>
      <c r="EAQ35"/>
      <c r="EAR35"/>
      <c r="EAS35"/>
      <c r="EAT35"/>
      <c r="EAU35"/>
      <c r="EAV35"/>
      <c r="EAW35"/>
      <c r="EAX35"/>
      <c r="EAY35"/>
      <c r="EAZ35"/>
      <c r="EBA35"/>
      <c r="EBB35"/>
      <c r="EBC35"/>
      <c r="EBD35"/>
      <c r="EBE35"/>
      <c r="EBF35"/>
      <c r="EBG35"/>
      <c r="EBH35"/>
      <c r="EBI35"/>
      <c r="EBJ35"/>
      <c r="EBK35"/>
      <c r="EBL35"/>
      <c r="EBM35"/>
      <c r="EBN35"/>
      <c r="EBO35"/>
      <c r="EBP35"/>
      <c r="EBQ35"/>
      <c r="EBR35"/>
      <c r="EBS35"/>
      <c r="EBT35"/>
      <c r="EBU35"/>
      <c r="EBV35"/>
      <c r="EBW35"/>
      <c r="EBX35"/>
      <c r="EBY35"/>
      <c r="EBZ35"/>
      <c r="ECA35"/>
      <c r="ECB35"/>
      <c r="ECC35"/>
      <c r="ECD35"/>
      <c r="ECE35"/>
      <c r="ECF35"/>
      <c r="ECG35"/>
      <c r="ECH35"/>
      <c r="ECI35"/>
      <c r="ECJ35"/>
      <c r="ECK35"/>
      <c r="ECL35"/>
      <c r="ECM35"/>
      <c r="ECN35"/>
      <c r="ECO35"/>
      <c r="ECP35"/>
      <c r="ECQ35"/>
      <c r="ECR35"/>
      <c r="ECS35"/>
      <c r="ECT35"/>
      <c r="ECU35"/>
      <c r="ECV35"/>
      <c r="ECW35"/>
      <c r="ECX35"/>
      <c r="ECY35"/>
      <c r="ECZ35"/>
      <c r="EDA35"/>
      <c r="EDB35"/>
      <c r="EDC35"/>
      <c r="EDD35"/>
      <c r="EDE35"/>
      <c r="EDF35"/>
      <c r="EDG35"/>
      <c r="EDH35"/>
      <c r="EDI35"/>
      <c r="EDJ35"/>
      <c r="EDK35"/>
      <c r="EDL35"/>
      <c r="EDM35"/>
      <c r="EDN35"/>
      <c r="EDO35"/>
      <c r="EDP35"/>
      <c r="EDQ35"/>
      <c r="EDR35"/>
      <c r="EDS35"/>
      <c r="EDT35"/>
      <c r="EDU35"/>
      <c r="EDV35"/>
      <c r="EDW35"/>
      <c r="EDX35"/>
      <c r="EDY35"/>
      <c r="EDZ35"/>
      <c r="EEA35"/>
      <c r="EEB35"/>
      <c r="EEC35"/>
      <c r="EED35"/>
      <c r="EEE35"/>
      <c r="EEF35"/>
      <c r="EEG35"/>
      <c r="EEH35"/>
      <c r="EEI35"/>
      <c r="EEJ35"/>
      <c r="EEK35"/>
      <c r="EEL35"/>
      <c r="EEM35"/>
      <c r="EEN35"/>
      <c r="EEO35"/>
      <c r="EEP35"/>
      <c r="EEQ35"/>
      <c r="EER35"/>
      <c r="EES35"/>
      <c r="EET35"/>
      <c r="EEU35"/>
      <c r="EEV35"/>
      <c r="EEW35"/>
      <c r="EEX35"/>
      <c r="EEY35"/>
      <c r="EEZ35"/>
      <c r="EFA35"/>
      <c r="EFB35"/>
      <c r="EFC35"/>
      <c r="EFD35"/>
      <c r="EFE35"/>
      <c r="EFF35"/>
      <c r="EFG35"/>
      <c r="EFH35"/>
      <c r="EFI35"/>
      <c r="EFJ35"/>
      <c r="EFK35"/>
      <c r="EFL35"/>
      <c r="EFM35"/>
      <c r="EFN35"/>
      <c r="EFO35"/>
      <c r="EFP35"/>
      <c r="EFQ35"/>
      <c r="EFR35"/>
      <c r="EFS35"/>
      <c r="EFT35"/>
      <c r="EFU35"/>
      <c r="EFV35"/>
      <c r="EFW35"/>
      <c r="EFX35"/>
      <c r="EFY35"/>
      <c r="EFZ35"/>
      <c r="EGA35"/>
      <c r="EGB35"/>
      <c r="EGC35"/>
      <c r="EGD35"/>
      <c r="EGE35"/>
      <c r="EGF35"/>
      <c r="EGG35"/>
      <c r="EGH35"/>
      <c r="EGI35"/>
      <c r="EGJ35"/>
      <c r="EGK35"/>
      <c r="EGL35"/>
      <c r="EGM35"/>
      <c r="EGN35"/>
      <c r="EGO35"/>
      <c r="EGP35"/>
      <c r="EGQ35"/>
      <c r="EGR35"/>
      <c r="EGS35"/>
      <c r="EGT35"/>
      <c r="EGU35"/>
      <c r="EGV35"/>
      <c r="EGW35"/>
      <c r="EGX35"/>
      <c r="EGY35"/>
      <c r="EGZ35"/>
      <c r="EHA35"/>
      <c r="EHB35"/>
      <c r="EHC35"/>
      <c r="EHD35"/>
      <c r="EHE35"/>
      <c r="EHF35"/>
      <c r="EHG35"/>
      <c r="EHH35"/>
      <c r="EHI35"/>
      <c r="EHJ35"/>
      <c r="EHK35"/>
      <c r="EHL35"/>
      <c r="EHM35"/>
      <c r="EHN35"/>
      <c r="EHO35"/>
      <c r="EHP35"/>
      <c r="EHQ35"/>
      <c r="EHR35"/>
      <c r="EHS35"/>
      <c r="EHT35"/>
      <c r="EHU35"/>
      <c r="EHV35"/>
      <c r="EHW35"/>
      <c r="EHX35"/>
      <c r="EHY35"/>
      <c r="EHZ35"/>
      <c r="EIA35"/>
      <c r="EIB35"/>
      <c r="EIC35"/>
      <c r="EID35"/>
      <c r="EIE35"/>
      <c r="EIF35"/>
      <c r="EIG35"/>
      <c r="EIH35"/>
      <c r="EII35"/>
      <c r="EIJ35"/>
      <c r="EIK35"/>
      <c r="EIL35"/>
      <c r="EIM35"/>
      <c r="EIN35"/>
      <c r="EIO35"/>
      <c r="EIP35"/>
      <c r="EIQ35"/>
      <c r="EIR35"/>
      <c r="EIS35"/>
      <c r="EIT35"/>
      <c r="EIU35"/>
      <c r="EIV35"/>
      <c r="EIW35"/>
      <c r="EIX35"/>
      <c r="EIY35"/>
      <c r="EIZ35"/>
      <c r="EJA35"/>
      <c r="EJB35"/>
      <c r="EJC35"/>
      <c r="EJD35"/>
      <c r="EJE35"/>
      <c r="EJF35"/>
      <c r="EJG35"/>
      <c r="EJH35"/>
      <c r="EJI35"/>
      <c r="EJJ35"/>
      <c r="EJK35"/>
      <c r="EJL35"/>
      <c r="EJM35"/>
      <c r="EJN35"/>
      <c r="EJO35"/>
      <c r="EJP35"/>
      <c r="EJQ35"/>
      <c r="EJR35"/>
      <c r="EJS35"/>
      <c r="EJT35"/>
      <c r="EJU35"/>
      <c r="EJV35"/>
      <c r="EJW35"/>
      <c r="EJX35"/>
      <c r="EJY35"/>
      <c r="EJZ35"/>
      <c r="EKA35"/>
      <c r="EKB35"/>
      <c r="EKC35"/>
      <c r="EKD35"/>
      <c r="EKE35"/>
      <c r="EKF35"/>
      <c r="EKG35"/>
      <c r="EKH35"/>
      <c r="EKI35"/>
      <c r="EKJ35"/>
      <c r="EKK35"/>
      <c r="EKL35"/>
      <c r="EKM35"/>
      <c r="EKN35"/>
      <c r="EKO35"/>
      <c r="EKP35"/>
      <c r="EKQ35"/>
      <c r="EKR35"/>
      <c r="EKS35"/>
      <c r="EKT35"/>
      <c r="EKU35"/>
      <c r="EKV35"/>
      <c r="EKW35"/>
      <c r="EKX35"/>
      <c r="EKY35"/>
      <c r="EKZ35"/>
      <c r="ELA35"/>
      <c r="ELB35"/>
      <c r="ELC35"/>
      <c r="ELD35"/>
      <c r="ELE35"/>
      <c r="ELF35"/>
      <c r="ELG35"/>
      <c r="ELH35"/>
      <c r="ELI35"/>
      <c r="ELJ35"/>
      <c r="ELK35"/>
      <c r="ELL35"/>
      <c r="ELM35"/>
      <c r="ELN35"/>
      <c r="ELO35"/>
      <c r="ELP35"/>
      <c r="ELQ35"/>
      <c r="ELR35"/>
      <c r="ELS35"/>
      <c r="ELT35"/>
      <c r="ELU35"/>
      <c r="ELV35"/>
      <c r="ELW35"/>
      <c r="ELX35"/>
      <c r="ELY35"/>
      <c r="ELZ35"/>
      <c r="EMA35"/>
      <c r="EMB35"/>
      <c r="EMC35"/>
      <c r="EMD35"/>
      <c r="EME35"/>
      <c r="EMF35"/>
      <c r="EMG35"/>
      <c r="EMH35"/>
      <c r="EMI35"/>
      <c r="EMJ35"/>
      <c r="EMK35"/>
      <c r="EML35"/>
      <c r="EMM35"/>
      <c r="EMN35"/>
      <c r="EMO35"/>
      <c r="EMP35"/>
      <c r="EMQ35"/>
      <c r="EMR35"/>
      <c r="EMS35"/>
      <c r="EMT35"/>
      <c r="EMU35"/>
      <c r="EMV35"/>
      <c r="EMW35"/>
      <c r="EMX35"/>
      <c r="EMY35"/>
      <c r="EMZ35"/>
      <c r="ENA35"/>
      <c r="ENB35"/>
      <c r="ENC35"/>
      <c r="END35"/>
      <c r="ENE35"/>
      <c r="ENF35"/>
      <c r="ENG35"/>
      <c r="ENH35"/>
      <c r="ENI35"/>
      <c r="ENJ35"/>
      <c r="ENK35"/>
      <c r="ENL35"/>
      <c r="ENM35"/>
      <c r="ENN35"/>
      <c r="ENO35"/>
      <c r="ENP35"/>
      <c r="ENQ35"/>
      <c r="ENR35"/>
      <c r="ENS35"/>
      <c r="ENT35"/>
      <c r="ENU35"/>
      <c r="ENV35"/>
      <c r="ENW35"/>
      <c r="ENX35"/>
      <c r="ENY35"/>
      <c r="ENZ35"/>
      <c r="EOA35"/>
      <c r="EOB35"/>
      <c r="EOC35"/>
      <c r="EOD35"/>
      <c r="EOE35"/>
      <c r="EOF35"/>
      <c r="EOG35"/>
      <c r="EOH35"/>
      <c r="EOI35"/>
      <c r="EOJ35"/>
      <c r="EOK35"/>
      <c r="EOL35"/>
      <c r="EOM35"/>
      <c r="EON35"/>
      <c r="EOO35"/>
      <c r="EOP35"/>
      <c r="EOQ35"/>
      <c r="EOR35"/>
      <c r="EOS35"/>
      <c r="EOT35"/>
      <c r="EOU35"/>
      <c r="EOV35"/>
      <c r="EOW35"/>
      <c r="EOX35"/>
      <c r="EOY35"/>
      <c r="EOZ35"/>
      <c r="EPA35"/>
      <c r="EPB35"/>
      <c r="EPC35"/>
      <c r="EPD35"/>
      <c r="EPE35"/>
      <c r="EPF35"/>
      <c r="EPG35"/>
      <c r="EPH35"/>
      <c r="EPI35"/>
      <c r="EPJ35"/>
      <c r="EPK35"/>
      <c r="EPL35"/>
      <c r="EPM35"/>
      <c r="EPN35"/>
      <c r="EPO35"/>
      <c r="EPP35"/>
      <c r="EPQ35"/>
      <c r="EPR35"/>
      <c r="EPS35"/>
      <c r="EPT35"/>
      <c r="EPU35"/>
      <c r="EPV35"/>
      <c r="EPW35"/>
      <c r="EPX35"/>
      <c r="EPY35"/>
      <c r="EPZ35"/>
      <c r="EQA35"/>
      <c r="EQB35"/>
      <c r="EQC35"/>
      <c r="EQD35"/>
      <c r="EQE35"/>
      <c r="EQF35"/>
      <c r="EQG35"/>
      <c r="EQH35"/>
      <c r="EQI35"/>
      <c r="EQJ35"/>
      <c r="EQK35"/>
      <c r="EQL35"/>
      <c r="EQM35"/>
      <c r="EQN35"/>
      <c r="EQO35"/>
      <c r="EQP35"/>
      <c r="EQQ35"/>
      <c r="EQR35"/>
      <c r="EQS35"/>
      <c r="EQT35"/>
      <c r="EQU35"/>
      <c r="EQV35"/>
      <c r="EQW35"/>
      <c r="EQX35"/>
      <c r="EQY35"/>
      <c r="EQZ35"/>
      <c r="ERA35"/>
      <c r="ERB35"/>
      <c r="ERC35"/>
      <c r="ERD35"/>
      <c r="ERE35"/>
      <c r="ERF35"/>
      <c r="ERG35"/>
      <c r="ERH35"/>
      <c r="ERI35"/>
      <c r="ERJ35"/>
      <c r="ERK35"/>
      <c r="ERL35"/>
      <c r="ERM35"/>
      <c r="ERN35"/>
      <c r="ERO35"/>
      <c r="ERP35"/>
      <c r="ERQ35"/>
      <c r="ERR35"/>
      <c r="ERS35"/>
      <c r="ERT35"/>
      <c r="ERU35"/>
      <c r="ERV35"/>
      <c r="ERW35"/>
      <c r="ERX35"/>
      <c r="ERY35"/>
      <c r="ERZ35"/>
      <c r="ESA35"/>
      <c r="ESB35"/>
      <c r="ESC35"/>
      <c r="ESD35"/>
      <c r="ESE35"/>
      <c r="ESF35"/>
      <c r="ESG35"/>
      <c r="ESH35"/>
      <c r="ESI35"/>
      <c r="ESJ35"/>
      <c r="ESK35"/>
      <c r="ESL35"/>
      <c r="ESM35"/>
      <c r="ESN35"/>
      <c r="ESO35"/>
      <c r="ESP35"/>
      <c r="ESQ35"/>
      <c r="ESR35"/>
      <c r="ESS35"/>
      <c r="EST35"/>
      <c r="ESU35"/>
      <c r="ESV35"/>
      <c r="ESW35"/>
      <c r="ESX35"/>
      <c r="ESY35"/>
      <c r="ESZ35"/>
      <c r="ETA35"/>
      <c r="ETB35"/>
      <c r="ETC35"/>
      <c r="ETD35"/>
      <c r="ETE35"/>
      <c r="ETF35"/>
      <c r="ETG35"/>
      <c r="ETH35"/>
      <c r="ETI35"/>
      <c r="ETJ35"/>
      <c r="ETK35"/>
      <c r="ETL35"/>
      <c r="ETM35"/>
      <c r="ETN35"/>
      <c r="ETO35"/>
      <c r="ETP35"/>
      <c r="ETQ35"/>
      <c r="ETR35"/>
      <c r="ETS35"/>
      <c r="ETT35"/>
      <c r="ETU35"/>
      <c r="ETV35"/>
      <c r="ETW35"/>
      <c r="ETX35"/>
      <c r="ETY35"/>
      <c r="ETZ35"/>
      <c r="EUA35"/>
      <c r="EUB35"/>
      <c r="EUC35"/>
      <c r="EUD35"/>
      <c r="EUE35"/>
      <c r="EUF35"/>
      <c r="EUG35"/>
      <c r="EUH35"/>
      <c r="EUI35"/>
      <c r="EUJ35"/>
      <c r="EUK35"/>
      <c r="EUL35"/>
      <c r="EUM35"/>
      <c r="EUN35"/>
      <c r="EUO35"/>
      <c r="EUP35"/>
      <c r="EUQ35"/>
      <c r="EUR35"/>
      <c r="EUS35"/>
      <c r="EUT35"/>
      <c r="EUU35"/>
      <c r="EUV35"/>
      <c r="EUW35"/>
      <c r="EUX35"/>
      <c r="EUY35"/>
      <c r="EUZ35"/>
      <c r="EVA35"/>
      <c r="EVB35"/>
      <c r="EVC35"/>
      <c r="EVD35"/>
      <c r="EVE35"/>
      <c r="EVF35"/>
      <c r="EVG35"/>
      <c r="EVH35"/>
      <c r="EVI35"/>
      <c r="EVJ35"/>
      <c r="EVK35"/>
      <c r="EVL35"/>
      <c r="EVM35"/>
      <c r="EVN35"/>
      <c r="EVO35"/>
      <c r="EVP35"/>
      <c r="EVQ35"/>
      <c r="EVR35"/>
      <c r="EVS35"/>
      <c r="EVT35"/>
      <c r="EVU35"/>
      <c r="EVV35"/>
      <c r="EVW35"/>
      <c r="EVX35"/>
      <c r="EVY35"/>
      <c r="EVZ35"/>
      <c r="EWA35"/>
      <c r="EWB35"/>
      <c r="EWC35"/>
      <c r="EWD35"/>
      <c r="EWE35"/>
      <c r="EWF35"/>
      <c r="EWG35"/>
      <c r="EWH35"/>
      <c r="EWI35"/>
      <c r="EWJ35"/>
      <c r="EWK35"/>
      <c r="EWL35"/>
      <c r="EWM35"/>
      <c r="EWN35"/>
      <c r="EWO35"/>
      <c r="EWP35"/>
      <c r="EWQ35"/>
      <c r="EWR35"/>
      <c r="EWS35"/>
      <c r="EWT35"/>
      <c r="EWU35"/>
      <c r="EWV35"/>
      <c r="EWW35"/>
      <c r="EWX35"/>
      <c r="EWY35"/>
      <c r="EWZ35"/>
      <c r="EXA35"/>
      <c r="EXB35"/>
      <c r="EXC35"/>
      <c r="EXD35"/>
      <c r="EXE35"/>
      <c r="EXF35"/>
      <c r="EXG35"/>
      <c r="EXH35"/>
      <c r="EXI35"/>
      <c r="EXJ35"/>
      <c r="EXK35"/>
      <c r="EXL35"/>
      <c r="EXM35"/>
      <c r="EXN35"/>
      <c r="EXO35"/>
      <c r="EXP35"/>
      <c r="EXQ35"/>
      <c r="EXR35"/>
      <c r="EXS35"/>
      <c r="EXT35"/>
      <c r="EXU35"/>
      <c r="EXV35"/>
      <c r="EXW35"/>
      <c r="EXX35"/>
      <c r="EXY35"/>
      <c r="EXZ35"/>
      <c r="EYA35"/>
      <c r="EYB35"/>
      <c r="EYC35"/>
      <c r="EYD35"/>
      <c r="EYE35"/>
      <c r="EYF35"/>
      <c r="EYG35"/>
      <c r="EYH35"/>
      <c r="EYI35"/>
      <c r="EYJ35"/>
      <c r="EYK35"/>
      <c r="EYL35"/>
      <c r="EYM35"/>
      <c r="EYN35"/>
      <c r="EYO35"/>
      <c r="EYP35"/>
      <c r="EYQ35"/>
      <c r="EYR35"/>
      <c r="EYS35"/>
      <c r="EYT35"/>
      <c r="EYU35"/>
      <c r="EYV35"/>
      <c r="EYW35"/>
      <c r="EYX35"/>
      <c r="EYY35"/>
      <c r="EYZ35"/>
      <c r="EZA35"/>
      <c r="EZB35"/>
      <c r="EZC35"/>
      <c r="EZD35"/>
      <c r="EZE35"/>
      <c r="EZF35"/>
      <c r="EZG35"/>
      <c r="EZH35"/>
      <c r="EZI35"/>
      <c r="EZJ35"/>
      <c r="EZK35"/>
      <c r="EZL35"/>
      <c r="EZM35"/>
      <c r="EZN35"/>
      <c r="EZO35"/>
      <c r="EZP35"/>
      <c r="EZQ35"/>
      <c r="EZR35"/>
      <c r="EZS35"/>
      <c r="EZT35"/>
      <c r="EZU35"/>
      <c r="EZV35"/>
      <c r="EZW35"/>
      <c r="EZX35"/>
      <c r="EZY35"/>
      <c r="EZZ35"/>
      <c r="FAA35"/>
      <c r="FAB35"/>
      <c r="FAC35"/>
      <c r="FAD35"/>
      <c r="FAE35"/>
      <c r="FAF35"/>
      <c r="FAG35"/>
      <c r="FAH35"/>
      <c r="FAI35"/>
      <c r="FAJ35"/>
      <c r="FAK35"/>
      <c r="FAL35"/>
      <c r="FAM35"/>
      <c r="FAN35"/>
      <c r="FAO35"/>
      <c r="FAP35"/>
      <c r="FAQ35"/>
      <c r="FAR35"/>
      <c r="FAS35"/>
      <c r="FAT35"/>
      <c r="FAU35"/>
      <c r="FAV35"/>
      <c r="FAW35"/>
      <c r="FAX35"/>
      <c r="FAY35"/>
      <c r="FAZ35"/>
      <c r="FBA35"/>
      <c r="FBB35"/>
      <c r="FBC35"/>
      <c r="FBD35"/>
      <c r="FBE35"/>
      <c r="FBF35"/>
      <c r="FBG35"/>
      <c r="FBH35"/>
      <c r="FBI35"/>
      <c r="FBJ35"/>
      <c r="FBK35"/>
      <c r="FBL35"/>
      <c r="FBM35"/>
      <c r="FBN35"/>
      <c r="FBO35"/>
      <c r="FBP35"/>
      <c r="FBQ35"/>
      <c r="FBR35"/>
      <c r="FBS35"/>
      <c r="FBT35"/>
      <c r="FBU35"/>
      <c r="FBV35"/>
      <c r="FBW35"/>
      <c r="FBX35"/>
      <c r="FBY35"/>
      <c r="FBZ35"/>
      <c r="FCA35"/>
      <c r="FCB35"/>
      <c r="FCC35"/>
      <c r="FCD35"/>
      <c r="FCE35"/>
      <c r="FCF35"/>
      <c r="FCG35"/>
      <c r="FCH35"/>
      <c r="FCI35"/>
      <c r="FCJ35"/>
      <c r="FCK35"/>
      <c r="FCL35"/>
      <c r="FCM35"/>
      <c r="FCN35"/>
      <c r="FCO35"/>
      <c r="FCP35"/>
      <c r="FCQ35"/>
      <c r="FCR35"/>
      <c r="FCS35"/>
      <c r="FCT35"/>
      <c r="FCU35"/>
      <c r="FCV35"/>
      <c r="FCW35"/>
      <c r="FCX35"/>
      <c r="FCY35"/>
      <c r="FCZ35"/>
      <c r="FDA35"/>
      <c r="FDB35"/>
      <c r="FDC35"/>
      <c r="FDD35"/>
      <c r="FDE35"/>
      <c r="FDF35"/>
      <c r="FDG35"/>
      <c r="FDH35"/>
      <c r="FDI35"/>
      <c r="FDJ35"/>
      <c r="FDK35"/>
      <c r="FDL35"/>
      <c r="FDM35"/>
      <c r="FDN35"/>
      <c r="FDO35"/>
      <c r="FDP35"/>
      <c r="FDQ35"/>
      <c r="FDR35"/>
      <c r="FDS35"/>
      <c r="FDT35"/>
      <c r="FDU35"/>
      <c r="FDV35"/>
      <c r="FDW35"/>
      <c r="FDX35"/>
      <c r="FDY35"/>
      <c r="FDZ35"/>
      <c r="FEA35"/>
      <c r="FEB35"/>
      <c r="FEC35"/>
      <c r="FED35"/>
      <c r="FEE35"/>
      <c r="FEF35"/>
      <c r="FEG35"/>
      <c r="FEH35"/>
      <c r="FEI35"/>
      <c r="FEJ35"/>
      <c r="FEK35"/>
      <c r="FEL35"/>
      <c r="FEM35"/>
      <c r="FEN35"/>
      <c r="FEO35"/>
      <c r="FEP35"/>
      <c r="FEQ35"/>
      <c r="FER35"/>
      <c r="FES35"/>
      <c r="FET35"/>
      <c r="FEU35"/>
      <c r="FEV35"/>
      <c r="FEW35"/>
      <c r="FEX35"/>
      <c r="FEY35"/>
      <c r="FEZ35"/>
      <c r="FFA35"/>
      <c r="FFB35"/>
      <c r="FFC35"/>
      <c r="FFD35"/>
      <c r="FFE35"/>
      <c r="FFF35"/>
      <c r="FFG35"/>
      <c r="FFH35"/>
      <c r="FFI35"/>
      <c r="FFJ35"/>
      <c r="FFK35"/>
      <c r="FFL35"/>
      <c r="FFM35"/>
      <c r="FFN35"/>
      <c r="FFO35"/>
      <c r="FFP35"/>
      <c r="FFQ35"/>
      <c r="FFR35"/>
      <c r="FFS35"/>
      <c r="FFT35"/>
      <c r="FFU35"/>
      <c r="FFV35"/>
      <c r="FFW35"/>
      <c r="FFX35"/>
      <c r="FFY35"/>
      <c r="FFZ35"/>
      <c r="FGA35"/>
      <c r="FGB35"/>
      <c r="FGC35"/>
      <c r="FGD35"/>
      <c r="FGE35"/>
      <c r="FGF35"/>
      <c r="FGG35"/>
      <c r="FGH35"/>
      <c r="FGI35"/>
      <c r="FGJ35"/>
      <c r="FGK35"/>
      <c r="FGL35"/>
      <c r="FGM35"/>
      <c r="FGN35"/>
      <c r="FGO35"/>
      <c r="FGP35"/>
      <c r="FGQ35"/>
      <c r="FGR35"/>
      <c r="FGS35"/>
      <c r="FGT35"/>
      <c r="FGU35"/>
      <c r="FGV35"/>
      <c r="FGW35"/>
      <c r="FGX35"/>
      <c r="FGY35"/>
      <c r="FGZ35"/>
      <c r="FHA35"/>
      <c r="FHB35"/>
      <c r="FHC35"/>
      <c r="FHD35"/>
      <c r="FHE35"/>
      <c r="FHF35"/>
      <c r="FHG35"/>
      <c r="FHH35"/>
      <c r="FHI35"/>
      <c r="FHJ35"/>
      <c r="FHK35"/>
      <c r="FHL35"/>
      <c r="FHM35"/>
      <c r="FHN35"/>
      <c r="FHO35"/>
      <c r="FHP35"/>
      <c r="FHQ35"/>
      <c r="FHR35"/>
      <c r="FHS35"/>
      <c r="FHT35"/>
      <c r="FHU35"/>
      <c r="FHV35"/>
      <c r="FHW35"/>
      <c r="FHX35"/>
      <c r="FHY35"/>
      <c r="FHZ35"/>
      <c r="FIA35"/>
      <c r="FIB35"/>
      <c r="FIC35"/>
      <c r="FID35"/>
      <c r="FIE35"/>
      <c r="FIF35"/>
      <c r="FIG35"/>
      <c r="FIH35"/>
      <c r="FII35"/>
      <c r="FIJ35"/>
      <c r="FIK35"/>
      <c r="FIL35"/>
      <c r="FIM35"/>
      <c r="FIN35"/>
      <c r="FIO35"/>
      <c r="FIP35"/>
      <c r="FIQ35"/>
      <c r="FIR35"/>
      <c r="FIS35"/>
      <c r="FIT35"/>
      <c r="FIU35"/>
      <c r="FIV35"/>
      <c r="FIW35"/>
      <c r="FIX35"/>
      <c r="FIY35"/>
      <c r="FIZ35"/>
      <c r="FJA35"/>
      <c r="FJB35"/>
      <c r="FJC35"/>
      <c r="FJD35"/>
      <c r="FJE35"/>
      <c r="FJF35"/>
      <c r="FJG35"/>
      <c r="FJH35"/>
      <c r="FJI35"/>
      <c r="FJJ35"/>
      <c r="FJK35"/>
      <c r="FJL35"/>
      <c r="FJM35"/>
      <c r="FJN35"/>
      <c r="FJO35"/>
      <c r="FJP35"/>
      <c r="FJQ35"/>
      <c r="FJR35"/>
      <c r="FJS35"/>
      <c r="FJT35"/>
      <c r="FJU35"/>
      <c r="FJV35"/>
      <c r="FJW35"/>
      <c r="FJX35"/>
      <c r="FJY35"/>
      <c r="FJZ35"/>
      <c r="FKA35"/>
      <c r="FKB35"/>
      <c r="FKC35"/>
      <c r="FKD35"/>
      <c r="FKE35"/>
      <c r="FKF35"/>
      <c r="FKG35"/>
      <c r="FKH35"/>
      <c r="FKI35"/>
      <c r="FKJ35"/>
      <c r="FKK35"/>
      <c r="FKL35"/>
      <c r="FKM35"/>
      <c r="FKN35"/>
      <c r="FKO35"/>
      <c r="FKP35"/>
      <c r="FKQ35"/>
      <c r="FKR35"/>
      <c r="FKS35"/>
      <c r="FKT35"/>
      <c r="FKU35"/>
      <c r="FKV35"/>
      <c r="FKW35"/>
      <c r="FKX35"/>
      <c r="FKY35"/>
      <c r="FKZ35"/>
      <c r="FLA35"/>
      <c r="FLB35"/>
      <c r="FLC35"/>
      <c r="FLD35"/>
      <c r="FLE35"/>
      <c r="FLF35"/>
      <c r="FLG35"/>
      <c r="FLH35"/>
      <c r="FLI35"/>
      <c r="FLJ35"/>
      <c r="FLK35"/>
      <c r="FLL35"/>
      <c r="FLM35"/>
      <c r="FLN35"/>
      <c r="FLO35"/>
      <c r="FLP35"/>
      <c r="FLQ35"/>
      <c r="FLR35"/>
      <c r="FLS35"/>
      <c r="FLT35"/>
      <c r="FLU35"/>
      <c r="FLV35"/>
      <c r="FLW35"/>
      <c r="FLX35"/>
      <c r="FLY35"/>
      <c r="FLZ35"/>
      <c r="FMA35"/>
      <c r="FMB35"/>
      <c r="FMC35"/>
      <c r="FMD35"/>
      <c r="FME35"/>
      <c r="FMF35"/>
      <c r="FMG35"/>
      <c r="FMH35"/>
      <c r="FMI35"/>
      <c r="FMJ35"/>
      <c r="FMK35"/>
      <c r="FML35"/>
      <c r="FMM35"/>
      <c r="FMN35"/>
      <c r="FMO35"/>
      <c r="FMP35"/>
      <c r="FMQ35"/>
      <c r="FMR35"/>
      <c r="FMS35"/>
      <c r="FMT35"/>
      <c r="FMU35"/>
      <c r="FMV35"/>
      <c r="FMW35"/>
      <c r="FMX35"/>
      <c r="FMY35"/>
      <c r="FMZ35"/>
      <c r="FNA35"/>
      <c r="FNB35"/>
      <c r="FNC35"/>
      <c r="FND35"/>
      <c r="FNE35"/>
      <c r="FNF35"/>
      <c r="FNG35"/>
      <c r="FNH35"/>
      <c r="FNI35"/>
      <c r="FNJ35"/>
      <c r="FNK35"/>
      <c r="FNL35"/>
      <c r="FNM35"/>
      <c r="FNN35"/>
      <c r="FNO35"/>
      <c r="FNP35"/>
      <c r="FNQ35"/>
      <c r="FNR35"/>
      <c r="FNS35"/>
      <c r="FNT35"/>
      <c r="FNU35"/>
      <c r="FNV35"/>
      <c r="FNW35"/>
      <c r="FNX35"/>
      <c r="FNY35"/>
      <c r="FNZ35"/>
      <c r="FOA35"/>
      <c r="FOB35"/>
      <c r="FOC35"/>
      <c r="FOD35"/>
      <c r="FOE35"/>
      <c r="FOF35"/>
      <c r="FOG35"/>
      <c r="FOH35"/>
      <c r="FOI35"/>
      <c r="FOJ35"/>
      <c r="FOK35"/>
      <c r="FOL35"/>
      <c r="FOM35"/>
      <c r="FON35"/>
      <c r="FOO35"/>
      <c r="FOP35"/>
      <c r="FOQ35"/>
      <c r="FOR35"/>
      <c r="FOS35"/>
      <c r="FOT35"/>
      <c r="FOU35"/>
      <c r="FOV35"/>
      <c r="FOW35"/>
      <c r="FOX35"/>
      <c r="FOY35"/>
      <c r="FOZ35"/>
      <c r="FPA35"/>
      <c r="FPB35"/>
      <c r="FPC35"/>
      <c r="FPD35"/>
      <c r="FPE35"/>
      <c r="FPF35"/>
      <c r="FPG35"/>
      <c r="FPH35"/>
      <c r="FPI35"/>
      <c r="FPJ35"/>
      <c r="FPK35"/>
      <c r="FPL35"/>
      <c r="FPM35"/>
      <c r="FPN35"/>
      <c r="FPO35"/>
      <c r="FPP35"/>
      <c r="FPQ35"/>
      <c r="FPR35"/>
      <c r="FPS35"/>
      <c r="FPT35"/>
      <c r="FPU35"/>
      <c r="FPV35"/>
      <c r="FPW35"/>
      <c r="FPX35"/>
      <c r="FPY35"/>
      <c r="FPZ35"/>
      <c r="FQA35"/>
      <c r="FQB35"/>
      <c r="FQC35"/>
      <c r="FQD35"/>
      <c r="FQE35"/>
      <c r="FQF35"/>
      <c r="FQG35"/>
      <c r="FQH35"/>
      <c r="FQI35"/>
      <c r="FQJ35"/>
      <c r="FQK35"/>
      <c r="FQL35"/>
      <c r="FQM35"/>
      <c r="FQN35"/>
      <c r="FQO35"/>
      <c r="FQP35"/>
      <c r="FQQ35"/>
      <c r="FQR35"/>
      <c r="FQS35"/>
      <c r="FQT35"/>
      <c r="FQU35"/>
      <c r="FQV35"/>
      <c r="FQW35"/>
      <c r="FQX35"/>
      <c r="FQY35"/>
      <c r="FQZ35"/>
      <c r="FRA35"/>
      <c r="FRB35"/>
      <c r="FRC35"/>
      <c r="FRD35"/>
      <c r="FRE35"/>
      <c r="FRF35"/>
      <c r="FRG35"/>
      <c r="FRH35"/>
      <c r="FRI35"/>
      <c r="FRJ35"/>
      <c r="FRK35"/>
      <c r="FRL35"/>
      <c r="FRM35"/>
      <c r="FRN35"/>
      <c r="FRO35"/>
      <c r="FRP35"/>
      <c r="FRQ35"/>
      <c r="FRR35"/>
      <c r="FRS35"/>
      <c r="FRT35"/>
      <c r="FRU35"/>
      <c r="FRV35"/>
      <c r="FRW35"/>
      <c r="FRX35"/>
      <c r="FRY35"/>
      <c r="FRZ35"/>
      <c r="FSA35"/>
      <c r="FSB35"/>
      <c r="FSC35"/>
      <c r="FSD35"/>
      <c r="FSE35"/>
      <c r="FSF35"/>
      <c r="FSG35"/>
      <c r="FSH35"/>
      <c r="FSI35"/>
      <c r="FSJ35"/>
      <c r="FSK35"/>
      <c r="FSL35"/>
      <c r="FSM35"/>
      <c r="FSN35"/>
      <c r="FSO35"/>
      <c r="FSP35"/>
      <c r="FSQ35"/>
      <c r="FSR35"/>
      <c r="FSS35"/>
      <c r="FST35"/>
      <c r="FSU35"/>
      <c r="FSV35"/>
      <c r="FSW35"/>
      <c r="FSX35"/>
      <c r="FSY35"/>
      <c r="FSZ35"/>
      <c r="FTA35"/>
      <c r="FTB35"/>
      <c r="FTC35"/>
      <c r="FTD35"/>
      <c r="FTE35"/>
      <c r="FTF35"/>
      <c r="FTG35"/>
      <c r="FTH35"/>
      <c r="FTI35"/>
      <c r="FTJ35"/>
      <c r="FTK35"/>
      <c r="FTL35"/>
      <c r="FTM35"/>
      <c r="FTN35"/>
      <c r="FTO35"/>
      <c r="FTP35"/>
      <c r="FTQ35"/>
      <c r="FTR35"/>
      <c r="FTS35"/>
      <c r="FTT35"/>
      <c r="FTU35"/>
      <c r="FTV35"/>
      <c r="FTW35"/>
      <c r="FTX35"/>
      <c r="FTY35"/>
      <c r="FTZ35"/>
      <c r="FUA35"/>
      <c r="FUB35"/>
      <c r="FUC35"/>
      <c r="FUD35"/>
      <c r="FUE35"/>
      <c r="FUF35"/>
      <c r="FUG35"/>
      <c r="FUH35"/>
      <c r="FUI35"/>
      <c r="FUJ35"/>
      <c r="FUK35"/>
      <c r="FUL35"/>
      <c r="FUM35"/>
      <c r="FUN35"/>
      <c r="FUO35"/>
      <c r="FUP35"/>
      <c r="FUQ35"/>
      <c r="FUR35"/>
      <c r="FUS35"/>
      <c r="FUT35"/>
      <c r="FUU35"/>
      <c r="FUV35"/>
      <c r="FUW35"/>
      <c r="FUX35"/>
      <c r="FUY35"/>
      <c r="FUZ35"/>
      <c r="FVA35"/>
      <c r="FVB35"/>
      <c r="FVC35"/>
      <c r="FVD35"/>
      <c r="FVE35"/>
      <c r="FVF35"/>
      <c r="FVG35"/>
      <c r="FVH35"/>
      <c r="FVI35"/>
      <c r="FVJ35"/>
      <c r="FVK35"/>
      <c r="FVL35"/>
      <c r="FVM35"/>
      <c r="FVN35"/>
      <c r="FVO35"/>
      <c r="FVP35"/>
      <c r="FVQ35"/>
      <c r="FVR35"/>
      <c r="FVS35"/>
      <c r="FVT35"/>
      <c r="FVU35"/>
      <c r="FVV35"/>
      <c r="FVW35"/>
      <c r="FVX35"/>
      <c r="FVY35"/>
      <c r="FVZ35"/>
      <c r="FWA35"/>
      <c r="FWB35"/>
      <c r="FWC35"/>
      <c r="FWD35"/>
      <c r="FWE35"/>
      <c r="FWF35"/>
      <c r="FWG35"/>
      <c r="FWH35"/>
      <c r="FWI35"/>
      <c r="FWJ35"/>
      <c r="FWK35"/>
      <c r="FWL35"/>
      <c r="FWM35"/>
      <c r="FWN35"/>
      <c r="FWO35"/>
      <c r="FWP35"/>
      <c r="FWQ35"/>
      <c r="FWR35"/>
      <c r="FWS35"/>
      <c r="FWT35"/>
      <c r="FWU35"/>
      <c r="FWV35"/>
      <c r="FWW35"/>
      <c r="FWX35"/>
      <c r="FWY35"/>
      <c r="FWZ35"/>
      <c r="FXA35"/>
      <c r="FXB35"/>
      <c r="FXC35"/>
      <c r="FXD35"/>
      <c r="FXE35"/>
      <c r="FXF35"/>
      <c r="FXG35"/>
      <c r="FXH35"/>
      <c r="FXI35"/>
      <c r="FXJ35"/>
      <c r="FXK35"/>
      <c r="FXL35"/>
      <c r="FXM35"/>
      <c r="FXN35"/>
      <c r="FXO35"/>
      <c r="FXP35"/>
      <c r="FXQ35"/>
      <c r="FXR35"/>
      <c r="FXS35"/>
      <c r="FXT35"/>
      <c r="FXU35"/>
      <c r="FXV35"/>
      <c r="FXW35"/>
      <c r="FXX35"/>
      <c r="FXY35"/>
      <c r="FXZ35"/>
      <c r="FYA35"/>
      <c r="FYB35"/>
      <c r="FYC35"/>
      <c r="FYD35"/>
      <c r="FYE35"/>
      <c r="FYF35"/>
      <c r="FYG35"/>
      <c r="FYH35"/>
      <c r="FYI35"/>
      <c r="FYJ35"/>
      <c r="FYK35"/>
      <c r="FYL35"/>
      <c r="FYM35"/>
      <c r="FYN35"/>
      <c r="FYO35"/>
      <c r="FYP35"/>
      <c r="FYQ35"/>
      <c r="FYR35"/>
      <c r="FYS35"/>
      <c r="FYT35"/>
      <c r="FYU35"/>
      <c r="FYV35"/>
      <c r="FYW35"/>
      <c r="FYX35"/>
      <c r="FYY35"/>
      <c r="FYZ35"/>
      <c r="FZA35"/>
      <c r="FZB35"/>
      <c r="FZC35"/>
      <c r="FZD35"/>
      <c r="FZE35"/>
      <c r="FZF35"/>
      <c r="FZG35"/>
      <c r="FZH35"/>
      <c r="FZI35"/>
      <c r="FZJ35"/>
      <c r="FZK35"/>
      <c r="FZL35"/>
      <c r="FZM35"/>
      <c r="FZN35"/>
      <c r="FZO35"/>
      <c r="FZP35"/>
      <c r="FZQ35"/>
      <c r="FZR35"/>
      <c r="FZS35"/>
      <c r="FZT35"/>
      <c r="FZU35"/>
      <c r="FZV35"/>
      <c r="FZW35"/>
      <c r="FZX35"/>
      <c r="FZY35"/>
      <c r="FZZ35"/>
      <c r="GAA35"/>
      <c r="GAB35"/>
      <c r="GAC35"/>
      <c r="GAD35"/>
      <c r="GAE35"/>
      <c r="GAF35"/>
      <c r="GAG35"/>
      <c r="GAH35"/>
      <c r="GAI35"/>
      <c r="GAJ35"/>
      <c r="GAK35"/>
      <c r="GAL35"/>
      <c r="GAM35"/>
      <c r="GAN35"/>
      <c r="GAO35"/>
      <c r="GAP35"/>
      <c r="GAQ35"/>
      <c r="GAR35"/>
      <c r="GAS35"/>
      <c r="GAT35"/>
      <c r="GAU35"/>
      <c r="GAV35"/>
      <c r="GAW35"/>
      <c r="GAX35"/>
      <c r="GAY35"/>
      <c r="GAZ35"/>
      <c r="GBA35"/>
      <c r="GBB35"/>
      <c r="GBC35"/>
      <c r="GBD35"/>
      <c r="GBE35"/>
      <c r="GBF35"/>
      <c r="GBG35"/>
      <c r="GBH35"/>
      <c r="GBI35"/>
      <c r="GBJ35"/>
      <c r="GBK35"/>
      <c r="GBL35"/>
      <c r="GBM35"/>
      <c r="GBN35"/>
      <c r="GBO35"/>
      <c r="GBP35"/>
      <c r="GBQ35"/>
      <c r="GBR35"/>
      <c r="GBS35"/>
      <c r="GBT35"/>
      <c r="GBU35"/>
      <c r="GBV35"/>
      <c r="GBW35"/>
      <c r="GBX35"/>
      <c r="GBY35"/>
      <c r="GBZ35"/>
      <c r="GCA35"/>
      <c r="GCB35"/>
      <c r="GCC35"/>
      <c r="GCD35"/>
      <c r="GCE35"/>
      <c r="GCF35"/>
      <c r="GCG35"/>
      <c r="GCH35"/>
      <c r="GCI35"/>
      <c r="GCJ35"/>
      <c r="GCK35"/>
      <c r="GCL35"/>
      <c r="GCM35"/>
      <c r="GCN35"/>
      <c r="GCO35"/>
      <c r="GCP35"/>
      <c r="GCQ35"/>
      <c r="GCR35"/>
      <c r="GCS35"/>
      <c r="GCT35"/>
      <c r="GCU35"/>
      <c r="GCV35"/>
      <c r="GCW35"/>
      <c r="GCX35"/>
      <c r="GCY35"/>
      <c r="GCZ35"/>
      <c r="GDA35"/>
      <c r="GDB35"/>
      <c r="GDC35"/>
      <c r="GDD35"/>
      <c r="GDE35"/>
      <c r="GDF35"/>
      <c r="GDG35"/>
      <c r="GDH35"/>
      <c r="GDI35"/>
      <c r="GDJ35"/>
      <c r="GDK35"/>
      <c r="GDL35"/>
      <c r="GDM35"/>
      <c r="GDN35"/>
      <c r="GDO35"/>
      <c r="GDP35"/>
      <c r="GDQ35"/>
      <c r="GDR35"/>
      <c r="GDS35"/>
      <c r="GDT35"/>
      <c r="GDU35"/>
      <c r="GDV35"/>
      <c r="GDW35"/>
      <c r="GDX35"/>
      <c r="GDY35"/>
      <c r="GDZ35"/>
      <c r="GEA35"/>
      <c r="GEB35"/>
      <c r="GEC35"/>
      <c r="GED35"/>
      <c r="GEE35"/>
      <c r="GEF35"/>
      <c r="GEG35"/>
      <c r="GEH35"/>
      <c r="GEI35"/>
      <c r="GEJ35"/>
      <c r="GEK35"/>
      <c r="GEL35"/>
      <c r="GEM35"/>
      <c r="GEN35"/>
      <c r="GEO35"/>
      <c r="GEP35"/>
      <c r="GEQ35"/>
      <c r="GER35"/>
      <c r="GES35"/>
      <c r="GET35"/>
      <c r="GEU35"/>
      <c r="GEV35"/>
      <c r="GEW35"/>
      <c r="GEX35"/>
      <c r="GEY35"/>
      <c r="GEZ35"/>
      <c r="GFA35"/>
      <c r="GFB35"/>
      <c r="GFC35"/>
      <c r="GFD35"/>
      <c r="GFE35"/>
      <c r="GFF35"/>
      <c r="GFG35"/>
      <c r="GFH35"/>
      <c r="GFI35"/>
      <c r="GFJ35"/>
      <c r="GFK35"/>
      <c r="GFL35"/>
      <c r="GFM35"/>
      <c r="GFN35"/>
      <c r="GFO35"/>
      <c r="GFP35"/>
      <c r="GFQ35"/>
      <c r="GFR35"/>
      <c r="GFS35"/>
      <c r="GFT35"/>
      <c r="GFU35"/>
      <c r="GFV35"/>
      <c r="GFW35"/>
      <c r="GFX35"/>
      <c r="GFY35"/>
      <c r="GFZ35"/>
      <c r="GGA35"/>
      <c r="GGB35"/>
      <c r="GGC35"/>
      <c r="GGD35"/>
      <c r="GGE35"/>
      <c r="GGF35"/>
      <c r="GGG35"/>
      <c r="GGH35"/>
      <c r="GGI35"/>
      <c r="GGJ35"/>
      <c r="GGK35"/>
      <c r="GGL35"/>
      <c r="GGM35"/>
      <c r="GGN35"/>
      <c r="GGO35"/>
      <c r="GGP35"/>
      <c r="GGQ35"/>
      <c r="GGR35"/>
      <c r="GGS35"/>
      <c r="GGT35"/>
      <c r="GGU35"/>
      <c r="GGV35"/>
      <c r="GGW35"/>
      <c r="GGX35"/>
      <c r="GGY35"/>
      <c r="GGZ35"/>
      <c r="GHA35"/>
      <c r="GHB35"/>
      <c r="GHC35"/>
      <c r="GHD35"/>
      <c r="GHE35"/>
      <c r="GHF35"/>
      <c r="GHG35"/>
      <c r="GHH35"/>
      <c r="GHI35"/>
      <c r="GHJ35"/>
      <c r="GHK35"/>
      <c r="GHL35"/>
      <c r="GHM35"/>
      <c r="GHN35"/>
      <c r="GHO35"/>
      <c r="GHP35"/>
      <c r="GHQ35"/>
      <c r="GHR35"/>
      <c r="GHS35"/>
      <c r="GHT35"/>
      <c r="GHU35"/>
      <c r="GHV35"/>
      <c r="GHW35"/>
      <c r="GHX35"/>
      <c r="GHY35"/>
      <c r="GHZ35"/>
      <c r="GIA35"/>
      <c r="GIB35"/>
      <c r="GIC35"/>
      <c r="GID35"/>
      <c r="GIE35"/>
      <c r="GIF35"/>
      <c r="GIG35"/>
      <c r="GIH35"/>
      <c r="GII35"/>
      <c r="GIJ35"/>
      <c r="GIK35"/>
      <c r="GIL35"/>
      <c r="GIM35"/>
      <c r="GIN35"/>
      <c r="GIO35"/>
      <c r="GIP35"/>
      <c r="GIQ35"/>
      <c r="GIR35"/>
      <c r="GIS35"/>
      <c r="GIT35"/>
      <c r="GIU35"/>
      <c r="GIV35"/>
      <c r="GIW35"/>
      <c r="GIX35"/>
      <c r="GIY35"/>
      <c r="GIZ35"/>
      <c r="GJA35"/>
      <c r="GJB35"/>
      <c r="GJC35"/>
      <c r="GJD35"/>
      <c r="GJE35"/>
      <c r="GJF35"/>
      <c r="GJG35"/>
      <c r="GJH35"/>
      <c r="GJI35"/>
      <c r="GJJ35"/>
      <c r="GJK35"/>
      <c r="GJL35"/>
      <c r="GJM35"/>
      <c r="GJN35"/>
      <c r="GJO35"/>
      <c r="GJP35"/>
      <c r="GJQ35"/>
      <c r="GJR35"/>
      <c r="GJS35"/>
      <c r="GJT35"/>
      <c r="GJU35"/>
      <c r="GJV35"/>
      <c r="GJW35"/>
      <c r="GJX35"/>
      <c r="GJY35"/>
      <c r="GJZ35"/>
      <c r="GKA35"/>
      <c r="GKB35"/>
      <c r="GKC35"/>
      <c r="GKD35"/>
      <c r="GKE35"/>
      <c r="GKF35"/>
      <c r="GKG35"/>
      <c r="GKH35"/>
      <c r="GKI35"/>
      <c r="GKJ35"/>
      <c r="GKK35"/>
      <c r="GKL35"/>
      <c r="GKM35"/>
      <c r="GKN35"/>
      <c r="GKO35"/>
      <c r="GKP35"/>
      <c r="GKQ35"/>
      <c r="GKR35"/>
      <c r="GKS35"/>
      <c r="GKT35"/>
      <c r="GKU35"/>
      <c r="GKV35"/>
      <c r="GKW35"/>
      <c r="GKX35"/>
      <c r="GKY35"/>
      <c r="GKZ35"/>
      <c r="GLA35"/>
      <c r="GLB35"/>
      <c r="GLC35"/>
      <c r="GLD35"/>
      <c r="GLE35"/>
      <c r="GLF35"/>
      <c r="GLG35"/>
      <c r="GLH35"/>
      <c r="GLI35"/>
      <c r="GLJ35"/>
      <c r="GLK35"/>
      <c r="GLL35"/>
      <c r="GLM35"/>
      <c r="GLN35"/>
      <c r="GLO35"/>
      <c r="GLP35"/>
      <c r="GLQ35"/>
      <c r="GLR35"/>
      <c r="GLS35"/>
      <c r="GLT35"/>
      <c r="GLU35"/>
      <c r="GLV35"/>
      <c r="GLW35"/>
      <c r="GLX35"/>
      <c r="GLY35"/>
      <c r="GLZ35"/>
      <c r="GMA35"/>
      <c r="GMB35"/>
      <c r="GMC35"/>
      <c r="GMD35"/>
      <c r="GME35"/>
      <c r="GMF35"/>
      <c r="GMG35"/>
      <c r="GMH35"/>
      <c r="GMI35"/>
      <c r="GMJ35"/>
      <c r="GMK35"/>
      <c r="GML35"/>
      <c r="GMM35"/>
      <c r="GMN35"/>
      <c r="GMO35"/>
      <c r="GMP35"/>
      <c r="GMQ35"/>
      <c r="GMR35"/>
      <c r="GMS35"/>
      <c r="GMT35"/>
      <c r="GMU35"/>
      <c r="GMV35"/>
      <c r="GMW35"/>
      <c r="GMX35"/>
      <c r="GMY35"/>
      <c r="GMZ35"/>
      <c r="GNA35"/>
      <c r="GNB35"/>
      <c r="GNC35"/>
      <c r="GND35"/>
      <c r="GNE35"/>
      <c r="GNF35"/>
      <c r="GNG35"/>
      <c r="GNH35"/>
      <c r="GNI35"/>
      <c r="GNJ35"/>
      <c r="GNK35"/>
      <c r="GNL35"/>
      <c r="GNM35"/>
      <c r="GNN35"/>
      <c r="GNO35"/>
      <c r="GNP35"/>
      <c r="GNQ35"/>
      <c r="GNR35"/>
      <c r="GNS35"/>
      <c r="GNT35"/>
      <c r="GNU35"/>
      <c r="GNV35"/>
      <c r="GNW35"/>
      <c r="GNX35"/>
      <c r="GNY35"/>
      <c r="GNZ35"/>
      <c r="GOA35"/>
      <c r="GOB35"/>
      <c r="GOC35"/>
      <c r="GOD35"/>
      <c r="GOE35"/>
      <c r="GOF35"/>
      <c r="GOG35"/>
      <c r="GOH35"/>
      <c r="GOI35"/>
      <c r="GOJ35"/>
      <c r="GOK35"/>
      <c r="GOL35"/>
      <c r="GOM35"/>
      <c r="GON35"/>
      <c r="GOO35"/>
      <c r="GOP35"/>
      <c r="GOQ35"/>
      <c r="GOR35"/>
      <c r="GOS35"/>
      <c r="GOT35"/>
      <c r="GOU35"/>
      <c r="GOV35"/>
      <c r="GOW35"/>
      <c r="GOX35"/>
      <c r="GOY35"/>
      <c r="GOZ35"/>
      <c r="GPA35"/>
      <c r="GPB35"/>
      <c r="GPC35"/>
      <c r="GPD35"/>
      <c r="GPE35"/>
      <c r="GPF35"/>
      <c r="GPG35"/>
      <c r="GPH35"/>
      <c r="GPI35"/>
      <c r="GPJ35"/>
      <c r="GPK35"/>
      <c r="GPL35"/>
      <c r="GPM35"/>
      <c r="GPN35"/>
      <c r="GPO35"/>
      <c r="GPP35"/>
      <c r="GPQ35"/>
      <c r="GPR35"/>
      <c r="GPS35"/>
      <c r="GPT35"/>
      <c r="GPU35"/>
      <c r="GPV35"/>
      <c r="GPW35"/>
      <c r="GPX35"/>
      <c r="GPY35"/>
      <c r="GPZ35"/>
      <c r="GQA35"/>
      <c r="GQB35"/>
      <c r="GQC35"/>
      <c r="GQD35"/>
      <c r="GQE35"/>
      <c r="GQF35"/>
      <c r="GQG35"/>
      <c r="GQH35"/>
      <c r="GQI35"/>
      <c r="GQJ35"/>
      <c r="GQK35"/>
      <c r="GQL35"/>
      <c r="GQM35"/>
      <c r="GQN35"/>
      <c r="GQO35"/>
      <c r="GQP35"/>
      <c r="GQQ35"/>
      <c r="GQR35"/>
      <c r="GQS35"/>
      <c r="GQT35"/>
      <c r="GQU35"/>
      <c r="GQV35"/>
      <c r="GQW35"/>
      <c r="GQX35"/>
      <c r="GQY35"/>
      <c r="GQZ35"/>
      <c r="GRA35"/>
      <c r="GRB35"/>
      <c r="GRC35"/>
      <c r="GRD35"/>
      <c r="GRE35"/>
      <c r="GRF35"/>
      <c r="GRG35"/>
      <c r="GRH35"/>
      <c r="GRI35"/>
      <c r="GRJ35"/>
      <c r="GRK35"/>
      <c r="GRL35"/>
      <c r="GRM35"/>
      <c r="GRN35"/>
      <c r="GRO35"/>
      <c r="GRP35"/>
      <c r="GRQ35"/>
      <c r="GRR35"/>
      <c r="GRS35"/>
      <c r="GRT35"/>
      <c r="GRU35"/>
      <c r="GRV35"/>
      <c r="GRW35"/>
      <c r="GRX35"/>
      <c r="GRY35"/>
      <c r="GRZ35"/>
      <c r="GSA35"/>
      <c r="GSB35"/>
      <c r="GSC35"/>
      <c r="GSD35"/>
      <c r="GSE35"/>
      <c r="GSF35"/>
      <c r="GSG35"/>
      <c r="GSH35"/>
      <c r="GSI35"/>
      <c r="GSJ35"/>
      <c r="GSK35"/>
      <c r="GSL35"/>
      <c r="GSM35"/>
      <c r="GSN35"/>
      <c r="GSO35"/>
      <c r="GSP35"/>
      <c r="GSQ35"/>
      <c r="GSR35"/>
      <c r="GSS35"/>
      <c r="GST35"/>
      <c r="GSU35"/>
      <c r="GSV35"/>
      <c r="GSW35"/>
      <c r="GSX35"/>
      <c r="GSY35"/>
      <c r="GSZ35"/>
      <c r="GTA35"/>
      <c r="GTB35"/>
      <c r="GTC35"/>
      <c r="GTD35"/>
      <c r="GTE35"/>
      <c r="GTF35"/>
      <c r="GTG35"/>
      <c r="GTH35"/>
      <c r="GTI35"/>
      <c r="GTJ35"/>
      <c r="GTK35"/>
      <c r="GTL35"/>
      <c r="GTM35"/>
      <c r="GTN35"/>
      <c r="GTO35"/>
      <c r="GTP35"/>
      <c r="GTQ35"/>
      <c r="GTR35"/>
      <c r="GTS35"/>
      <c r="GTT35"/>
      <c r="GTU35"/>
      <c r="GTV35"/>
      <c r="GTW35"/>
      <c r="GTX35"/>
      <c r="GTY35"/>
      <c r="GTZ35"/>
      <c r="GUA35"/>
      <c r="GUB35"/>
      <c r="GUC35"/>
      <c r="GUD35"/>
      <c r="GUE35"/>
      <c r="GUF35"/>
      <c r="GUG35"/>
      <c r="GUH35"/>
      <c r="GUI35"/>
      <c r="GUJ35"/>
      <c r="GUK35"/>
      <c r="GUL35"/>
      <c r="GUM35"/>
      <c r="GUN35"/>
      <c r="GUO35"/>
      <c r="GUP35"/>
      <c r="GUQ35"/>
      <c r="GUR35"/>
      <c r="GUS35"/>
      <c r="GUT35"/>
      <c r="GUU35"/>
      <c r="GUV35"/>
      <c r="GUW35"/>
      <c r="GUX35"/>
      <c r="GUY35"/>
      <c r="GUZ35"/>
      <c r="GVA35"/>
      <c r="GVB35"/>
      <c r="GVC35"/>
      <c r="GVD35"/>
      <c r="GVE35"/>
      <c r="GVF35"/>
      <c r="GVG35"/>
      <c r="GVH35"/>
      <c r="GVI35"/>
      <c r="GVJ35"/>
      <c r="GVK35"/>
      <c r="GVL35"/>
      <c r="GVM35"/>
      <c r="GVN35"/>
      <c r="GVO35"/>
      <c r="GVP35"/>
      <c r="GVQ35"/>
      <c r="GVR35"/>
      <c r="GVS35"/>
      <c r="GVT35"/>
      <c r="GVU35"/>
      <c r="GVV35"/>
      <c r="GVW35"/>
      <c r="GVX35"/>
      <c r="GVY35"/>
      <c r="GVZ35"/>
      <c r="GWA35"/>
      <c r="GWB35"/>
      <c r="GWC35"/>
      <c r="GWD35"/>
      <c r="GWE35"/>
      <c r="GWF35"/>
      <c r="GWG35"/>
      <c r="GWH35"/>
      <c r="GWI35"/>
      <c r="GWJ35"/>
      <c r="GWK35"/>
      <c r="GWL35"/>
      <c r="GWM35"/>
      <c r="GWN35"/>
      <c r="GWO35"/>
      <c r="GWP35"/>
      <c r="GWQ35"/>
      <c r="GWR35"/>
      <c r="GWS35"/>
      <c r="GWT35"/>
      <c r="GWU35"/>
      <c r="GWV35"/>
      <c r="GWW35"/>
      <c r="GWX35"/>
      <c r="GWY35"/>
      <c r="GWZ35"/>
      <c r="GXA35"/>
      <c r="GXB35"/>
      <c r="GXC35"/>
      <c r="GXD35"/>
      <c r="GXE35"/>
      <c r="GXF35"/>
      <c r="GXG35"/>
      <c r="GXH35"/>
      <c r="GXI35"/>
      <c r="GXJ35"/>
      <c r="GXK35"/>
      <c r="GXL35"/>
      <c r="GXM35"/>
      <c r="GXN35"/>
      <c r="GXO35"/>
      <c r="GXP35"/>
      <c r="GXQ35"/>
      <c r="GXR35"/>
      <c r="GXS35"/>
      <c r="GXT35"/>
      <c r="GXU35"/>
      <c r="GXV35"/>
      <c r="GXW35"/>
      <c r="GXX35"/>
      <c r="GXY35"/>
      <c r="GXZ35"/>
      <c r="GYA35"/>
      <c r="GYB35"/>
      <c r="GYC35"/>
      <c r="GYD35"/>
      <c r="GYE35"/>
      <c r="GYF35"/>
      <c r="GYG35"/>
      <c r="GYH35"/>
      <c r="GYI35"/>
      <c r="GYJ35"/>
      <c r="GYK35"/>
      <c r="GYL35"/>
      <c r="GYM35"/>
      <c r="GYN35"/>
      <c r="GYO35"/>
      <c r="GYP35"/>
      <c r="GYQ35"/>
      <c r="GYR35"/>
      <c r="GYS35"/>
      <c r="GYT35"/>
      <c r="GYU35"/>
      <c r="GYV35"/>
      <c r="GYW35"/>
      <c r="GYX35"/>
      <c r="GYY35"/>
      <c r="GYZ35"/>
      <c r="GZA35"/>
      <c r="GZB35"/>
      <c r="GZC35"/>
      <c r="GZD35"/>
      <c r="GZE35"/>
      <c r="GZF35"/>
      <c r="GZG35"/>
      <c r="GZH35"/>
      <c r="GZI35"/>
      <c r="GZJ35"/>
      <c r="GZK35"/>
      <c r="GZL35"/>
      <c r="GZM35"/>
      <c r="GZN35"/>
      <c r="GZO35"/>
      <c r="GZP35"/>
      <c r="GZQ35"/>
      <c r="GZR35"/>
      <c r="GZS35"/>
      <c r="GZT35"/>
      <c r="GZU35"/>
      <c r="GZV35"/>
      <c r="GZW35"/>
      <c r="GZX35"/>
      <c r="GZY35"/>
      <c r="GZZ35"/>
      <c r="HAA35"/>
      <c r="HAB35"/>
      <c r="HAC35"/>
      <c r="HAD35"/>
      <c r="HAE35"/>
      <c r="HAF35"/>
      <c r="HAG35"/>
      <c r="HAH35"/>
      <c r="HAI35"/>
      <c r="HAJ35"/>
      <c r="HAK35"/>
      <c r="HAL35"/>
      <c r="HAM35"/>
      <c r="HAN35"/>
      <c r="HAO35"/>
      <c r="HAP35"/>
      <c r="HAQ35"/>
      <c r="HAR35"/>
      <c r="HAS35"/>
      <c r="HAT35"/>
      <c r="HAU35"/>
      <c r="HAV35"/>
      <c r="HAW35"/>
      <c r="HAX35"/>
      <c r="HAY35"/>
      <c r="HAZ35"/>
      <c r="HBA35"/>
      <c r="HBB35"/>
      <c r="HBC35"/>
      <c r="HBD35"/>
      <c r="HBE35"/>
      <c r="HBF35"/>
      <c r="HBG35"/>
      <c r="HBH35"/>
      <c r="HBI35"/>
      <c r="HBJ35"/>
      <c r="HBK35"/>
      <c r="HBL35"/>
      <c r="HBM35"/>
      <c r="HBN35"/>
      <c r="HBO35"/>
      <c r="HBP35"/>
      <c r="HBQ35"/>
      <c r="HBR35"/>
      <c r="HBS35"/>
      <c r="HBT35"/>
      <c r="HBU35"/>
      <c r="HBV35"/>
      <c r="HBW35"/>
      <c r="HBX35"/>
      <c r="HBY35"/>
      <c r="HBZ35"/>
      <c r="HCA35"/>
      <c r="HCB35"/>
      <c r="HCC35"/>
      <c r="HCD35"/>
      <c r="HCE35"/>
      <c r="HCF35"/>
      <c r="HCG35"/>
      <c r="HCH35"/>
      <c r="HCI35"/>
      <c r="HCJ35"/>
      <c r="HCK35"/>
      <c r="HCL35"/>
      <c r="HCM35"/>
      <c r="HCN35"/>
      <c r="HCO35"/>
      <c r="HCP35"/>
      <c r="HCQ35"/>
      <c r="HCR35"/>
      <c r="HCS35"/>
      <c r="HCT35"/>
      <c r="HCU35"/>
      <c r="HCV35"/>
      <c r="HCW35"/>
      <c r="HCX35"/>
      <c r="HCY35"/>
      <c r="HCZ35"/>
      <c r="HDA35"/>
      <c r="HDB35"/>
      <c r="HDC35"/>
      <c r="HDD35"/>
      <c r="HDE35"/>
      <c r="HDF35"/>
      <c r="HDG35"/>
      <c r="HDH35"/>
      <c r="HDI35"/>
      <c r="HDJ35"/>
      <c r="HDK35"/>
      <c r="HDL35"/>
      <c r="HDM35"/>
      <c r="HDN35"/>
      <c r="HDO35"/>
      <c r="HDP35"/>
      <c r="HDQ35"/>
      <c r="HDR35"/>
      <c r="HDS35"/>
      <c r="HDT35"/>
      <c r="HDU35"/>
      <c r="HDV35"/>
      <c r="HDW35"/>
      <c r="HDX35"/>
      <c r="HDY35"/>
      <c r="HDZ35"/>
      <c r="HEA35"/>
      <c r="HEB35"/>
      <c r="HEC35"/>
      <c r="HED35"/>
      <c r="HEE35"/>
      <c r="HEF35"/>
      <c r="HEG35"/>
      <c r="HEH35"/>
      <c r="HEI35"/>
      <c r="HEJ35"/>
      <c r="HEK35"/>
      <c r="HEL35"/>
      <c r="HEM35"/>
      <c r="HEN35"/>
      <c r="HEO35"/>
      <c r="HEP35"/>
      <c r="HEQ35"/>
      <c r="HER35"/>
      <c r="HES35"/>
      <c r="HET35"/>
      <c r="HEU35"/>
      <c r="HEV35"/>
      <c r="HEW35"/>
      <c r="HEX35"/>
      <c r="HEY35"/>
      <c r="HEZ35"/>
      <c r="HFA35"/>
      <c r="HFB35"/>
      <c r="HFC35"/>
      <c r="HFD35"/>
      <c r="HFE35"/>
      <c r="HFF35"/>
      <c r="HFG35"/>
      <c r="HFH35"/>
      <c r="HFI35"/>
      <c r="HFJ35"/>
      <c r="HFK35"/>
      <c r="HFL35"/>
      <c r="HFM35"/>
      <c r="HFN35"/>
      <c r="HFO35"/>
      <c r="HFP35"/>
      <c r="HFQ35"/>
      <c r="HFR35"/>
      <c r="HFS35"/>
      <c r="HFT35"/>
      <c r="HFU35"/>
      <c r="HFV35"/>
      <c r="HFW35"/>
      <c r="HFX35"/>
      <c r="HFY35"/>
      <c r="HFZ35"/>
      <c r="HGA35"/>
      <c r="HGB35"/>
      <c r="HGC35"/>
      <c r="HGD35"/>
      <c r="HGE35"/>
      <c r="HGF35"/>
      <c r="HGG35"/>
      <c r="HGH35"/>
      <c r="HGI35"/>
      <c r="HGJ35"/>
      <c r="HGK35"/>
      <c r="HGL35"/>
      <c r="HGM35"/>
      <c r="HGN35"/>
      <c r="HGO35"/>
      <c r="HGP35"/>
      <c r="HGQ35"/>
      <c r="HGR35"/>
      <c r="HGS35"/>
      <c r="HGT35"/>
      <c r="HGU35"/>
      <c r="HGV35"/>
      <c r="HGW35"/>
      <c r="HGX35"/>
      <c r="HGY35"/>
      <c r="HGZ35"/>
      <c r="HHA35"/>
      <c r="HHB35"/>
      <c r="HHC35"/>
      <c r="HHD35"/>
      <c r="HHE35"/>
      <c r="HHF35"/>
      <c r="HHG35"/>
      <c r="HHH35"/>
      <c r="HHI35"/>
      <c r="HHJ35"/>
      <c r="HHK35"/>
      <c r="HHL35"/>
      <c r="HHM35"/>
      <c r="HHN35"/>
      <c r="HHO35"/>
      <c r="HHP35"/>
      <c r="HHQ35"/>
      <c r="HHR35"/>
      <c r="HHS35"/>
      <c r="HHT35"/>
      <c r="HHU35"/>
      <c r="HHV35"/>
      <c r="HHW35"/>
      <c r="HHX35"/>
      <c r="HHY35"/>
      <c r="HHZ35"/>
      <c r="HIA35"/>
      <c r="HIB35"/>
      <c r="HIC35"/>
      <c r="HID35"/>
      <c r="HIE35"/>
      <c r="HIF35"/>
      <c r="HIG35"/>
      <c r="HIH35"/>
      <c r="HII35"/>
      <c r="HIJ35"/>
      <c r="HIK35"/>
      <c r="HIL35"/>
      <c r="HIM35"/>
      <c r="HIN35"/>
      <c r="HIO35"/>
      <c r="HIP35"/>
      <c r="HIQ35"/>
      <c r="HIR35"/>
      <c r="HIS35"/>
      <c r="HIT35"/>
      <c r="HIU35"/>
      <c r="HIV35"/>
      <c r="HIW35"/>
      <c r="HIX35"/>
      <c r="HIY35"/>
      <c r="HIZ35"/>
      <c r="HJA35"/>
      <c r="HJB35"/>
      <c r="HJC35"/>
      <c r="HJD35"/>
      <c r="HJE35"/>
      <c r="HJF35"/>
      <c r="HJG35"/>
      <c r="HJH35"/>
      <c r="HJI35"/>
      <c r="HJJ35"/>
      <c r="HJK35"/>
      <c r="HJL35"/>
      <c r="HJM35"/>
      <c r="HJN35"/>
      <c r="HJO35"/>
      <c r="HJP35"/>
      <c r="HJQ35"/>
      <c r="HJR35"/>
      <c r="HJS35"/>
      <c r="HJT35"/>
      <c r="HJU35"/>
      <c r="HJV35"/>
      <c r="HJW35"/>
      <c r="HJX35"/>
      <c r="HJY35"/>
      <c r="HJZ35"/>
      <c r="HKA35"/>
      <c r="HKB35"/>
      <c r="HKC35"/>
      <c r="HKD35"/>
      <c r="HKE35"/>
      <c r="HKF35"/>
      <c r="HKG35"/>
      <c r="HKH35"/>
      <c r="HKI35"/>
      <c r="HKJ35"/>
      <c r="HKK35"/>
      <c r="HKL35"/>
      <c r="HKM35"/>
      <c r="HKN35"/>
      <c r="HKO35"/>
      <c r="HKP35"/>
      <c r="HKQ35"/>
      <c r="HKR35"/>
      <c r="HKS35"/>
      <c r="HKT35"/>
      <c r="HKU35"/>
      <c r="HKV35"/>
      <c r="HKW35"/>
      <c r="HKX35"/>
      <c r="HKY35"/>
      <c r="HKZ35"/>
      <c r="HLA35"/>
      <c r="HLB35"/>
      <c r="HLC35"/>
      <c r="HLD35"/>
      <c r="HLE35"/>
      <c r="HLF35"/>
      <c r="HLG35"/>
      <c r="HLH35"/>
      <c r="HLI35"/>
      <c r="HLJ35"/>
      <c r="HLK35"/>
      <c r="HLL35"/>
      <c r="HLM35"/>
      <c r="HLN35"/>
      <c r="HLO35"/>
      <c r="HLP35"/>
      <c r="HLQ35"/>
      <c r="HLR35"/>
      <c r="HLS35"/>
      <c r="HLT35"/>
      <c r="HLU35"/>
      <c r="HLV35"/>
      <c r="HLW35"/>
      <c r="HLX35"/>
      <c r="HLY35"/>
      <c r="HLZ35"/>
      <c r="HMA35"/>
      <c r="HMB35"/>
      <c r="HMC35"/>
      <c r="HMD35"/>
      <c r="HME35"/>
      <c r="HMF35"/>
      <c r="HMG35"/>
      <c r="HMH35"/>
      <c r="HMI35"/>
      <c r="HMJ35"/>
      <c r="HMK35"/>
      <c r="HML35"/>
      <c r="HMM35"/>
      <c r="HMN35"/>
      <c r="HMO35"/>
      <c r="HMP35"/>
      <c r="HMQ35"/>
      <c r="HMR35"/>
      <c r="HMS35"/>
      <c r="HMT35"/>
      <c r="HMU35"/>
      <c r="HMV35"/>
      <c r="HMW35"/>
      <c r="HMX35"/>
      <c r="HMY35"/>
      <c r="HMZ35"/>
      <c r="HNA35"/>
      <c r="HNB35"/>
      <c r="HNC35"/>
      <c r="HND35"/>
      <c r="HNE35"/>
      <c r="HNF35"/>
      <c r="HNG35"/>
      <c r="HNH35"/>
      <c r="HNI35"/>
      <c r="HNJ35"/>
      <c r="HNK35"/>
      <c r="HNL35"/>
      <c r="HNM35"/>
      <c r="HNN35"/>
      <c r="HNO35"/>
      <c r="HNP35"/>
      <c r="HNQ35"/>
      <c r="HNR35"/>
      <c r="HNS35"/>
      <c r="HNT35"/>
      <c r="HNU35"/>
      <c r="HNV35"/>
      <c r="HNW35"/>
      <c r="HNX35"/>
      <c r="HNY35"/>
      <c r="HNZ35"/>
      <c r="HOA35"/>
      <c r="HOB35"/>
      <c r="HOC35"/>
      <c r="HOD35"/>
      <c r="HOE35"/>
      <c r="HOF35"/>
      <c r="HOG35"/>
      <c r="HOH35"/>
      <c r="HOI35"/>
      <c r="HOJ35"/>
      <c r="HOK35"/>
      <c r="HOL35"/>
      <c r="HOM35"/>
      <c r="HON35"/>
      <c r="HOO35"/>
      <c r="HOP35"/>
      <c r="HOQ35"/>
      <c r="HOR35"/>
      <c r="HOS35"/>
      <c r="HOT35"/>
      <c r="HOU35"/>
      <c r="HOV35"/>
      <c r="HOW35"/>
      <c r="HOX35"/>
      <c r="HOY35"/>
      <c r="HOZ35"/>
      <c r="HPA35"/>
      <c r="HPB35"/>
      <c r="HPC35"/>
      <c r="HPD35"/>
      <c r="HPE35"/>
      <c r="HPF35"/>
      <c r="HPG35"/>
      <c r="HPH35"/>
      <c r="HPI35"/>
      <c r="HPJ35"/>
      <c r="HPK35"/>
      <c r="HPL35"/>
      <c r="HPM35"/>
      <c r="HPN35"/>
      <c r="HPO35"/>
      <c r="HPP35"/>
      <c r="HPQ35"/>
      <c r="HPR35"/>
      <c r="HPS35"/>
      <c r="HPT35"/>
      <c r="HPU35"/>
      <c r="HPV35"/>
      <c r="HPW35"/>
      <c r="HPX35"/>
      <c r="HPY35"/>
      <c r="HPZ35"/>
      <c r="HQA35"/>
      <c r="HQB35"/>
      <c r="HQC35"/>
      <c r="HQD35"/>
      <c r="HQE35"/>
      <c r="HQF35"/>
      <c r="HQG35"/>
      <c r="HQH35"/>
      <c r="HQI35"/>
      <c r="HQJ35"/>
      <c r="HQK35"/>
      <c r="HQL35"/>
      <c r="HQM35"/>
      <c r="HQN35"/>
      <c r="HQO35"/>
      <c r="HQP35"/>
      <c r="HQQ35"/>
      <c r="HQR35"/>
      <c r="HQS35"/>
      <c r="HQT35"/>
      <c r="HQU35"/>
      <c r="HQV35"/>
      <c r="HQW35"/>
      <c r="HQX35"/>
      <c r="HQY35"/>
      <c r="HQZ35"/>
      <c r="HRA35"/>
      <c r="HRB35"/>
      <c r="HRC35"/>
      <c r="HRD35"/>
      <c r="HRE35"/>
      <c r="HRF35"/>
      <c r="HRG35"/>
      <c r="HRH35"/>
      <c r="HRI35"/>
      <c r="HRJ35"/>
      <c r="HRK35"/>
      <c r="HRL35"/>
      <c r="HRM35"/>
      <c r="HRN35"/>
      <c r="HRO35"/>
      <c r="HRP35"/>
      <c r="HRQ35"/>
      <c r="HRR35"/>
      <c r="HRS35"/>
      <c r="HRT35"/>
      <c r="HRU35"/>
      <c r="HRV35"/>
      <c r="HRW35"/>
      <c r="HRX35"/>
      <c r="HRY35"/>
      <c r="HRZ35"/>
      <c r="HSA35"/>
      <c r="HSB35"/>
      <c r="HSC35"/>
      <c r="HSD35"/>
      <c r="HSE35"/>
      <c r="HSF35"/>
      <c r="HSG35"/>
      <c r="HSH35"/>
      <c r="HSI35"/>
      <c r="HSJ35"/>
      <c r="HSK35"/>
      <c r="HSL35"/>
      <c r="HSM35"/>
      <c r="HSN35"/>
      <c r="HSO35"/>
      <c r="HSP35"/>
      <c r="HSQ35"/>
      <c r="HSR35"/>
      <c r="HSS35"/>
      <c r="HST35"/>
      <c r="HSU35"/>
      <c r="HSV35"/>
      <c r="HSW35"/>
      <c r="HSX35"/>
      <c r="HSY35"/>
      <c r="HSZ35"/>
      <c r="HTA35"/>
      <c r="HTB35"/>
      <c r="HTC35"/>
      <c r="HTD35"/>
      <c r="HTE35"/>
      <c r="HTF35"/>
      <c r="HTG35"/>
      <c r="HTH35"/>
      <c r="HTI35"/>
      <c r="HTJ35"/>
      <c r="HTK35"/>
      <c r="HTL35"/>
      <c r="HTM35"/>
      <c r="HTN35"/>
      <c r="HTO35"/>
      <c r="HTP35"/>
      <c r="HTQ35"/>
      <c r="HTR35"/>
      <c r="HTS35"/>
      <c r="HTT35"/>
      <c r="HTU35"/>
      <c r="HTV35"/>
      <c r="HTW35"/>
      <c r="HTX35"/>
      <c r="HTY35"/>
      <c r="HTZ35"/>
      <c r="HUA35"/>
      <c r="HUB35"/>
      <c r="HUC35"/>
      <c r="HUD35"/>
      <c r="HUE35"/>
      <c r="HUF35"/>
      <c r="HUG35"/>
      <c r="HUH35"/>
      <c r="HUI35"/>
      <c r="HUJ35"/>
      <c r="HUK35"/>
      <c r="HUL35"/>
      <c r="HUM35"/>
      <c r="HUN35"/>
      <c r="HUO35"/>
      <c r="HUP35"/>
      <c r="HUQ35"/>
      <c r="HUR35"/>
      <c r="HUS35"/>
      <c r="HUT35"/>
      <c r="HUU35"/>
      <c r="HUV35"/>
      <c r="HUW35"/>
      <c r="HUX35"/>
      <c r="HUY35"/>
      <c r="HUZ35"/>
      <c r="HVA35"/>
      <c r="HVB35"/>
      <c r="HVC35"/>
      <c r="HVD35"/>
      <c r="HVE35"/>
      <c r="HVF35"/>
      <c r="HVG35"/>
      <c r="HVH35"/>
      <c r="HVI35"/>
      <c r="HVJ35"/>
      <c r="HVK35"/>
      <c r="HVL35"/>
      <c r="HVM35"/>
      <c r="HVN35"/>
      <c r="HVO35"/>
      <c r="HVP35"/>
      <c r="HVQ35"/>
      <c r="HVR35"/>
      <c r="HVS35"/>
      <c r="HVT35"/>
      <c r="HVU35"/>
      <c r="HVV35"/>
      <c r="HVW35"/>
      <c r="HVX35"/>
      <c r="HVY35"/>
      <c r="HVZ35"/>
      <c r="HWA35"/>
      <c r="HWB35"/>
      <c r="HWC35"/>
      <c r="HWD35"/>
      <c r="HWE35"/>
      <c r="HWF35"/>
      <c r="HWG35"/>
      <c r="HWH35"/>
      <c r="HWI35"/>
      <c r="HWJ35"/>
      <c r="HWK35"/>
      <c r="HWL35"/>
      <c r="HWM35"/>
      <c r="HWN35"/>
      <c r="HWO35"/>
      <c r="HWP35"/>
      <c r="HWQ35"/>
      <c r="HWR35"/>
      <c r="HWS35"/>
      <c r="HWT35"/>
      <c r="HWU35"/>
      <c r="HWV35"/>
      <c r="HWW35"/>
      <c r="HWX35"/>
      <c r="HWY35"/>
      <c r="HWZ35"/>
      <c r="HXA35"/>
      <c r="HXB35"/>
      <c r="HXC35"/>
      <c r="HXD35"/>
      <c r="HXE35"/>
      <c r="HXF35"/>
      <c r="HXG35"/>
      <c r="HXH35"/>
      <c r="HXI35"/>
      <c r="HXJ35"/>
      <c r="HXK35"/>
      <c r="HXL35"/>
      <c r="HXM35"/>
      <c r="HXN35"/>
      <c r="HXO35"/>
      <c r="HXP35"/>
      <c r="HXQ35"/>
      <c r="HXR35"/>
      <c r="HXS35"/>
      <c r="HXT35"/>
      <c r="HXU35"/>
      <c r="HXV35"/>
      <c r="HXW35"/>
      <c r="HXX35"/>
      <c r="HXY35"/>
      <c r="HXZ35"/>
      <c r="HYA35"/>
      <c r="HYB35"/>
      <c r="HYC35"/>
      <c r="HYD35"/>
      <c r="HYE35"/>
      <c r="HYF35"/>
      <c r="HYG35"/>
      <c r="HYH35"/>
      <c r="HYI35"/>
      <c r="HYJ35"/>
      <c r="HYK35"/>
      <c r="HYL35"/>
      <c r="HYM35"/>
      <c r="HYN35"/>
      <c r="HYO35"/>
      <c r="HYP35"/>
      <c r="HYQ35"/>
      <c r="HYR35"/>
      <c r="HYS35"/>
      <c r="HYT35"/>
      <c r="HYU35"/>
      <c r="HYV35"/>
      <c r="HYW35"/>
      <c r="HYX35"/>
      <c r="HYY35"/>
      <c r="HYZ35"/>
      <c r="HZA35"/>
      <c r="HZB35"/>
      <c r="HZC35"/>
      <c r="HZD35"/>
      <c r="HZE35"/>
      <c r="HZF35"/>
      <c r="HZG35"/>
      <c r="HZH35"/>
      <c r="HZI35"/>
      <c r="HZJ35"/>
      <c r="HZK35"/>
      <c r="HZL35"/>
      <c r="HZM35"/>
      <c r="HZN35"/>
      <c r="HZO35"/>
      <c r="HZP35"/>
      <c r="HZQ35"/>
      <c r="HZR35"/>
      <c r="HZS35"/>
      <c r="HZT35"/>
      <c r="HZU35"/>
      <c r="HZV35"/>
      <c r="HZW35"/>
      <c r="HZX35"/>
      <c r="HZY35"/>
      <c r="HZZ35"/>
      <c r="IAA35"/>
      <c r="IAB35"/>
      <c r="IAC35"/>
      <c r="IAD35"/>
      <c r="IAE35"/>
      <c r="IAF35"/>
      <c r="IAG35"/>
      <c r="IAH35"/>
      <c r="IAI35"/>
      <c r="IAJ35"/>
      <c r="IAK35"/>
      <c r="IAL35"/>
      <c r="IAM35"/>
      <c r="IAN35"/>
      <c r="IAO35"/>
      <c r="IAP35"/>
      <c r="IAQ35"/>
      <c r="IAR35"/>
      <c r="IAS35"/>
      <c r="IAT35"/>
      <c r="IAU35"/>
      <c r="IAV35"/>
      <c r="IAW35"/>
      <c r="IAX35"/>
      <c r="IAY35"/>
      <c r="IAZ35"/>
      <c r="IBA35"/>
      <c r="IBB35"/>
      <c r="IBC35"/>
      <c r="IBD35"/>
      <c r="IBE35"/>
      <c r="IBF35"/>
      <c r="IBG35"/>
      <c r="IBH35"/>
      <c r="IBI35"/>
      <c r="IBJ35"/>
      <c r="IBK35"/>
      <c r="IBL35"/>
      <c r="IBM35"/>
      <c r="IBN35"/>
      <c r="IBO35"/>
      <c r="IBP35"/>
      <c r="IBQ35"/>
      <c r="IBR35"/>
      <c r="IBS35"/>
      <c r="IBT35"/>
      <c r="IBU35"/>
      <c r="IBV35"/>
      <c r="IBW35"/>
      <c r="IBX35"/>
      <c r="IBY35"/>
      <c r="IBZ35"/>
      <c r="ICA35"/>
      <c r="ICB35"/>
      <c r="ICC35"/>
      <c r="ICD35"/>
      <c r="ICE35"/>
      <c r="ICF35"/>
      <c r="ICG35"/>
      <c r="ICH35"/>
      <c r="ICI35"/>
      <c r="ICJ35"/>
      <c r="ICK35"/>
      <c r="ICL35"/>
      <c r="ICM35"/>
      <c r="ICN35"/>
      <c r="ICO35"/>
      <c r="ICP35"/>
      <c r="ICQ35"/>
      <c r="ICR35"/>
      <c r="ICS35"/>
      <c r="ICT35"/>
      <c r="ICU35"/>
      <c r="ICV35"/>
      <c r="ICW35"/>
      <c r="ICX35"/>
      <c r="ICY35"/>
      <c r="ICZ35"/>
      <c r="IDA35"/>
      <c r="IDB35"/>
      <c r="IDC35"/>
      <c r="IDD35"/>
      <c r="IDE35"/>
      <c r="IDF35"/>
      <c r="IDG35"/>
      <c r="IDH35"/>
      <c r="IDI35"/>
      <c r="IDJ35"/>
      <c r="IDK35"/>
      <c r="IDL35"/>
      <c r="IDM35"/>
      <c r="IDN35"/>
      <c r="IDO35"/>
      <c r="IDP35"/>
      <c r="IDQ35"/>
      <c r="IDR35"/>
      <c r="IDS35"/>
      <c r="IDT35"/>
      <c r="IDU35"/>
      <c r="IDV35"/>
      <c r="IDW35"/>
      <c r="IDX35"/>
      <c r="IDY35"/>
      <c r="IDZ35"/>
      <c r="IEA35"/>
      <c r="IEB35"/>
      <c r="IEC35"/>
      <c r="IED35"/>
      <c r="IEE35"/>
      <c r="IEF35"/>
      <c r="IEG35"/>
      <c r="IEH35"/>
      <c r="IEI35"/>
      <c r="IEJ35"/>
      <c r="IEK35"/>
      <c r="IEL35"/>
      <c r="IEM35"/>
      <c r="IEN35"/>
      <c r="IEO35"/>
      <c r="IEP35"/>
      <c r="IEQ35"/>
      <c r="IER35"/>
      <c r="IES35"/>
      <c r="IET35"/>
      <c r="IEU35"/>
      <c r="IEV35"/>
      <c r="IEW35"/>
      <c r="IEX35"/>
      <c r="IEY35"/>
      <c r="IEZ35"/>
      <c r="IFA35"/>
      <c r="IFB35"/>
      <c r="IFC35"/>
      <c r="IFD35"/>
      <c r="IFE35"/>
      <c r="IFF35"/>
      <c r="IFG35"/>
      <c r="IFH35"/>
      <c r="IFI35"/>
      <c r="IFJ35"/>
      <c r="IFK35"/>
      <c r="IFL35"/>
      <c r="IFM35"/>
      <c r="IFN35"/>
      <c r="IFO35"/>
      <c r="IFP35"/>
      <c r="IFQ35"/>
      <c r="IFR35"/>
      <c r="IFS35"/>
      <c r="IFT35"/>
      <c r="IFU35"/>
      <c r="IFV35"/>
      <c r="IFW35"/>
      <c r="IFX35"/>
      <c r="IFY35"/>
      <c r="IFZ35"/>
      <c r="IGA35"/>
      <c r="IGB35"/>
      <c r="IGC35"/>
      <c r="IGD35"/>
      <c r="IGE35"/>
      <c r="IGF35"/>
      <c r="IGG35"/>
      <c r="IGH35"/>
      <c r="IGI35"/>
      <c r="IGJ35"/>
      <c r="IGK35"/>
      <c r="IGL35"/>
      <c r="IGM35"/>
      <c r="IGN35"/>
      <c r="IGO35"/>
      <c r="IGP35"/>
      <c r="IGQ35"/>
      <c r="IGR35"/>
      <c r="IGS35"/>
      <c r="IGT35"/>
      <c r="IGU35"/>
      <c r="IGV35"/>
      <c r="IGW35"/>
      <c r="IGX35"/>
      <c r="IGY35"/>
      <c r="IGZ35"/>
      <c r="IHA35"/>
      <c r="IHB35"/>
      <c r="IHC35"/>
      <c r="IHD35"/>
      <c r="IHE35"/>
      <c r="IHF35"/>
      <c r="IHG35"/>
      <c r="IHH35"/>
      <c r="IHI35"/>
      <c r="IHJ35"/>
      <c r="IHK35"/>
      <c r="IHL35"/>
      <c r="IHM35"/>
      <c r="IHN35"/>
      <c r="IHO35"/>
      <c r="IHP35"/>
      <c r="IHQ35"/>
      <c r="IHR35"/>
      <c r="IHS35"/>
      <c r="IHT35"/>
      <c r="IHU35"/>
      <c r="IHV35"/>
      <c r="IHW35"/>
      <c r="IHX35"/>
      <c r="IHY35"/>
      <c r="IHZ35"/>
      <c r="IIA35"/>
      <c r="IIB35"/>
      <c r="IIC35"/>
      <c r="IID35"/>
      <c r="IIE35"/>
      <c r="IIF35"/>
      <c r="IIG35"/>
      <c r="IIH35"/>
      <c r="III35"/>
      <c r="IIJ35"/>
      <c r="IIK35"/>
      <c r="IIL35"/>
      <c r="IIM35"/>
      <c r="IIN35"/>
      <c r="IIO35"/>
      <c r="IIP35"/>
      <c r="IIQ35"/>
      <c r="IIR35"/>
      <c r="IIS35"/>
      <c r="IIT35"/>
      <c r="IIU35"/>
      <c r="IIV35"/>
      <c r="IIW35"/>
      <c r="IIX35"/>
      <c r="IIY35"/>
      <c r="IIZ35"/>
      <c r="IJA35"/>
      <c r="IJB35"/>
      <c r="IJC35"/>
      <c r="IJD35"/>
      <c r="IJE35"/>
      <c r="IJF35"/>
      <c r="IJG35"/>
      <c r="IJH35"/>
      <c r="IJI35"/>
      <c r="IJJ35"/>
      <c r="IJK35"/>
      <c r="IJL35"/>
      <c r="IJM35"/>
      <c r="IJN35"/>
      <c r="IJO35"/>
      <c r="IJP35"/>
      <c r="IJQ35"/>
      <c r="IJR35"/>
      <c r="IJS35"/>
      <c r="IJT35"/>
      <c r="IJU35"/>
      <c r="IJV35"/>
      <c r="IJW35"/>
      <c r="IJX35"/>
      <c r="IJY35"/>
      <c r="IJZ35"/>
      <c r="IKA35"/>
      <c r="IKB35"/>
      <c r="IKC35"/>
      <c r="IKD35"/>
      <c r="IKE35"/>
      <c r="IKF35"/>
      <c r="IKG35"/>
      <c r="IKH35"/>
      <c r="IKI35"/>
      <c r="IKJ35"/>
      <c r="IKK35"/>
      <c r="IKL35"/>
      <c r="IKM35"/>
      <c r="IKN35"/>
      <c r="IKO35"/>
      <c r="IKP35"/>
      <c r="IKQ35"/>
      <c r="IKR35"/>
      <c r="IKS35"/>
      <c r="IKT35"/>
      <c r="IKU35"/>
      <c r="IKV35"/>
      <c r="IKW35"/>
      <c r="IKX35"/>
      <c r="IKY35"/>
      <c r="IKZ35"/>
      <c r="ILA35"/>
      <c r="ILB35"/>
      <c r="ILC35"/>
      <c r="ILD35"/>
      <c r="ILE35"/>
      <c r="ILF35"/>
      <c r="ILG35"/>
      <c r="ILH35"/>
      <c r="ILI35"/>
      <c r="ILJ35"/>
      <c r="ILK35"/>
      <c r="ILL35"/>
      <c r="ILM35"/>
      <c r="ILN35"/>
      <c r="ILO35"/>
      <c r="ILP35"/>
      <c r="ILQ35"/>
      <c r="ILR35"/>
      <c r="ILS35"/>
      <c r="ILT35"/>
      <c r="ILU35"/>
      <c r="ILV35"/>
      <c r="ILW35"/>
      <c r="ILX35"/>
      <c r="ILY35"/>
      <c r="ILZ35"/>
      <c r="IMA35"/>
      <c r="IMB35"/>
      <c r="IMC35"/>
      <c r="IMD35"/>
      <c r="IME35"/>
      <c r="IMF35"/>
      <c r="IMG35"/>
      <c r="IMH35"/>
      <c r="IMI35"/>
      <c r="IMJ35"/>
      <c r="IMK35"/>
      <c r="IML35"/>
      <c r="IMM35"/>
      <c r="IMN35"/>
      <c r="IMO35"/>
      <c r="IMP35"/>
      <c r="IMQ35"/>
      <c r="IMR35"/>
      <c r="IMS35"/>
      <c r="IMT35"/>
      <c r="IMU35"/>
      <c r="IMV35"/>
      <c r="IMW35"/>
      <c r="IMX35"/>
      <c r="IMY35"/>
      <c r="IMZ35"/>
      <c r="INA35"/>
      <c r="INB35"/>
      <c r="INC35"/>
      <c r="IND35"/>
      <c r="INE35"/>
      <c r="INF35"/>
      <c r="ING35"/>
      <c r="INH35"/>
      <c r="INI35"/>
      <c r="INJ35"/>
      <c r="INK35"/>
      <c r="INL35"/>
      <c r="INM35"/>
      <c r="INN35"/>
      <c r="INO35"/>
      <c r="INP35"/>
      <c r="INQ35"/>
      <c r="INR35"/>
      <c r="INS35"/>
      <c r="INT35"/>
      <c r="INU35"/>
      <c r="INV35"/>
      <c r="INW35"/>
      <c r="INX35"/>
      <c r="INY35"/>
      <c r="INZ35"/>
      <c r="IOA35"/>
      <c r="IOB35"/>
      <c r="IOC35"/>
      <c r="IOD35"/>
      <c r="IOE35"/>
      <c r="IOF35"/>
      <c r="IOG35"/>
      <c r="IOH35"/>
      <c r="IOI35"/>
      <c r="IOJ35"/>
      <c r="IOK35"/>
      <c r="IOL35"/>
      <c r="IOM35"/>
      <c r="ION35"/>
      <c r="IOO35"/>
      <c r="IOP35"/>
      <c r="IOQ35"/>
      <c r="IOR35"/>
      <c r="IOS35"/>
      <c r="IOT35"/>
      <c r="IOU35"/>
      <c r="IOV35"/>
      <c r="IOW35"/>
      <c r="IOX35"/>
      <c r="IOY35"/>
      <c r="IOZ35"/>
      <c r="IPA35"/>
      <c r="IPB35"/>
      <c r="IPC35"/>
      <c r="IPD35"/>
      <c r="IPE35"/>
      <c r="IPF35"/>
      <c r="IPG35"/>
      <c r="IPH35"/>
      <c r="IPI35"/>
      <c r="IPJ35"/>
      <c r="IPK35"/>
      <c r="IPL35"/>
      <c r="IPM35"/>
      <c r="IPN35"/>
      <c r="IPO35"/>
      <c r="IPP35"/>
      <c r="IPQ35"/>
      <c r="IPR35"/>
      <c r="IPS35"/>
      <c r="IPT35"/>
      <c r="IPU35"/>
      <c r="IPV35"/>
      <c r="IPW35"/>
      <c r="IPX35"/>
      <c r="IPY35"/>
      <c r="IPZ35"/>
      <c r="IQA35"/>
      <c r="IQB35"/>
      <c r="IQC35"/>
      <c r="IQD35"/>
      <c r="IQE35"/>
      <c r="IQF35"/>
      <c r="IQG35"/>
      <c r="IQH35"/>
      <c r="IQI35"/>
      <c r="IQJ35"/>
      <c r="IQK35"/>
      <c r="IQL35"/>
      <c r="IQM35"/>
      <c r="IQN35"/>
      <c r="IQO35"/>
      <c r="IQP35"/>
      <c r="IQQ35"/>
      <c r="IQR35"/>
      <c r="IQS35"/>
      <c r="IQT35"/>
      <c r="IQU35"/>
      <c r="IQV35"/>
      <c r="IQW35"/>
      <c r="IQX35"/>
      <c r="IQY35"/>
      <c r="IQZ35"/>
      <c r="IRA35"/>
      <c r="IRB35"/>
      <c r="IRC35"/>
      <c r="IRD35"/>
      <c r="IRE35"/>
      <c r="IRF35"/>
      <c r="IRG35"/>
      <c r="IRH35"/>
      <c r="IRI35"/>
      <c r="IRJ35"/>
      <c r="IRK35"/>
      <c r="IRL35"/>
      <c r="IRM35"/>
      <c r="IRN35"/>
      <c r="IRO35"/>
      <c r="IRP35"/>
      <c r="IRQ35"/>
      <c r="IRR35"/>
      <c r="IRS35"/>
      <c r="IRT35"/>
      <c r="IRU35"/>
      <c r="IRV35"/>
      <c r="IRW35"/>
      <c r="IRX35"/>
      <c r="IRY35"/>
      <c r="IRZ35"/>
      <c r="ISA35"/>
      <c r="ISB35"/>
      <c r="ISC35"/>
      <c r="ISD35"/>
      <c r="ISE35"/>
      <c r="ISF35"/>
      <c r="ISG35"/>
      <c r="ISH35"/>
      <c r="ISI35"/>
      <c r="ISJ35"/>
      <c r="ISK35"/>
      <c r="ISL35"/>
      <c r="ISM35"/>
      <c r="ISN35"/>
      <c r="ISO35"/>
      <c r="ISP35"/>
      <c r="ISQ35"/>
      <c r="ISR35"/>
      <c r="ISS35"/>
      <c r="IST35"/>
      <c r="ISU35"/>
      <c r="ISV35"/>
      <c r="ISW35"/>
      <c r="ISX35"/>
      <c r="ISY35"/>
      <c r="ISZ35"/>
      <c r="ITA35"/>
      <c r="ITB35"/>
      <c r="ITC35"/>
      <c r="ITD35"/>
      <c r="ITE35"/>
      <c r="ITF35"/>
      <c r="ITG35"/>
      <c r="ITH35"/>
      <c r="ITI35"/>
      <c r="ITJ35"/>
      <c r="ITK35"/>
      <c r="ITL35"/>
      <c r="ITM35"/>
      <c r="ITN35"/>
      <c r="ITO35"/>
      <c r="ITP35"/>
      <c r="ITQ35"/>
      <c r="ITR35"/>
      <c r="ITS35"/>
      <c r="ITT35"/>
      <c r="ITU35"/>
      <c r="ITV35"/>
      <c r="ITW35"/>
      <c r="ITX35"/>
      <c r="ITY35"/>
      <c r="ITZ35"/>
      <c r="IUA35"/>
      <c r="IUB35"/>
      <c r="IUC35"/>
      <c r="IUD35"/>
      <c r="IUE35"/>
      <c r="IUF35"/>
      <c r="IUG35"/>
      <c r="IUH35"/>
      <c r="IUI35"/>
      <c r="IUJ35"/>
      <c r="IUK35"/>
      <c r="IUL35"/>
      <c r="IUM35"/>
      <c r="IUN35"/>
      <c r="IUO35"/>
      <c r="IUP35"/>
      <c r="IUQ35"/>
      <c r="IUR35"/>
      <c r="IUS35"/>
      <c r="IUT35"/>
      <c r="IUU35"/>
      <c r="IUV35"/>
      <c r="IUW35"/>
      <c r="IUX35"/>
      <c r="IUY35"/>
      <c r="IUZ35"/>
      <c r="IVA35"/>
      <c r="IVB35"/>
      <c r="IVC35"/>
      <c r="IVD35"/>
      <c r="IVE35"/>
      <c r="IVF35"/>
      <c r="IVG35"/>
      <c r="IVH35"/>
      <c r="IVI35"/>
      <c r="IVJ35"/>
      <c r="IVK35"/>
      <c r="IVL35"/>
      <c r="IVM35"/>
      <c r="IVN35"/>
      <c r="IVO35"/>
      <c r="IVP35"/>
      <c r="IVQ35"/>
      <c r="IVR35"/>
      <c r="IVS35"/>
      <c r="IVT35"/>
      <c r="IVU35"/>
      <c r="IVV35"/>
      <c r="IVW35"/>
      <c r="IVX35"/>
      <c r="IVY35"/>
      <c r="IVZ35"/>
      <c r="IWA35"/>
      <c r="IWB35"/>
      <c r="IWC35"/>
      <c r="IWD35"/>
      <c r="IWE35"/>
      <c r="IWF35"/>
      <c r="IWG35"/>
      <c r="IWH35"/>
      <c r="IWI35"/>
      <c r="IWJ35"/>
      <c r="IWK35"/>
      <c r="IWL35"/>
      <c r="IWM35"/>
      <c r="IWN35"/>
      <c r="IWO35"/>
      <c r="IWP35"/>
      <c r="IWQ35"/>
      <c r="IWR35"/>
      <c r="IWS35"/>
      <c r="IWT35"/>
      <c r="IWU35"/>
      <c r="IWV35"/>
      <c r="IWW35"/>
      <c r="IWX35"/>
      <c r="IWY35"/>
      <c r="IWZ35"/>
      <c r="IXA35"/>
      <c r="IXB35"/>
      <c r="IXC35"/>
      <c r="IXD35"/>
      <c r="IXE35"/>
      <c r="IXF35"/>
      <c r="IXG35"/>
      <c r="IXH35"/>
      <c r="IXI35"/>
      <c r="IXJ35"/>
      <c r="IXK35"/>
      <c r="IXL35"/>
      <c r="IXM35"/>
      <c r="IXN35"/>
      <c r="IXO35"/>
      <c r="IXP35"/>
      <c r="IXQ35"/>
      <c r="IXR35"/>
      <c r="IXS35"/>
      <c r="IXT35"/>
      <c r="IXU35"/>
      <c r="IXV35"/>
      <c r="IXW35"/>
      <c r="IXX35"/>
      <c r="IXY35"/>
      <c r="IXZ35"/>
      <c r="IYA35"/>
      <c r="IYB35"/>
      <c r="IYC35"/>
      <c r="IYD35"/>
      <c r="IYE35"/>
      <c r="IYF35"/>
      <c r="IYG35"/>
      <c r="IYH35"/>
      <c r="IYI35"/>
      <c r="IYJ35"/>
      <c r="IYK35"/>
      <c r="IYL35"/>
      <c r="IYM35"/>
      <c r="IYN35"/>
      <c r="IYO35"/>
      <c r="IYP35"/>
      <c r="IYQ35"/>
      <c r="IYR35"/>
      <c r="IYS35"/>
      <c r="IYT35"/>
      <c r="IYU35"/>
      <c r="IYV35"/>
      <c r="IYW35"/>
      <c r="IYX35"/>
      <c r="IYY35"/>
      <c r="IYZ35"/>
      <c r="IZA35"/>
      <c r="IZB35"/>
      <c r="IZC35"/>
      <c r="IZD35"/>
      <c r="IZE35"/>
      <c r="IZF35"/>
      <c r="IZG35"/>
      <c r="IZH35"/>
      <c r="IZI35"/>
      <c r="IZJ35"/>
      <c r="IZK35"/>
      <c r="IZL35"/>
      <c r="IZM35"/>
      <c r="IZN35"/>
      <c r="IZO35"/>
      <c r="IZP35"/>
      <c r="IZQ35"/>
      <c r="IZR35"/>
      <c r="IZS35"/>
      <c r="IZT35"/>
      <c r="IZU35"/>
      <c r="IZV35"/>
      <c r="IZW35"/>
      <c r="IZX35"/>
      <c r="IZY35"/>
      <c r="IZZ35"/>
      <c r="JAA35"/>
      <c r="JAB35"/>
      <c r="JAC35"/>
      <c r="JAD35"/>
      <c r="JAE35"/>
      <c r="JAF35"/>
      <c r="JAG35"/>
      <c r="JAH35"/>
      <c r="JAI35"/>
      <c r="JAJ35"/>
      <c r="JAK35"/>
      <c r="JAL35"/>
      <c r="JAM35"/>
      <c r="JAN35"/>
      <c r="JAO35"/>
      <c r="JAP35"/>
      <c r="JAQ35"/>
      <c r="JAR35"/>
      <c r="JAS35"/>
      <c r="JAT35"/>
      <c r="JAU35"/>
      <c r="JAV35"/>
      <c r="JAW35"/>
      <c r="JAX35"/>
      <c r="JAY35"/>
      <c r="JAZ35"/>
      <c r="JBA35"/>
      <c r="JBB35"/>
      <c r="JBC35"/>
      <c r="JBD35"/>
      <c r="JBE35"/>
      <c r="JBF35"/>
      <c r="JBG35"/>
      <c r="JBH35"/>
      <c r="JBI35"/>
      <c r="JBJ35"/>
      <c r="JBK35"/>
      <c r="JBL35"/>
      <c r="JBM35"/>
      <c r="JBN35"/>
      <c r="JBO35"/>
      <c r="JBP35"/>
      <c r="JBQ35"/>
      <c r="JBR35"/>
      <c r="JBS35"/>
      <c r="JBT35"/>
      <c r="JBU35"/>
      <c r="JBV35"/>
      <c r="JBW35"/>
      <c r="JBX35"/>
      <c r="JBY35"/>
      <c r="JBZ35"/>
      <c r="JCA35"/>
      <c r="JCB35"/>
      <c r="JCC35"/>
      <c r="JCD35"/>
      <c r="JCE35"/>
      <c r="JCF35"/>
      <c r="JCG35"/>
      <c r="JCH35"/>
      <c r="JCI35"/>
      <c r="JCJ35"/>
      <c r="JCK35"/>
      <c r="JCL35"/>
      <c r="JCM35"/>
      <c r="JCN35"/>
      <c r="JCO35"/>
      <c r="JCP35"/>
      <c r="JCQ35"/>
      <c r="JCR35"/>
      <c r="JCS35"/>
      <c r="JCT35"/>
      <c r="JCU35"/>
      <c r="JCV35"/>
      <c r="JCW35"/>
      <c r="JCX35"/>
      <c r="JCY35"/>
      <c r="JCZ35"/>
      <c r="JDA35"/>
      <c r="JDB35"/>
      <c r="JDC35"/>
      <c r="JDD35"/>
      <c r="JDE35"/>
      <c r="JDF35"/>
      <c r="JDG35"/>
      <c r="JDH35"/>
      <c r="JDI35"/>
      <c r="JDJ35"/>
      <c r="JDK35"/>
      <c r="JDL35"/>
      <c r="JDM35"/>
      <c r="JDN35"/>
      <c r="JDO35"/>
      <c r="JDP35"/>
      <c r="JDQ35"/>
      <c r="JDR35"/>
      <c r="JDS35"/>
      <c r="JDT35"/>
      <c r="JDU35"/>
      <c r="JDV35"/>
      <c r="JDW35"/>
      <c r="JDX35"/>
      <c r="JDY35"/>
      <c r="JDZ35"/>
      <c r="JEA35"/>
      <c r="JEB35"/>
      <c r="JEC35"/>
      <c r="JED35"/>
      <c r="JEE35"/>
      <c r="JEF35"/>
      <c r="JEG35"/>
      <c r="JEH35"/>
      <c r="JEI35"/>
      <c r="JEJ35"/>
      <c r="JEK35"/>
      <c r="JEL35"/>
      <c r="JEM35"/>
      <c r="JEN35"/>
      <c r="JEO35"/>
      <c r="JEP35"/>
      <c r="JEQ35"/>
      <c r="JER35"/>
      <c r="JES35"/>
      <c r="JET35"/>
      <c r="JEU35"/>
      <c r="JEV35"/>
      <c r="JEW35"/>
      <c r="JEX35"/>
      <c r="JEY35"/>
      <c r="JEZ35"/>
      <c r="JFA35"/>
      <c r="JFB35"/>
      <c r="JFC35"/>
      <c r="JFD35"/>
      <c r="JFE35"/>
      <c r="JFF35"/>
      <c r="JFG35"/>
      <c r="JFH35"/>
      <c r="JFI35"/>
      <c r="JFJ35"/>
      <c r="JFK35"/>
      <c r="JFL35"/>
      <c r="JFM35"/>
      <c r="JFN35"/>
      <c r="JFO35"/>
      <c r="JFP35"/>
      <c r="JFQ35"/>
      <c r="JFR35"/>
      <c r="JFS35"/>
      <c r="JFT35"/>
      <c r="JFU35"/>
      <c r="JFV35"/>
      <c r="JFW35"/>
      <c r="JFX35"/>
      <c r="JFY35"/>
      <c r="JFZ35"/>
      <c r="JGA35"/>
      <c r="JGB35"/>
      <c r="JGC35"/>
      <c r="JGD35"/>
      <c r="JGE35"/>
      <c r="JGF35"/>
      <c r="JGG35"/>
      <c r="JGH35"/>
      <c r="JGI35"/>
      <c r="JGJ35"/>
      <c r="JGK35"/>
      <c r="JGL35"/>
      <c r="JGM35"/>
      <c r="JGN35"/>
      <c r="JGO35"/>
      <c r="JGP35"/>
      <c r="JGQ35"/>
      <c r="JGR35"/>
      <c r="JGS35"/>
      <c r="JGT35"/>
      <c r="JGU35"/>
      <c r="JGV35"/>
      <c r="JGW35"/>
      <c r="JGX35"/>
      <c r="JGY35"/>
      <c r="JGZ35"/>
      <c r="JHA35"/>
      <c r="JHB35"/>
      <c r="JHC35"/>
      <c r="JHD35"/>
      <c r="JHE35"/>
      <c r="JHF35"/>
      <c r="JHG35"/>
      <c r="JHH35"/>
      <c r="JHI35"/>
      <c r="JHJ35"/>
      <c r="JHK35"/>
      <c r="JHL35"/>
      <c r="JHM35"/>
      <c r="JHN35"/>
      <c r="JHO35"/>
      <c r="JHP35"/>
      <c r="JHQ35"/>
      <c r="JHR35"/>
      <c r="JHS35"/>
      <c r="JHT35"/>
      <c r="JHU35"/>
      <c r="JHV35"/>
      <c r="JHW35"/>
      <c r="JHX35"/>
      <c r="JHY35"/>
      <c r="JHZ35"/>
      <c r="JIA35"/>
      <c r="JIB35"/>
      <c r="JIC35"/>
      <c r="JID35"/>
      <c r="JIE35"/>
      <c r="JIF35"/>
      <c r="JIG35"/>
      <c r="JIH35"/>
      <c r="JII35"/>
      <c r="JIJ35"/>
      <c r="JIK35"/>
      <c r="JIL35"/>
      <c r="JIM35"/>
      <c r="JIN35"/>
      <c r="JIO35"/>
      <c r="JIP35"/>
      <c r="JIQ35"/>
      <c r="JIR35"/>
      <c r="JIS35"/>
      <c r="JIT35"/>
      <c r="JIU35"/>
      <c r="JIV35"/>
      <c r="JIW35"/>
      <c r="JIX35"/>
      <c r="JIY35"/>
      <c r="JIZ35"/>
      <c r="JJA35"/>
      <c r="JJB35"/>
      <c r="JJC35"/>
      <c r="JJD35"/>
      <c r="JJE35"/>
      <c r="JJF35"/>
      <c r="JJG35"/>
      <c r="JJH35"/>
      <c r="JJI35"/>
      <c r="JJJ35"/>
      <c r="JJK35"/>
      <c r="JJL35"/>
      <c r="JJM35"/>
      <c r="JJN35"/>
      <c r="JJO35"/>
      <c r="JJP35"/>
      <c r="JJQ35"/>
      <c r="JJR35"/>
      <c r="JJS35"/>
      <c r="JJT35"/>
      <c r="JJU35"/>
      <c r="JJV35"/>
      <c r="JJW35"/>
      <c r="JJX35"/>
      <c r="JJY35"/>
      <c r="JJZ35"/>
      <c r="JKA35"/>
      <c r="JKB35"/>
      <c r="JKC35"/>
      <c r="JKD35"/>
      <c r="JKE35"/>
      <c r="JKF35"/>
      <c r="JKG35"/>
      <c r="JKH35"/>
      <c r="JKI35"/>
      <c r="JKJ35"/>
      <c r="JKK35"/>
      <c r="JKL35"/>
      <c r="JKM35"/>
      <c r="JKN35"/>
      <c r="JKO35"/>
      <c r="JKP35"/>
      <c r="JKQ35"/>
      <c r="JKR35"/>
      <c r="JKS35"/>
      <c r="JKT35"/>
      <c r="JKU35"/>
      <c r="JKV35"/>
      <c r="JKW35"/>
      <c r="JKX35"/>
      <c r="JKY35"/>
      <c r="JKZ35"/>
      <c r="JLA35"/>
      <c r="JLB35"/>
      <c r="JLC35"/>
      <c r="JLD35"/>
      <c r="JLE35"/>
      <c r="JLF35"/>
      <c r="JLG35"/>
      <c r="JLH35"/>
      <c r="JLI35"/>
      <c r="JLJ35"/>
      <c r="JLK35"/>
      <c r="JLL35"/>
      <c r="JLM35"/>
      <c r="JLN35"/>
      <c r="JLO35"/>
      <c r="JLP35"/>
      <c r="JLQ35"/>
      <c r="JLR35"/>
      <c r="JLS35"/>
      <c r="JLT35"/>
      <c r="JLU35"/>
      <c r="JLV35"/>
      <c r="JLW35"/>
      <c r="JLX35"/>
      <c r="JLY35"/>
      <c r="JLZ35"/>
      <c r="JMA35"/>
      <c r="JMB35"/>
      <c r="JMC35"/>
      <c r="JMD35"/>
      <c r="JME35"/>
      <c r="JMF35"/>
      <c r="JMG35"/>
      <c r="JMH35"/>
      <c r="JMI35"/>
      <c r="JMJ35"/>
      <c r="JMK35"/>
      <c r="JML35"/>
      <c r="JMM35"/>
      <c r="JMN35"/>
      <c r="JMO35"/>
      <c r="JMP35"/>
      <c r="JMQ35"/>
      <c r="JMR35"/>
      <c r="JMS35"/>
      <c r="JMT35"/>
      <c r="JMU35"/>
      <c r="JMV35"/>
      <c r="JMW35"/>
      <c r="JMX35"/>
      <c r="JMY35"/>
      <c r="JMZ35"/>
      <c r="JNA35"/>
      <c r="JNB35"/>
      <c r="JNC35"/>
      <c r="JND35"/>
      <c r="JNE35"/>
      <c r="JNF35"/>
      <c r="JNG35"/>
      <c r="JNH35"/>
      <c r="JNI35"/>
      <c r="JNJ35"/>
      <c r="JNK35"/>
      <c r="JNL35"/>
      <c r="JNM35"/>
      <c r="JNN35"/>
      <c r="JNO35"/>
      <c r="JNP35"/>
      <c r="JNQ35"/>
      <c r="JNR35"/>
      <c r="JNS35"/>
      <c r="JNT35"/>
      <c r="JNU35"/>
      <c r="JNV35"/>
      <c r="JNW35"/>
      <c r="JNX35"/>
      <c r="JNY35"/>
      <c r="JNZ35"/>
      <c r="JOA35"/>
      <c r="JOB35"/>
      <c r="JOC35"/>
      <c r="JOD35"/>
      <c r="JOE35"/>
      <c r="JOF35"/>
      <c r="JOG35"/>
      <c r="JOH35"/>
      <c r="JOI35"/>
      <c r="JOJ35"/>
      <c r="JOK35"/>
      <c r="JOL35"/>
      <c r="JOM35"/>
      <c r="JON35"/>
      <c r="JOO35"/>
      <c r="JOP35"/>
      <c r="JOQ35"/>
      <c r="JOR35"/>
      <c r="JOS35"/>
      <c r="JOT35"/>
      <c r="JOU35"/>
      <c r="JOV35"/>
      <c r="JOW35"/>
      <c r="JOX35"/>
      <c r="JOY35"/>
      <c r="JOZ35"/>
      <c r="JPA35"/>
      <c r="JPB35"/>
      <c r="JPC35"/>
      <c r="JPD35"/>
      <c r="JPE35"/>
      <c r="JPF35"/>
      <c r="JPG35"/>
      <c r="JPH35"/>
      <c r="JPI35"/>
      <c r="JPJ35"/>
      <c r="JPK35"/>
      <c r="JPL35"/>
      <c r="JPM35"/>
      <c r="JPN35"/>
      <c r="JPO35"/>
      <c r="JPP35"/>
      <c r="JPQ35"/>
      <c r="JPR35"/>
      <c r="JPS35"/>
      <c r="JPT35"/>
      <c r="JPU35"/>
      <c r="JPV35"/>
      <c r="JPW35"/>
      <c r="JPX35"/>
      <c r="JPY35"/>
      <c r="JPZ35"/>
      <c r="JQA35"/>
      <c r="JQB35"/>
      <c r="JQC35"/>
      <c r="JQD35"/>
      <c r="JQE35"/>
      <c r="JQF35"/>
      <c r="JQG35"/>
      <c r="JQH35"/>
      <c r="JQI35"/>
      <c r="JQJ35"/>
      <c r="JQK35"/>
      <c r="JQL35"/>
      <c r="JQM35"/>
      <c r="JQN35"/>
      <c r="JQO35"/>
      <c r="JQP35"/>
      <c r="JQQ35"/>
      <c r="JQR35"/>
      <c r="JQS35"/>
      <c r="JQT35"/>
      <c r="JQU35"/>
      <c r="JQV35"/>
      <c r="JQW35"/>
      <c r="JQX35"/>
      <c r="JQY35"/>
      <c r="JQZ35"/>
      <c r="JRA35"/>
      <c r="JRB35"/>
      <c r="JRC35"/>
      <c r="JRD35"/>
      <c r="JRE35"/>
      <c r="JRF35"/>
      <c r="JRG35"/>
      <c r="JRH35"/>
      <c r="JRI35"/>
      <c r="JRJ35"/>
      <c r="JRK35"/>
      <c r="JRL35"/>
      <c r="JRM35"/>
      <c r="JRN35"/>
      <c r="JRO35"/>
      <c r="JRP35"/>
      <c r="JRQ35"/>
      <c r="JRR35"/>
      <c r="JRS35"/>
      <c r="JRT35"/>
      <c r="JRU35"/>
      <c r="JRV35"/>
      <c r="JRW35"/>
      <c r="JRX35"/>
      <c r="JRY35"/>
      <c r="JRZ35"/>
      <c r="JSA35"/>
      <c r="JSB35"/>
      <c r="JSC35"/>
      <c r="JSD35"/>
      <c r="JSE35"/>
      <c r="JSF35"/>
      <c r="JSG35"/>
      <c r="JSH35"/>
      <c r="JSI35"/>
      <c r="JSJ35"/>
      <c r="JSK35"/>
      <c r="JSL35"/>
      <c r="JSM35"/>
      <c r="JSN35"/>
      <c r="JSO35"/>
      <c r="JSP35"/>
      <c r="JSQ35"/>
      <c r="JSR35"/>
      <c r="JSS35"/>
      <c r="JST35"/>
      <c r="JSU35"/>
      <c r="JSV35"/>
      <c r="JSW35"/>
      <c r="JSX35"/>
      <c r="JSY35"/>
      <c r="JSZ35"/>
      <c r="JTA35"/>
      <c r="JTB35"/>
      <c r="JTC35"/>
      <c r="JTD35"/>
      <c r="JTE35"/>
      <c r="JTF35"/>
      <c r="JTG35"/>
      <c r="JTH35"/>
      <c r="JTI35"/>
      <c r="JTJ35"/>
      <c r="JTK35"/>
      <c r="JTL35"/>
      <c r="JTM35"/>
      <c r="JTN35"/>
      <c r="JTO35"/>
      <c r="JTP35"/>
      <c r="JTQ35"/>
      <c r="JTR35"/>
      <c r="JTS35"/>
      <c r="JTT35"/>
      <c r="JTU35"/>
      <c r="JTV35"/>
      <c r="JTW35"/>
      <c r="JTX35"/>
      <c r="JTY35"/>
      <c r="JTZ35"/>
      <c r="JUA35"/>
      <c r="JUB35"/>
      <c r="JUC35"/>
      <c r="JUD35"/>
      <c r="JUE35"/>
      <c r="JUF35"/>
      <c r="JUG35"/>
      <c r="JUH35"/>
      <c r="JUI35"/>
      <c r="JUJ35"/>
      <c r="JUK35"/>
      <c r="JUL35"/>
      <c r="JUM35"/>
      <c r="JUN35"/>
      <c r="JUO35"/>
      <c r="JUP35"/>
      <c r="JUQ35"/>
      <c r="JUR35"/>
      <c r="JUS35"/>
      <c r="JUT35"/>
      <c r="JUU35"/>
      <c r="JUV35"/>
      <c r="JUW35"/>
      <c r="JUX35"/>
      <c r="JUY35"/>
      <c r="JUZ35"/>
      <c r="JVA35"/>
      <c r="JVB35"/>
      <c r="JVC35"/>
      <c r="JVD35"/>
      <c r="JVE35"/>
      <c r="JVF35"/>
      <c r="JVG35"/>
      <c r="JVH35"/>
      <c r="JVI35"/>
      <c r="JVJ35"/>
      <c r="JVK35"/>
      <c r="JVL35"/>
      <c r="JVM35"/>
      <c r="JVN35"/>
      <c r="JVO35"/>
      <c r="JVP35"/>
      <c r="JVQ35"/>
      <c r="JVR35"/>
      <c r="JVS35"/>
      <c r="JVT35"/>
      <c r="JVU35"/>
      <c r="JVV35"/>
      <c r="JVW35"/>
      <c r="JVX35"/>
      <c r="JVY35"/>
      <c r="JVZ35"/>
      <c r="JWA35"/>
      <c r="JWB35"/>
      <c r="JWC35"/>
      <c r="JWD35"/>
      <c r="JWE35"/>
      <c r="JWF35"/>
      <c r="JWG35"/>
      <c r="JWH35"/>
      <c r="JWI35"/>
      <c r="JWJ35"/>
      <c r="JWK35"/>
      <c r="JWL35"/>
      <c r="JWM35"/>
      <c r="JWN35"/>
      <c r="JWO35"/>
      <c r="JWP35"/>
      <c r="JWQ35"/>
      <c r="JWR35"/>
      <c r="JWS35"/>
      <c r="JWT35"/>
      <c r="JWU35"/>
      <c r="JWV35"/>
      <c r="JWW35"/>
      <c r="JWX35"/>
      <c r="JWY35"/>
      <c r="JWZ35"/>
      <c r="JXA35"/>
      <c r="JXB35"/>
      <c r="JXC35"/>
      <c r="JXD35"/>
      <c r="JXE35"/>
      <c r="JXF35"/>
      <c r="JXG35"/>
      <c r="JXH35"/>
      <c r="JXI35"/>
      <c r="JXJ35"/>
      <c r="JXK35"/>
      <c r="JXL35"/>
      <c r="JXM35"/>
      <c r="JXN35"/>
      <c r="JXO35"/>
      <c r="JXP35"/>
      <c r="JXQ35"/>
      <c r="JXR35"/>
      <c r="JXS35"/>
      <c r="JXT35"/>
      <c r="JXU35"/>
      <c r="JXV35"/>
      <c r="JXW35"/>
      <c r="JXX35"/>
      <c r="JXY35"/>
      <c r="JXZ35"/>
      <c r="JYA35"/>
      <c r="JYB35"/>
      <c r="JYC35"/>
      <c r="JYD35"/>
      <c r="JYE35"/>
      <c r="JYF35"/>
      <c r="JYG35"/>
      <c r="JYH35"/>
      <c r="JYI35"/>
      <c r="JYJ35"/>
      <c r="JYK35"/>
      <c r="JYL35"/>
      <c r="JYM35"/>
      <c r="JYN35"/>
      <c r="JYO35"/>
      <c r="JYP35"/>
      <c r="JYQ35"/>
      <c r="JYR35"/>
      <c r="JYS35"/>
      <c r="JYT35"/>
      <c r="JYU35"/>
      <c r="JYV35"/>
      <c r="JYW35"/>
      <c r="JYX35"/>
      <c r="JYY35"/>
      <c r="JYZ35"/>
      <c r="JZA35"/>
      <c r="JZB35"/>
      <c r="JZC35"/>
      <c r="JZD35"/>
      <c r="JZE35"/>
      <c r="JZF35"/>
      <c r="JZG35"/>
      <c r="JZH35"/>
      <c r="JZI35"/>
      <c r="JZJ35"/>
      <c r="JZK35"/>
      <c r="JZL35"/>
      <c r="JZM35"/>
      <c r="JZN35"/>
      <c r="JZO35"/>
      <c r="JZP35"/>
      <c r="JZQ35"/>
      <c r="JZR35"/>
      <c r="JZS35"/>
      <c r="JZT35"/>
      <c r="JZU35"/>
      <c r="JZV35"/>
      <c r="JZW35"/>
      <c r="JZX35"/>
      <c r="JZY35"/>
      <c r="JZZ35"/>
      <c r="KAA35"/>
      <c r="KAB35"/>
      <c r="KAC35"/>
      <c r="KAD35"/>
      <c r="KAE35"/>
      <c r="KAF35"/>
      <c r="KAG35"/>
      <c r="KAH35"/>
      <c r="KAI35"/>
      <c r="KAJ35"/>
      <c r="KAK35"/>
      <c r="KAL35"/>
      <c r="KAM35"/>
      <c r="KAN35"/>
      <c r="KAO35"/>
      <c r="KAP35"/>
      <c r="KAQ35"/>
      <c r="KAR35"/>
      <c r="KAS35"/>
      <c r="KAT35"/>
      <c r="KAU35"/>
      <c r="KAV35"/>
      <c r="KAW35"/>
      <c r="KAX35"/>
      <c r="KAY35"/>
      <c r="KAZ35"/>
      <c r="KBA35"/>
      <c r="KBB35"/>
      <c r="KBC35"/>
      <c r="KBD35"/>
      <c r="KBE35"/>
      <c r="KBF35"/>
      <c r="KBG35"/>
      <c r="KBH35"/>
      <c r="KBI35"/>
      <c r="KBJ35"/>
      <c r="KBK35"/>
      <c r="KBL35"/>
      <c r="KBM35"/>
      <c r="KBN35"/>
      <c r="KBO35"/>
      <c r="KBP35"/>
      <c r="KBQ35"/>
      <c r="KBR35"/>
      <c r="KBS35"/>
      <c r="KBT35"/>
      <c r="KBU35"/>
      <c r="KBV35"/>
      <c r="KBW35"/>
      <c r="KBX35"/>
      <c r="KBY35"/>
      <c r="KBZ35"/>
      <c r="KCA35"/>
      <c r="KCB35"/>
      <c r="KCC35"/>
      <c r="KCD35"/>
      <c r="KCE35"/>
      <c r="KCF35"/>
      <c r="KCG35"/>
      <c r="KCH35"/>
      <c r="KCI35"/>
      <c r="KCJ35"/>
      <c r="KCK35"/>
      <c r="KCL35"/>
      <c r="KCM35"/>
      <c r="KCN35"/>
      <c r="KCO35"/>
      <c r="KCP35"/>
      <c r="KCQ35"/>
      <c r="KCR35"/>
      <c r="KCS35"/>
      <c r="KCT35"/>
      <c r="KCU35"/>
      <c r="KCV35"/>
      <c r="KCW35"/>
      <c r="KCX35"/>
      <c r="KCY35"/>
      <c r="KCZ35"/>
      <c r="KDA35"/>
      <c r="KDB35"/>
      <c r="KDC35"/>
      <c r="KDD35"/>
      <c r="KDE35"/>
      <c r="KDF35"/>
      <c r="KDG35"/>
      <c r="KDH35"/>
      <c r="KDI35"/>
      <c r="KDJ35"/>
      <c r="KDK35"/>
      <c r="KDL35"/>
      <c r="KDM35"/>
      <c r="KDN35"/>
      <c r="KDO35"/>
      <c r="KDP35"/>
      <c r="KDQ35"/>
      <c r="KDR35"/>
      <c r="KDS35"/>
      <c r="KDT35"/>
      <c r="KDU35"/>
      <c r="KDV35"/>
      <c r="KDW35"/>
      <c r="KDX35"/>
      <c r="KDY35"/>
      <c r="KDZ35"/>
      <c r="KEA35"/>
      <c r="KEB35"/>
      <c r="KEC35"/>
      <c r="KED35"/>
      <c r="KEE35"/>
      <c r="KEF35"/>
      <c r="KEG35"/>
      <c r="KEH35"/>
      <c r="KEI35"/>
      <c r="KEJ35"/>
      <c r="KEK35"/>
      <c r="KEL35"/>
      <c r="KEM35"/>
      <c r="KEN35"/>
      <c r="KEO35"/>
      <c r="KEP35"/>
      <c r="KEQ35"/>
      <c r="KER35"/>
      <c r="KES35"/>
      <c r="KET35"/>
      <c r="KEU35"/>
      <c r="KEV35"/>
      <c r="KEW35"/>
      <c r="KEX35"/>
      <c r="KEY35"/>
      <c r="KEZ35"/>
      <c r="KFA35"/>
      <c r="KFB35"/>
      <c r="KFC35"/>
      <c r="KFD35"/>
      <c r="KFE35"/>
      <c r="KFF35"/>
      <c r="KFG35"/>
      <c r="KFH35"/>
      <c r="KFI35"/>
    </row>
    <row r="36" spans="1:7601" s="103" customFormat="1" ht="31.5">
      <c r="A36" s="116">
        <v>28</v>
      </c>
      <c r="B36" s="114" t="s">
        <v>345</v>
      </c>
      <c r="C36" s="113" t="s">
        <v>318</v>
      </c>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c r="AMK36"/>
      <c r="AML36"/>
      <c r="AMM36"/>
      <c r="AMN36"/>
      <c r="AMO36"/>
      <c r="AMP36"/>
      <c r="AMQ36"/>
      <c r="AMR36"/>
      <c r="AMS36"/>
      <c r="AMT36"/>
      <c r="AMU36"/>
      <c r="AMV36"/>
      <c r="AMW36"/>
      <c r="AMX36"/>
      <c r="AMY36"/>
      <c r="AMZ36"/>
      <c r="ANA36"/>
      <c r="ANB36"/>
      <c r="ANC36"/>
      <c r="AND36"/>
      <c r="ANE36"/>
      <c r="ANF36"/>
      <c r="ANG36"/>
      <c r="ANH36"/>
      <c r="ANI36"/>
      <c r="ANJ36"/>
      <c r="ANK36"/>
      <c r="ANL36"/>
      <c r="ANM36"/>
      <c r="ANN36"/>
      <c r="ANO36"/>
      <c r="ANP36"/>
      <c r="ANQ36"/>
      <c r="ANR36"/>
      <c r="ANS36"/>
      <c r="ANT36"/>
      <c r="ANU36"/>
      <c r="ANV36"/>
      <c r="ANW36"/>
      <c r="ANX36"/>
      <c r="ANY36"/>
      <c r="ANZ36"/>
      <c r="AOA36"/>
      <c r="AOB36"/>
      <c r="AOC36"/>
      <c r="AOD36"/>
      <c r="AOE36"/>
      <c r="AOF36"/>
      <c r="AOG36"/>
      <c r="AOH36"/>
      <c r="AOI36"/>
      <c r="AOJ36"/>
      <c r="AOK36"/>
      <c r="AOL36"/>
      <c r="AOM36"/>
      <c r="AON36"/>
      <c r="AOO36"/>
      <c r="AOP36"/>
      <c r="AOQ36"/>
      <c r="AOR36"/>
      <c r="AOS36"/>
      <c r="AOT36"/>
      <c r="AOU36"/>
      <c r="AOV36"/>
      <c r="AOW36"/>
      <c r="AOX36"/>
      <c r="AOY36"/>
      <c r="AOZ36"/>
      <c r="APA36"/>
      <c r="APB36"/>
      <c r="APC36"/>
      <c r="APD36"/>
      <c r="APE36"/>
      <c r="APF36"/>
      <c r="APG36"/>
      <c r="APH36"/>
      <c r="API36"/>
      <c r="APJ36"/>
      <c r="APK36"/>
      <c r="APL36"/>
      <c r="APM36"/>
      <c r="APN36"/>
      <c r="APO36"/>
      <c r="APP36"/>
      <c r="APQ36"/>
      <c r="APR36"/>
      <c r="APS36"/>
      <c r="APT36"/>
      <c r="APU36"/>
      <c r="APV36"/>
      <c r="APW36"/>
      <c r="APX36"/>
      <c r="APY36"/>
      <c r="APZ36"/>
      <c r="AQA36"/>
      <c r="AQB36"/>
      <c r="AQC36"/>
      <c r="AQD36"/>
      <c r="AQE36"/>
      <c r="AQF36"/>
      <c r="AQG36"/>
      <c r="AQH36"/>
      <c r="AQI36"/>
      <c r="AQJ36"/>
      <c r="AQK36"/>
      <c r="AQL36"/>
      <c r="AQM36"/>
      <c r="AQN36"/>
      <c r="AQO36"/>
      <c r="AQP36"/>
      <c r="AQQ36"/>
      <c r="AQR36"/>
      <c r="AQS36"/>
      <c r="AQT36"/>
      <c r="AQU36"/>
      <c r="AQV36"/>
      <c r="AQW36"/>
      <c r="AQX36"/>
      <c r="AQY36"/>
      <c r="AQZ36"/>
      <c r="ARA36"/>
      <c r="ARB36"/>
      <c r="ARC36"/>
      <c r="ARD36"/>
      <c r="ARE36"/>
      <c r="ARF36"/>
      <c r="ARG36"/>
      <c r="ARH36"/>
      <c r="ARI36"/>
      <c r="ARJ36"/>
      <c r="ARK36"/>
      <c r="ARL36"/>
      <c r="ARM36"/>
      <c r="ARN36"/>
      <c r="ARO36"/>
      <c r="ARP36"/>
      <c r="ARQ36"/>
      <c r="ARR36"/>
      <c r="ARS36"/>
      <c r="ART36"/>
      <c r="ARU36"/>
      <c r="ARV36"/>
      <c r="ARW36"/>
      <c r="ARX36"/>
      <c r="ARY36"/>
      <c r="ARZ36"/>
      <c r="ASA36"/>
      <c r="ASB36"/>
      <c r="ASC36"/>
      <c r="ASD36"/>
      <c r="ASE36"/>
      <c r="ASF36"/>
      <c r="ASG36"/>
      <c r="ASH36"/>
      <c r="ASI36"/>
      <c r="ASJ36"/>
      <c r="ASK36"/>
      <c r="ASL36"/>
      <c r="ASM36"/>
      <c r="ASN36"/>
      <c r="ASO36"/>
      <c r="ASP36"/>
      <c r="ASQ36"/>
      <c r="ASR36"/>
      <c r="ASS36"/>
      <c r="AST36"/>
      <c r="ASU36"/>
      <c r="ASV36"/>
      <c r="ASW36"/>
      <c r="ASX36"/>
      <c r="ASY36"/>
      <c r="ASZ36"/>
      <c r="ATA36"/>
      <c r="ATB36"/>
      <c r="ATC36"/>
      <c r="ATD36"/>
      <c r="ATE36"/>
      <c r="ATF36"/>
      <c r="ATG36"/>
      <c r="ATH36"/>
      <c r="ATI36"/>
      <c r="ATJ36"/>
      <c r="ATK36"/>
      <c r="ATL36"/>
      <c r="ATM36"/>
      <c r="ATN36"/>
      <c r="ATO36"/>
      <c r="ATP36"/>
      <c r="ATQ36"/>
      <c r="ATR36"/>
      <c r="ATS36"/>
      <c r="ATT36"/>
      <c r="ATU36"/>
      <c r="ATV36"/>
      <c r="ATW36"/>
      <c r="ATX36"/>
      <c r="ATY36"/>
      <c r="ATZ36"/>
      <c r="AUA36"/>
      <c r="AUB36"/>
      <c r="AUC36"/>
      <c r="AUD36"/>
      <c r="AUE36"/>
      <c r="AUF36"/>
      <c r="AUG36"/>
      <c r="AUH36"/>
      <c r="AUI36"/>
      <c r="AUJ36"/>
      <c r="AUK36"/>
      <c r="AUL36"/>
      <c r="AUM36"/>
      <c r="AUN36"/>
      <c r="AUO36"/>
      <c r="AUP36"/>
      <c r="AUQ36"/>
      <c r="AUR36"/>
      <c r="AUS36"/>
      <c r="AUT36"/>
      <c r="AUU36"/>
      <c r="AUV36"/>
      <c r="AUW36"/>
      <c r="AUX36"/>
      <c r="AUY36"/>
      <c r="AUZ36"/>
      <c r="AVA36"/>
      <c r="AVB36"/>
      <c r="AVC36"/>
      <c r="AVD36"/>
      <c r="AVE36"/>
      <c r="AVF36"/>
      <c r="AVG36"/>
      <c r="AVH36"/>
      <c r="AVI36"/>
      <c r="AVJ36"/>
      <c r="AVK36"/>
      <c r="AVL36"/>
      <c r="AVM36"/>
      <c r="AVN36"/>
      <c r="AVO36"/>
      <c r="AVP36"/>
      <c r="AVQ36"/>
      <c r="AVR36"/>
      <c r="AVS36"/>
      <c r="AVT36"/>
      <c r="AVU36"/>
      <c r="AVV36"/>
      <c r="AVW36"/>
      <c r="AVX36"/>
      <c r="AVY36"/>
      <c r="AVZ36"/>
      <c r="AWA36"/>
      <c r="AWB36"/>
      <c r="AWC36"/>
      <c r="AWD36"/>
      <c r="AWE36"/>
      <c r="AWF36"/>
      <c r="AWG36"/>
      <c r="AWH36"/>
      <c r="AWI36"/>
      <c r="AWJ36"/>
      <c r="AWK36"/>
      <c r="AWL36"/>
      <c r="AWM36"/>
      <c r="AWN36"/>
      <c r="AWO36"/>
      <c r="AWP36"/>
      <c r="AWQ36"/>
      <c r="AWR36"/>
      <c r="AWS36"/>
      <c r="AWT36"/>
      <c r="AWU36"/>
      <c r="AWV36"/>
      <c r="AWW36"/>
      <c r="AWX36"/>
      <c r="AWY36"/>
      <c r="AWZ36"/>
      <c r="AXA36"/>
      <c r="AXB36"/>
      <c r="AXC36"/>
      <c r="AXD36"/>
      <c r="AXE36"/>
      <c r="AXF36"/>
      <c r="AXG36"/>
      <c r="AXH36"/>
      <c r="AXI36"/>
      <c r="AXJ36"/>
      <c r="AXK36"/>
      <c r="AXL36"/>
      <c r="AXM36"/>
      <c r="AXN36"/>
      <c r="AXO36"/>
      <c r="AXP36"/>
      <c r="AXQ36"/>
      <c r="AXR36"/>
      <c r="AXS36"/>
      <c r="AXT36"/>
      <c r="AXU36"/>
      <c r="AXV36"/>
      <c r="AXW36"/>
      <c r="AXX36"/>
      <c r="AXY36"/>
      <c r="AXZ36"/>
      <c r="AYA36"/>
      <c r="AYB36"/>
      <c r="AYC36"/>
      <c r="AYD36"/>
      <c r="AYE36"/>
      <c r="AYF36"/>
      <c r="AYG36"/>
      <c r="AYH36"/>
      <c r="AYI36"/>
      <c r="AYJ36"/>
      <c r="AYK36"/>
      <c r="AYL36"/>
      <c r="AYM36"/>
      <c r="AYN36"/>
      <c r="AYO36"/>
      <c r="AYP36"/>
      <c r="AYQ36"/>
      <c r="AYR36"/>
      <c r="AYS36"/>
      <c r="AYT36"/>
      <c r="AYU36"/>
      <c r="AYV36"/>
      <c r="AYW36"/>
      <c r="AYX36"/>
      <c r="AYY36"/>
      <c r="AYZ36"/>
      <c r="AZA36"/>
      <c r="AZB36"/>
      <c r="AZC36"/>
      <c r="AZD36"/>
      <c r="AZE36"/>
      <c r="AZF36"/>
      <c r="AZG36"/>
      <c r="AZH36"/>
      <c r="AZI36"/>
      <c r="AZJ36"/>
      <c r="AZK36"/>
      <c r="AZL36"/>
      <c r="AZM36"/>
      <c r="AZN36"/>
      <c r="AZO36"/>
      <c r="AZP36"/>
      <c r="AZQ36"/>
      <c r="AZR36"/>
      <c r="AZS36"/>
      <c r="AZT36"/>
      <c r="AZU36"/>
      <c r="AZV36"/>
      <c r="AZW36"/>
      <c r="AZX36"/>
      <c r="AZY36"/>
      <c r="AZZ36"/>
      <c r="BAA36"/>
      <c r="BAB36"/>
      <c r="BAC36"/>
      <c r="BAD36"/>
      <c r="BAE36"/>
      <c r="BAF36"/>
      <c r="BAG36"/>
      <c r="BAH36"/>
      <c r="BAI36"/>
      <c r="BAJ36"/>
      <c r="BAK36"/>
      <c r="BAL36"/>
      <c r="BAM36"/>
      <c r="BAN36"/>
      <c r="BAO36"/>
      <c r="BAP36"/>
      <c r="BAQ36"/>
      <c r="BAR36"/>
      <c r="BAS36"/>
      <c r="BAT36"/>
      <c r="BAU36"/>
      <c r="BAV36"/>
      <c r="BAW36"/>
      <c r="BAX36"/>
      <c r="BAY36"/>
      <c r="BAZ36"/>
      <c r="BBA36"/>
      <c r="BBB36"/>
      <c r="BBC36"/>
      <c r="BBD36"/>
      <c r="BBE36"/>
      <c r="BBF36"/>
      <c r="BBG36"/>
      <c r="BBH36"/>
      <c r="BBI36"/>
      <c r="BBJ36"/>
      <c r="BBK36"/>
      <c r="BBL36"/>
      <c r="BBM36"/>
      <c r="BBN36"/>
      <c r="BBO36"/>
      <c r="BBP36"/>
      <c r="BBQ36"/>
      <c r="BBR36"/>
      <c r="BBS36"/>
      <c r="BBT36"/>
      <c r="BBU36"/>
      <c r="BBV36"/>
      <c r="BBW36"/>
      <c r="BBX36"/>
      <c r="BBY36"/>
      <c r="BBZ36"/>
      <c r="BCA36"/>
      <c r="BCB36"/>
      <c r="BCC36"/>
      <c r="BCD36"/>
      <c r="BCE36"/>
      <c r="BCF36"/>
      <c r="BCG36"/>
      <c r="BCH36"/>
      <c r="BCI36"/>
      <c r="BCJ36"/>
      <c r="BCK36"/>
      <c r="BCL36"/>
      <c r="BCM36"/>
      <c r="BCN36"/>
      <c r="BCO36"/>
      <c r="BCP36"/>
      <c r="BCQ36"/>
      <c r="BCR36"/>
      <c r="BCS36"/>
      <c r="BCT36"/>
      <c r="BCU36"/>
      <c r="BCV36"/>
      <c r="BCW36"/>
      <c r="BCX36"/>
      <c r="BCY36"/>
      <c r="BCZ36"/>
      <c r="BDA36"/>
      <c r="BDB36"/>
      <c r="BDC36"/>
      <c r="BDD36"/>
      <c r="BDE36"/>
      <c r="BDF36"/>
      <c r="BDG36"/>
      <c r="BDH36"/>
      <c r="BDI36"/>
      <c r="BDJ36"/>
      <c r="BDK36"/>
      <c r="BDL36"/>
      <c r="BDM36"/>
      <c r="BDN36"/>
      <c r="BDO36"/>
      <c r="BDP36"/>
      <c r="BDQ36"/>
      <c r="BDR36"/>
      <c r="BDS36"/>
      <c r="BDT36"/>
      <c r="BDU36"/>
      <c r="BDV36"/>
      <c r="BDW36"/>
      <c r="BDX36"/>
      <c r="BDY36"/>
      <c r="BDZ36"/>
      <c r="BEA36"/>
      <c r="BEB36"/>
      <c r="BEC36"/>
      <c r="BED36"/>
      <c r="BEE36"/>
      <c r="BEF36"/>
      <c r="BEG36"/>
      <c r="BEH36"/>
      <c r="BEI36"/>
      <c r="BEJ36"/>
      <c r="BEK36"/>
      <c r="BEL36"/>
      <c r="BEM36"/>
      <c r="BEN36"/>
      <c r="BEO36"/>
      <c r="BEP36"/>
      <c r="BEQ36"/>
      <c r="BER36"/>
      <c r="BES36"/>
      <c r="BET36"/>
      <c r="BEU36"/>
      <c r="BEV36"/>
      <c r="BEW36"/>
      <c r="BEX36"/>
      <c r="BEY36"/>
      <c r="BEZ36"/>
      <c r="BFA36"/>
      <c r="BFB36"/>
      <c r="BFC36"/>
      <c r="BFD36"/>
      <c r="BFE36"/>
      <c r="BFF36"/>
      <c r="BFG36"/>
      <c r="BFH36"/>
      <c r="BFI36"/>
      <c r="BFJ36"/>
      <c r="BFK36"/>
      <c r="BFL36"/>
      <c r="BFM36"/>
      <c r="BFN36"/>
      <c r="BFO36"/>
      <c r="BFP36"/>
      <c r="BFQ36"/>
      <c r="BFR36"/>
      <c r="BFS36"/>
      <c r="BFT36"/>
      <c r="BFU36"/>
      <c r="BFV36"/>
      <c r="BFW36"/>
      <c r="BFX36"/>
      <c r="BFY36"/>
      <c r="BFZ36"/>
      <c r="BGA36"/>
      <c r="BGB36"/>
      <c r="BGC36"/>
      <c r="BGD36"/>
      <c r="BGE36"/>
      <c r="BGF36"/>
      <c r="BGG36"/>
      <c r="BGH36"/>
      <c r="BGI36"/>
      <c r="BGJ36"/>
      <c r="BGK36"/>
      <c r="BGL36"/>
      <c r="BGM36"/>
      <c r="BGN36"/>
      <c r="BGO36"/>
      <c r="BGP36"/>
      <c r="BGQ36"/>
      <c r="BGR36"/>
      <c r="BGS36"/>
      <c r="BGT36"/>
      <c r="BGU36"/>
      <c r="BGV36"/>
      <c r="BGW36"/>
      <c r="BGX36"/>
      <c r="BGY36"/>
      <c r="BGZ36"/>
      <c r="BHA36"/>
      <c r="BHB36"/>
      <c r="BHC36"/>
      <c r="BHD36"/>
      <c r="BHE36"/>
      <c r="BHF36"/>
      <c r="BHG36"/>
      <c r="BHH36"/>
      <c r="BHI36"/>
      <c r="BHJ36"/>
      <c r="BHK36"/>
      <c r="BHL36"/>
      <c r="BHM36"/>
      <c r="BHN36"/>
      <c r="BHO36"/>
      <c r="BHP36"/>
      <c r="BHQ36"/>
      <c r="BHR36"/>
      <c r="BHS36"/>
      <c r="BHT36"/>
      <c r="BHU36"/>
      <c r="BHV36"/>
      <c r="BHW36"/>
      <c r="BHX36"/>
      <c r="BHY36"/>
      <c r="BHZ36"/>
      <c r="BIA36"/>
      <c r="BIB36"/>
      <c r="BIC36"/>
      <c r="BID36"/>
      <c r="BIE36"/>
      <c r="BIF36"/>
      <c r="BIG36"/>
      <c r="BIH36"/>
      <c r="BII36"/>
      <c r="BIJ36"/>
      <c r="BIK36"/>
      <c r="BIL36"/>
      <c r="BIM36"/>
      <c r="BIN36"/>
      <c r="BIO36"/>
      <c r="BIP36"/>
      <c r="BIQ36"/>
      <c r="BIR36"/>
      <c r="BIS36"/>
      <c r="BIT36"/>
      <c r="BIU36"/>
      <c r="BIV36"/>
      <c r="BIW36"/>
      <c r="BIX36"/>
      <c r="BIY36"/>
      <c r="BIZ36"/>
      <c r="BJA36"/>
      <c r="BJB36"/>
      <c r="BJC36"/>
      <c r="BJD36"/>
      <c r="BJE36"/>
      <c r="BJF36"/>
      <c r="BJG36"/>
      <c r="BJH36"/>
      <c r="BJI36"/>
      <c r="BJJ36"/>
      <c r="BJK36"/>
      <c r="BJL36"/>
      <c r="BJM36"/>
      <c r="BJN36"/>
      <c r="BJO36"/>
      <c r="BJP36"/>
      <c r="BJQ36"/>
      <c r="BJR36"/>
      <c r="BJS36"/>
      <c r="BJT36"/>
      <c r="BJU36"/>
      <c r="BJV36"/>
      <c r="BJW36"/>
      <c r="BJX36"/>
      <c r="BJY36"/>
      <c r="BJZ36"/>
      <c r="BKA36"/>
      <c r="BKB36"/>
      <c r="BKC36"/>
      <c r="BKD36"/>
      <c r="BKE36"/>
      <c r="BKF36"/>
      <c r="BKG36"/>
      <c r="BKH36"/>
      <c r="BKI36"/>
      <c r="BKJ36"/>
      <c r="BKK36"/>
      <c r="BKL36"/>
      <c r="BKM36"/>
      <c r="BKN36"/>
      <c r="BKO36"/>
      <c r="BKP36"/>
      <c r="BKQ36"/>
      <c r="BKR36"/>
      <c r="BKS36"/>
      <c r="BKT36"/>
      <c r="BKU36"/>
      <c r="BKV36"/>
      <c r="BKW36"/>
      <c r="BKX36"/>
      <c r="BKY36"/>
      <c r="BKZ36"/>
      <c r="BLA36"/>
      <c r="BLB36"/>
      <c r="BLC36"/>
      <c r="BLD36"/>
      <c r="BLE36"/>
      <c r="BLF36"/>
      <c r="BLG36"/>
      <c r="BLH36"/>
      <c r="BLI36"/>
      <c r="BLJ36"/>
      <c r="BLK36"/>
      <c r="BLL36"/>
      <c r="BLM36"/>
      <c r="BLN36"/>
      <c r="BLO36"/>
      <c r="BLP36"/>
      <c r="BLQ36"/>
      <c r="BLR36"/>
      <c r="BLS36"/>
      <c r="BLT36"/>
      <c r="BLU36"/>
      <c r="BLV36"/>
      <c r="BLW36"/>
      <c r="BLX36"/>
      <c r="BLY36"/>
      <c r="BLZ36"/>
      <c r="BMA36"/>
      <c r="BMB36"/>
      <c r="BMC36"/>
      <c r="BMD36"/>
      <c r="BME36"/>
      <c r="BMF36"/>
      <c r="BMG36"/>
      <c r="BMH36"/>
      <c r="BMI36"/>
      <c r="BMJ36"/>
      <c r="BMK36"/>
      <c r="BML36"/>
      <c r="BMM36"/>
      <c r="BMN36"/>
      <c r="BMO36"/>
      <c r="BMP36"/>
      <c r="BMQ36"/>
      <c r="BMR36"/>
      <c r="BMS36"/>
      <c r="BMT36"/>
      <c r="BMU36"/>
      <c r="BMV36"/>
      <c r="BMW36"/>
      <c r="BMX36"/>
      <c r="BMY36"/>
      <c r="BMZ36"/>
      <c r="BNA36"/>
      <c r="BNB36"/>
      <c r="BNC36"/>
      <c r="BND36"/>
      <c r="BNE36"/>
      <c r="BNF36"/>
      <c r="BNG36"/>
      <c r="BNH36"/>
      <c r="BNI36"/>
      <c r="BNJ36"/>
      <c r="BNK36"/>
      <c r="BNL36"/>
      <c r="BNM36"/>
      <c r="BNN36"/>
      <c r="BNO36"/>
      <c r="BNP36"/>
      <c r="BNQ36"/>
      <c r="BNR36"/>
      <c r="BNS36"/>
      <c r="BNT36"/>
      <c r="BNU36"/>
      <c r="BNV36"/>
      <c r="BNW36"/>
      <c r="BNX36"/>
      <c r="BNY36"/>
      <c r="BNZ36"/>
      <c r="BOA36"/>
      <c r="BOB36"/>
      <c r="BOC36"/>
      <c r="BOD36"/>
      <c r="BOE36"/>
      <c r="BOF36"/>
      <c r="BOG36"/>
      <c r="BOH36"/>
      <c r="BOI36"/>
      <c r="BOJ36"/>
      <c r="BOK36"/>
      <c r="BOL36"/>
      <c r="BOM36"/>
      <c r="BON36"/>
      <c r="BOO36"/>
      <c r="BOP36"/>
      <c r="BOQ36"/>
      <c r="BOR36"/>
      <c r="BOS36"/>
      <c r="BOT36"/>
      <c r="BOU36"/>
      <c r="BOV36"/>
      <c r="BOW36"/>
      <c r="BOX36"/>
      <c r="BOY36"/>
      <c r="BOZ36"/>
      <c r="BPA36"/>
      <c r="BPB36"/>
      <c r="BPC36"/>
      <c r="BPD36"/>
      <c r="BPE36"/>
      <c r="BPF36"/>
      <c r="BPG36"/>
      <c r="BPH36"/>
      <c r="BPI36"/>
      <c r="BPJ36"/>
      <c r="BPK36"/>
      <c r="BPL36"/>
      <c r="BPM36"/>
      <c r="BPN36"/>
      <c r="BPO36"/>
      <c r="BPP36"/>
      <c r="BPQ36"/>
      <c r="BPR36"/>
      <c r="BPS36"/>
      <c r="BPT36"/>
      <c r="BPU36"/>
      <c r="BPV36"/>
      <c r="BPW36"/>
      <c r="BPX36"/>
      <c r="BPY36"/>
      <c r="BPZ36"/>
      <c r="BQA36"/>
      <c r="BQB36"/>
      <c r="BQC36"/>
      <c r="BQD36"/>
      <c r="BQE36"/>
      <c r="BQF36"/>
      <c r="BQG36"/>
      <c r="BQH36"/>
      <c r="BQI36"/>
      <c r="BQJ36"/>
      <c r="BQK36"/>
      <c r="BQL36"/>
      <c r="BQM36"/>
      <c r="BQN36"/>
      <c r="BQO36"/>
      <c r="BQP36"/>
      <c r="BQQ36"/>
      <c r="BQR36"/>
      <c r="BQS36"/>
      <c r="BQT36"/>
      <c r="BQU36"/>
      <c r="BQV36"/>
      <c r="BQW36"/>
      <c r="BQX36"/>
      <c r="BQY36"/>
      <c r="BQZ36"/>
      <c r="BRA36"/>
      <c r="BRB36"/>
      <c r="BRC36"/>
      <c r="BRD36"/>
      <c r="BRE36"/>
      <c r="BRF36"/>
      <c r="BRG36"/>
      <c r="BRH36"/>
      <c r="BRI36"/>
      <c r="BRJ36"/>
      <c r="BRK36"/>
      <c r="BRL36"/>
      <c r="BRM36"/>
      <c r="BRN36"/>
      <c r="BRO36"/>
      <c r="BRP36"/>
      <c r="BRQ36"/>
      <c r="BRR36"/>
      <c r="BRS36"/>
      <c r="BRT36"/>
      <c r="BRU36"/>
      <c r="BRV36"/>
      <c r="BRW36"/>
      <c r="BRX36"/>
      <c r="BRY36"/>
      <c r="BRZ36"/>
      <c r="BSA36"/>
      <c r="BSB36"/>
      <c r="BSC36"/>
      <c r="BSD36"/>
      <c r="BSE36"/>
      <c r="BSF36"/>
      <c r="BSG36"/>
      <c r="BSH36"/>
      <c r="BSI36"/>
      <c r="BSJ36"/>
      <c r="BSK36"/>
      <c r="BSL36"/>
      <c r="BSM36"/>
      <c r="BSN36"/>
      <c r="BSO36"/>
      <c r="BSP36"/>
      <c r="BSQ36"/>
      <c r="BSR36"/>
      <c r="BSS36"/>
      <c r="BST36"/>
      <c r="BSU36"/>
      <c r="BSV36"/>
      <c r="BSW36"/>
      <c r="BSX36"/>
      <c r="BSY36"/>
      <c r="BSZ36"/>
      <c r="BTA36"/>
      <c r="BTB36"/>
      <c r="BTC36"/>
      <c r="BTD36"/>
      <c r="BTE36"/>
      <c r="BTF36"/>
      <c r="BTG36"/>
      <c r="BTH36"/>
      <c r="BTI36"/>
      <c r="BTJ36"/>
      <c r="BTK36"/>
      <c r="BTL36"/>
      <c r="BTM36"/>
      <c r="BTN36"/>
      <c r="BTO36"/>
      <c r="BTP36"/>
      <c r="BTQ36"/>
      <c r="BTR36"/>
      <c r="BTS36"/>
      <c r="BTT36"/>
      <c r="BTU36"/>
      <c r="BTV36"/>
      <c r="BTW36"/>
      <c r="BTX36"/>
      <c r="BTY36"/>
      <c r="BTZ36"/>
      <c r="BUA36"/>
      <c r="BUB36"/>
      <c r="BUC36"/>
      <c r="BUD36"/>
      <c r="BUE36"/>
      <c r="BUF36"/>
      <c r="BUG36"/>
      <c r="BUH36"/>
      <c r="BUI36"/>
      <c r="BUJ36"/>
      <c r="BUK36"/>
      <c r="BUL36"/>
      <c r="BUM36"/>
      <c r="BUN36"/>
      <c r="BUO36"/>
      <c r="BUP36"/>
      <c r="BUQ36"/>
      <c r="BUR36"/>
      <c r="BUS36"/>
      <c r="BUT36"/>
      <c r="BUU36"/>
      <c r="BUV36"/>
      <c r="BUW36"/>
      <c r="BUX36"/>
      <c r="BUY36"/>
      <c r="BUZ36"/>
      <c r="BVA36"/>
      <c r="BVB36"/>
      <c r="BVC36"/>
      <c r="BVD36"/>
      <c r="BVE36"/>
      <c r="BVF36"/>
      <c r="BVG36"/>
      <c r="BVH36"/>
      <c r="BVI36"/>
      <c r="BVJ36"/>
      <c r="BVK36"/>
      <c r="BVL36"/>
      <c r="BVM36"/>
      <c r="BVN36"/>
      <c r="BVO36"/>
      <c r="BVP36"/>
      <c r="BVQ36"/>
      <c r="BVR36"/>
      <c r="BVS36"/>
      <c r="BVT36"/>
      <c r="BVU36"/>
      <c r="BVV36"/>
      <c r="BVW36"/>
      <c r="BVX36"/>
      <c r="BVY36"/>
      <c r="BVZ36"/>
      <c r="BWA36"/>
      <c r="BWB36"/>
      <c r="BWC36"/>
      <c r="BWD36"/>
      <c r="BWE36"/>
      <c r="BWF36"/>
      <c r="BWG36"/>
      <c r="BWH36"/>
      <c r="BWI36"/>
      <c r="BWJ36"/>
      <c r="BWK36"/>
      <c r="BWL36"/>
      <c r="BWM36"/>
      <c r="BWN36"/>
      <c r="BWO36"/>
      <c r="BWP36"/>
      <c r="BWQ36"/>
      <c r="BWR36"/>
      <c r="BWS36"/>
      <c r="BWT36"/>
      <c r="BWU36"/>
      <c r="BWV36"/>
      <c r="BWW36"/>
      <c r="BWX36"/>
      <c r="BWY36"/>
      <c r="BWZ36"/>
      <c r="BXA36"/>
      <c r="BXB36"/>
      <c r="BXC36"/>
      <c r="BXD36"/>
      <c r="BXE36"/>
      <c r="BXF36"/>
      <c r="BXG36"/>
      <c r="BXH36"/>
      <c r="BXI36"/>
      <c r="BXJ36"/>
      <c r="BXK36"/>
      <c r="BXL36"/>
      <c r="BXM36"/>
      <c r="BXN36"/>
      <c r="BXO36"/>
      <c r="BXP36"/>
      <c r="BXQ36"/>
      <c r="BXR36"/>
      <c r="BXS36"/>
      <c r="BXT36"/>
      <c r="BXU36"/>
      <c r="BXV36"/>
      <c r="BXW36"/>
      <c r="BXX36"/>
      <c r="BXY36"/>
      <c r="BXZ36"/>
      <c r="BYA36"/>
      <c r="BYB36"/>
      <c r="BYC36"/>
      <c r="BYD36"/>
      <c r="BYE36"/>
      <c r="BYF36"/>
      <c r="BYG36"/>
      <c r="BYH36"/>
      <c r="BYI36"/>
      <c r="BYJ36"/>
      <c r="BYK36"/>
      <c r="BYL36"/>
      <c r="BYM36"/>
      <c r="BYN36"/>
      <c r="BYO36"/>
      <c r="BYP36"/>
      <c r="BYQ36"/>
      <c r="BYR36"/>
      <c r="BYS36"/>
      <c r="BYT36"/>
      <c r="BYU36"/>
      <c r="BYV36"/>
      <c r="BYW36"/>
      <c r="BYX36"/>
      <c r="BYY36"/>
      <c r="BYZ36"/>
      <c r="BZA36"/>
      <c r="BZB36"/>
      <c r="BZC36"/>
      <c r="BZD36"/>
      <c r="BZE36"/>
      <c r="BZF36"/>
      <c r="BZG36"/>
      <c r="BZH36"/>
      <c r="BZI36"/>
      <c r="BZJ36"/>
      <c r="BZK36"/>
      <c r="BZL36"/>
      <c r="BZM36"/>
      <c r="BZN36"/>
      <c r="BZO36"/>
      <c r="BZP36"/>
      <c r="BZQ36"/>
      <c r="BZR36"/>
      <c r="BZS36"/>
      <c r="BZT36"/>
      <c r="BZU36"/>
      <c r="BZV36"/>
      <c r="BZW36"/>
      <c r="BZX36"/>
      <c r="BZY36"/>
      <c r="BZZ36"/>
      <c r="CAA36"/>
      <c r="CAB36"/>
      <c r="CAC36"/>
      <c r="CAD36"/>
      <c r="CAE36"/>
      <c r="CAF36"/>
      <c r="CAG36"/>
      <c r="CAH36"/>
      <c r="CAI36"/>
      <c r="CAJ36"/>
      <c r="CAK36"/>
      <c r="CAL36"/>
      <c r="CAM36"/>
      <c r="CAN36"/>
      <c r="CAO36"/>
      <c r="CAP36"/>
      <c r="CAQ36"/>
      <c r="CAR36"/>
      <c r="CAS36"/>
      <c r="CAT36"/>
      <c r="CAU36"/>
      <c r="CAV36"/>
      <c r="CAW36"/>
      <c r="CAX36"/>
      <c r="CAY36"/>
      <c r="CAZ36"/>
      <c r="CBA36"/>
      <c r="CBB36"/>
      <c r="CBC36"/>
      <c r="CBD36"/>
      <c r="CBE36"/>
      <c r="CBF36"/>
      <c r="CBG36"/>
      <c r="CBH36"/>
      <c r="CBI36"/>
      <c r="CBJ36"/>
      <c r="CBK36"/>
      <c r="CBL36"/>
      <c r="CBM36"/>
      <c r="CBN36"/>
      <c r="CBO36"/>
      <c r="CBP36"/>
      <c r="CBQ36"/>
      <c r="CBR36"/>
      <c r="CBS36"/>
      <c r="CBT36"/>
      <c r="CBU36"/>
      <c r="CBV36"/>
      <c r="CBW36"/>
      <c r="CBX36"/>
      <c r="CBY36"/>
      <c r="CBZ36"/>
      <c r="CCA36"/>
      <c r="CCB36"/>
      <c r="CCC36"/>
      <c r="CCD36"/>
      <c r="CCE36"/>
      <c r="CCF36"/>
      <c r="CCG36"/>
      <c r="CCH36"/>
      <c r="CCI36"/>
      <c r="CCJ36"/>
      <c r="CCK36"/>
      <c r="CCL36"/>
      <c r="CCM36"/>
      <c r="CCN36"/>
      <c r="CCO36"/>
      <c r="CCP36"/>
      <c r="CCQ36"/>
      <c r="CCR36"/>
      <c r="CCS36"/>
      <c r="CCT36"/>
      <c r="CCU36"/>
      <c r="CCV36"/>
      <c r="CCW36"/>
      <c r="CCX36"/>
      <c r="CCY36"/>
      <c r="CCZ36"/>
      <c r="CDA36"/>
      <c r="CDB36"/>
      <c r="CDC36"/>
      <c r="CDD36"/>
      <c r="CDE36"/>
      <c r="CDF36"/>
      <c r="CDG36"/>
      <c r="CDH36"/>
      <c r="CDI36"/>
      <c r="CDJ36"/>
      <c r="CDK36"/>
      <c r="CDL36"/>
      <c r="CDM36"/>
      <c r="CDN36"/>
      <c r="CDO36"/>
      <c r="CDP36"/>
      <c r="CDQ36"/>
      <c r="CDR36"/>
      <c r="CDS36"/>
      <c r="CDT36"/>
      <c r="CDU36"/>
      <c r="CDV36"/>
      <c r="CDW36"/>
      <c r="CDX36"/>
      <c r="CDY36"/>
      <c r="CDZ36"/>
      <c r="CEA36"/>
      <c r="CEB36"/>
      <c r="CEC36"/>
      <c r="CED36"/>
      <c r="CEE36"/>
      <c r="CEF36"/>
      <c r="CEG36"/>
      <c r="CEH36"/>
      <c r="CEI36"/>
      <c r="CEJ36"/>
      <c r="CEK36"/>
      <c r="CEL36"/>
      <c r="CEM36"/>
      <c r="CEN36"/>
      <c r="CEO36"/>
      <c r="CEP36"/>
      <c r="CEQ36"/>
      <c r="CER36"/>
      <c r="CES36"/>
      <c r="CET36"/>
      <c r="CEU36"/>
      <c r="CEV36"/>
      <c r="CEW36"/>
      <c r="CEX36"/>
      <c r="CEY36"/>
      <c r="CEZ36"/>
      <c r="CFA36"/>
      <c r="CFB36"/>
      <c r="CFC36"/>
      <c r="CFD36"/>
      <c r="CFE36"/>
      <c r="CFF36"/>
      <c r="CFG36"/>
      <c r="CFH36"/>
      <c r="CFI36"/>
      <c r="CFJ36"/>
      <c r="CFK36"/>
      <c r="CFL36"/>
      <c r="CFM36"/>
      <c r="CFN36"/>
      <c r="CFO36"/>
      <c r="CFP36"/>
      <c r="CFQ36"/>
      <c r="CFR36"/>
      <c r="CFS36"/>
      <c r="CFT36"/>
      <c r="CFU36"/>
      <c r="CFV36"/>
      <c r="CFW36"/>
      <c r="CFX36"/>
      <c r="CFY36"/>
      <c r="CFZ36"/>
      <c r="CGA36"/>
      <c r="CGB36"/>
      <c r="CGC36"/>
      <c r="CGD36"/>
      <c r="CGE36"/>
      <c r="CGF36"/>
      <c r="CGG36"/>
      <c r="CGH36"/>
      <c r="CGI36"/>
      <c r="CGJ36"/>
      <c r="CGK36"/>
      <c r="CGL36"/>
      <c r="CGM36"/>
      <c r="CGN36"/>
      <c r="CGO36"/>
      <c r="CGP36"/>
      <c r="CGQ36"/>
      <c r="CGR36"/>
      <c r="CGS36"/>
      <c r="CGT36"/>
      <c r="CGU36"/>
      <c r="CGV36"/>
      <c r="CGW36"/>
      <c r="CGX36"/>
      <c r="CGY36"/>
      <c r="CGZ36"/>
      <c r="CHA36"/>
      <c r="CHB36"/>
      <c r="CHC36"/>
      <c r="CHD36"/>
      <c r="CHE36"/>
      <c r="CHF36"/>
      <c r="CHG36"/>
      <c r="CHH36"/>
      <c r="CHI36"/>
      <c r="CHJ36"/>
      <c r="CHK36"/>
      <c r="CHL36"/>
      <c r="CHM36"/>
      <c r="CHN36"/>
      <c r="CHO36"/>
      <c r="CHP36"/>
      <c r="CHQ36"/>
      <c r="CHR36"/>
      <c r="CHS36"/>
      <c r="CHT36"/>
      <c r="CHU36"/>
      <c r="CHV36"/>
      <c r="CHW36"/>
      <c r="CHX36"/>
      <c r="CHY36"/>
      <c r="CHZ36"/>
      <c r="CIA36"/>
      <c r="CIB36"/>
      <c r="CIC36"/>
      <c r="CID36"/>
      <c r="CIE36"/>
      <c r="CIF36"/>
      <c r="CIG36"/>
      <c r="CIH36"/>
      <c r="CII36"/>
      <c r="CIJ36"/>
      <c r="CIK36"/>
      <c r="CIL36"/>
      <c r="CIM36"/>
      <c r="CIN36"/>
      <c r="CIO36"/>
      <c r="CIP36"/>
      <c r="CIQ36"/>
      <c r="CIR36"/>
      <c r="CIS36"/>
      <c r="CIT36"/>
      <c r="CIU36"/>
      <c r="CIV36"/>
      <c r="CIW36"/>
      <c r="CIX36"/>
      <c r="CIY36"/>
      <c r="CIZ36"/>
      <c r="CJA36"/>
      <c r="CJB36"/>
      <c r="CJC36"/>
      <c r="CJD36"/>
      <c r="CJE36"/>
      <c r="CJF36"/>
      <c r="CJG36"/>
      <c r="CJH36"/>
      <c r="CJI36"/>
      <c r="CJJ36"/>
      <c r="CJK36"/>
      <c r="CJL36"/>
      <c r="CJM36"/>
      <c r="CJN36"/>
      <c r="CJO36"/>
      <c r="CJP36"/>
      <c r="CJQ36"/>
      <c r="CJR36"/>
      <c r="CJS36"/>
      <c r="CJT36"/>
      <c r="CJU36"/>
      <c r="CJV36"/>
      <c r="CJW36"/>
      <c r="CJX36"/>
      <c r="CJY36"/>
      <c r="CJZ36"/>
      <c r="CKA36"/>
      <c r="CKB36"/>
      <c r="CKC36"/>
      <c r="CKD36"/>
      <c r="CKE36"/>
      <c r="CKF36"/>
      <c r="CKG36"/>
      <c r="CKH36"/>
      <c r="CKI36"/>
      <c r="CKJ36"/>
      <c r="CKK36"/>
      <c r="CKL36"/>
      <c r="CKM36"/>
      <c r="CKN36"/>
      <c r="CKO36"/>
      <c r="CKP36"/>
      <c r="CKQ36"/>
      <c r="CKR36"/>
      <c r="CKS36"/>
      <c r="CKT36"/>
      <c r="CKU36"/>
      <c r="CKV36"/>
      <c r="CKW36"/>
      <c r="CKX36"/>
      <c r="CKY36"/>
      <c r="CKZ36"/>
      <c r="CLA36"/>
      <c r="CLB36"/>
      <c r="CLC36"/>
      <c r="CLD36"/>
      <c r="CLE36"/>
      <c r="CLF36"/>
      <c r="CLG36"/>
      <c r="CLH36"/>
      <c r="CLI36"/>
      <c r="CLJ36"/>
      <c r="CLK36"/>
      <c r="CLL36"/>
      <c r="CLM36"/>
      <c r="CLN36"/>
      <c r="CLO36"/>
      <c r="CLP36"/>
      <c r="CLQ36"/>
      <c r="CLR36"/>
      <c r="CLS36"/>
      <c r="CLT36"/>
      <c r="CLU36"/>
      <c r="CLV36"/>
      <c r="CLW36"/>
      <c r="CLX36"/>
      <c r="CLY36"/>
      <c r="CLZ36"/>
      <c r="CMA36"/>
      <c r="CMB36"/>
      <c r="CMC36"/>
      <c r="CMD36"/>
      <c r="CME36"/>
      <c r="CMF36"/>
      <c r="CMG36"/>
      <c r="CMH36"/>
      <c r="CMI36"/>
      <c r="CMJ36"/>
      <c r="CMK36"/>
      <c r="CML36"/>
      <c r="CMM36"/>
      <c r="CMN36"/>
      <c r="CMO36"/>
      <c r="CMP36"/>
      <c r="CMQ36"/>
      <c r="CMR36"/>
      <c r="CMS36"/>
      <c r="CMT36"/>
      <c r="CMU36"/>
      <c r="CMV36"/>
      <c r="CMW36"/>
      <c r="CMX36"/>
      <c r="CMY36"/>
      <c r="CMZ36"/>
      <c r="CNA36"/>
      <c r="CNB36"/>
      <c r="CNC36"/>
      <c r="CND36"/>
      <c r="CNE36"/>
      <c r="CNF36"/>
      <c r="CNG36"/>
      <c r="CNH36"/>
      <c r="CNI36"/>
      <c r="CNJ36"/>
      <c r="CNK36"/>
      <c r="CNL36"/>
      <c r="CNM36"/>
      <c r="CNN36"/>
      <c r="CNO36"/>
      <c r="CNP36"/>
      <c r="CNQ36"/>
      <c r="CNR36"/>
      <c r="CNS36"/>
      <c r="CNT36"/>
      <c r="CNU36"/>
      <c r="CNV36"/>
      <c r="CNW36"/>
      <c r="CNX36"/>
      <c r="CNY36"/>
      <c r="CNZ36"/>
      <c r="COA36"/>
      <c r="COB36"/>
      <c r="COC36"/>
      <c r="COD36"/>
      <c r="COE36"/>
      <c r="COF36"/>
      <c r="COG36"/>
      <c r="COH36"/>
      <c r="COI36"/>
      <c r="COJ36"/>
      <c r="COK36"/>
      <c r="COL36"/>
      <c r="COM36"/>
      <c r="CON36"/>
      <c r="COO36"/>
      <c r="COP36"/>
      <c r="COQ36"/>
      <c r="COR36"/>
      <c r="COS36"/>
      <c r="COT36"/>
      <c r="COU36"/>
      <c r="COV36"/>
      <c r="COW36"/>
      <c r="COX36"/>
      <c r="COY36"/>
      <c r="COZ36"/>
      <c r="CPA36"/>
      <c r="CPB36"/>
      <c r="CPC36"/>
      <c r="CPD36"/>
      <c r="CPE36"/>
      <c r="CPF36"/>
      <c r="CPG36"/>
      <c r="CPH36"/>
      <c r="CPI36"/>
      <c r="CPJ36"/>
      <c r="CPK36"/>
      <c r="CPL36"/>
      <c r="CPM36"/>
      <c r="CPN36"/>
      <c r="CPO36"/>
      <c r="CPP36"/>
      <c r="CPQ36"/>
      <c r="CPR36"/>
      <c r="CPS36"/>
      <c r="CPT36"/>
      <c r="CPU36"/>
      <c r="CPV36"/>
      <c r="CPW36"/>
      <c r="CPX36"/>
      <c r="CPY36"/>
      <c r="CPZ36"/>
      <c r="CQA36"/>
      <c r="CQB36"/>
      <c r="CQC36"/>
      <c r="CQD36"/>
      <c r="CQE36"/>
      <c r="CQF36"/>
      <c r="CQG36"/>
      <c r="CQH36"/>
      <c r="CQI36"/>
      <c r="CQJ36"/>
      <c r="CQK36"/>
      <c r="CQL36"/>
      <c r="CQM36"/>
      <c r="CQN36"/>
      <c r="CQO36"/>
      <c r="CQP36"/>
      <c r="CQQ36"/>
      <c r="CQR36"/>
      <c r="CQS36"/>
      <c r="CQT36"/>
      <c r="CQU36"/>
      <c r="CQV36"/>
      <c r="CQW36"/>
      <c r="CQX36"/>
      <c r="CQY36"/>
      <c r="CQZ36"/>
      <c r="CRA36"/>
      <c r="CRB36"/>
      <c r="CRC36"/>
      <c r="CRD36"/>
      <c r="CRE36"/>
      <c r="CRF36"/>
      <c r="CRG36"/>
      <c r="CRH36"/>
      <c r="CRI36"/>
      <c r="CRJ36"/>
      <c r="CRK36"/>
      <c r="CRL36"/>
      <c r="CRM36"/>
      <c r="CRN36"/>
      <c r="CRO36"/>
      <c r="CRP36"/>
      <c r="CRQ36"/>
      <c r="CRR36"/>
      <c r="CRS36"/>
      <c r="CRT36"/>
      <c r="CRU36"/>
      <c r="CRV36"/>
      <c r="CRW36"/>
      <c r="CRX36"/>
      <c r="CRY36"/>
      <c r="CRZ36"/>
      <c r="CSA36"/>
      <c r="CSB36"/>
      <c r="CSC36"/>
      <c r="CSD36"/>
      <c r="CSE36"/>
      <c r="CSF36"/>
      <c r="CSG36"/>
      <c r="CSH36"/>
      <c r="CSI36"/>
      <c r="CSJ36"/>
      <c r="CSK36"/>
      <c r="CSL36"/>
      <c r="CSM36"/>
      <c r="CSN36"/>
      <c r="CSO36"/>
      <c r="CSP36"/>
      <c r="CSQ36"/>
      <c r="CSR36"/>
      <c r="CSS36"/>
      <c r="CST36"/>
      <c r="CSU36"/>
      <c r="CSV36"/>
      <c r="CSW36"/>
      <c r="CSX36"/>
      <c r="CSY36"/>
      <c r="CSZ36"/>
      <c r="CTA36"/>
      <c r="CTB36"/>
      <c r="CTC36"/>
      <c r="CTD36"/>
      <c r="CTE36"/>
      <c r="CTF36"/>
      <c r="CTG36"/>
      <c r="CTH36"/>
      <c r="CTI36"/>
      <c r="CTJ36"/>
      <c r="CTK36"/>
      <c r="CTL36"/>
      <c r="CTM36"/>
      <c r="CTN36"/>
      <c r="CTO36"/>
      <c r="CTP36"/>
      <c r="CTQ36"/>
      <c r="CTR36"/>
      <c r="CTS36"/>
      <c r="CTT36"/>
      <c r="CTU36"/>
      <c r="CTV36"/>
      <c r="CTW36"/>
      <c r="CTX36"/>
      <c r="CTY36"/>
      <c r="CTZ36"/>
      <c r="CUA36"/>
      <c r="CUB36"/>
      <c r="CUC36"/>
      <c r="CUD36"/>
      <c r="CUE36"/>
      <c r="CUF36"/>
      <c r="CUG36"/>
      <c r="CUH36"/>
      <c r="CUI36"/>
      <c r="CUJ36"/>
      <c r="CUK36"/>
      <c r="CUL36"/>
      <c r="CUM36"/>
      <c r="CUN36"/>
      <c r="CUO36"/>
      <c r="CUP36"/>
      <c r="CUQ36"/>
      <c r="CUR36"/>
      <c r="CUS36"/>
      <c r="CUT36"/>
      <c r="CUU36"/>
      <c r="CUV36"/>
      <c r="CUW36"/>
      <c r="CUX36"/>
      <c r="CUY36"/>
      <c r="CUZ36"/>
      <c r="CVA36"/>
      <c r="CVB36"/>
      <c r="CVC36"/>
      <c r="CVD36"/>
      <c r="CVE36"/>
      <c r="CVF36"/>
      <c r="CVG36"/>
      <c r="CVH36"/>
      <c r="CVI36"/>
      <c r="CVJ36"/>
      <c r="CVK36"/>
      <c r="CVL36"/>
      <c r="CVM36"/>
      <c r="CVN36"/>
      <c r="CVO36"/>
      <c r="CVP36"/>
      <c r="CVQ36"/>
      <c r="CVR36"/>
      <c r="CVS36"/>
      <c r="CVT36"/>
      <c r="CVU36"/>
      <c r="CVV36"/>
      <c r="CVW36"/>
      <c r="CVX36"/>
      <c r="CVY36"/>
      <c r="CVZ36"/>
      <c r="CWA36"/>
      <c r="CWB36"/>
      <c r="CWC36"/>
      <c r="CWD36"/>
      <c r="CWE36"/>
      <c r="CWF36"/>
      <c r="CWG36"/>
      <c r="CWH36"/>
      <c r="CWI36"/>
      <c r="CWJ36"/>
      <c r="CWK36"/>
      <c r="CWL36"/>
      <c r="CWM36"/>
      <c r="CWN36"/>
      <c r="CWO36"/>
      <c r="CWP36"/>
      <c r="CWQ36"/>
      <c r="CWR36"/>
      <c r="CWS36"/>
      <c r="CWT36"/>
      <c r="CWU36"/>
      <c r="CWV36"/>
      <c r="CWW36"/>
      <c r="CWX36"/>
      <c r="CWY36"/>
      <c r="CWZ36"/>
      <c r="CXA36"/>
      <c r="CXB36"/>
      <c r="CXC36"/>
      <c r="CXD36"/>
      <c r="CXE36"/>
      <c r="CXF36"/>
      <c r="CXG36"/>
      <c r="CXH36"/>
      <c r="CXI36"/>
      <c r="CXJ36"/>
      <c r="CXK36"/>
      <c r="CXL36"/>
      <c r="CXM36"/>
      <c r="CXN36"/>
      <c r="CXO36"/>
      <c r="CXP36"/>
      <c r="CXQ36"/>
      <c r="CXR36"/>
      <c r="CXS36"/>
      <c r="CXT36"/>
      <c r="CXU36"/>
      <c r="CXV36"/>
      <c r="CXW36"/>
      <c r="CXX36"/>
      <c r="CXY36"/>
      <c r="CXZ36"/>
      <c r="CYA36"/>
      <c r="CYB36"/>
      <c r="CYC36"/>
      <c r="CYD36"/>
      <c r="CYE36"/>
      <c r="CYF36"/>
      <c r="CYG36"/>
      <c r="CYH36"/>
      <c r="CYI36"/>
      <c r="CYJ36"/>
      <c r="CYK36"/>
      <c r="CYL36"/>
      <c r="CYM36"/>
      <c r="CYN36"/>
      <c r="CYO36"/>
      <c r="CYP36"/>
      <c r="CYQ36"/>
      <c r="CYR36"/>
      <c r="CYS36"/>
      <c r="CYT36"/>
      <c r="CYU36"/>
      <c r="CYV36"/>
      <c r="CYW36"/>
      <c r="CYX36"/>
      <c r="CYY36"/>
      <c r="CYZ36"/>
      <c r="CZA36"/>
      <c r="CZB36"/>
      <c r="CZC36"/>
      <c r="CZD36"/>
      <c r="CZE36"/>
      <c r="CZF36"/>
      <c r="CZG36"/>
      <c r="CZH36"/>
      <c r="CZI36"/>
      <c r="CZJ36"/>
      <c r="CZK36"/>
      <c r="CZL36"/>
      <c r="CZM36"/>
      <c r="CZN36"/>
      <c r="CZO36"/>
      <c r="CZP36"/>
      <c r="CZQ36"/>
      <c r="CZR36"/>
      <c r="CZS36"/>
      <c r="CZT36"/>
      <c r="CZU36"/>
      <c r="CZV36"/>
      <c r="CZW36"/>
      <c r="CZX36"/>
      <c r="CZY36"/>
      <c r="CZZ36"/>
      <c r="DAA36"/>
      <c r="DAB36"/>
      <c r="DAC36"/>
      <c r="DAD36"/>
      <c r="DAE36"/>
      <c r="DAF36"/>
      <c r="DAG36"/>
      <c r="DAH36"/>
      <c r="DAI36"/>
      <c r="DAJ36"/>
      <c r="DAK36"/>
      <c r="DAL36"/>
      <c r="DAM36"/>
      <c r="DAN36"/>
      <c r="DAO36"/>
      <c r="DAP36"/>
      <c r="DAQ36"/>
      <c r="DAR36"/>
      <c r="DAS36"/>
      <c r="DAT36"/>
      <c r="DAU36"/>
      <c r="DAV36"/>
      <c r="DAW36"/>
      <c r="DAX36"/>
      <c r="DAY36"/>
      <c r="DAZ36"/>
      <c r="DBA36"/>
      <c r="DBB36"/>
      <c r="DBC36"/>
      <c r="DBD36"/>
      <c r="DBE36"/>
      <c r="DBF36"/>
      <c r="DBG36"/>
      <c r="DBH36"/>
      <c r="DBI36"/>
      <c r="DBJ36"/>
      <c r="DBK36"/>
      <c r="DBL36"/>
      <c r="DBM36"/>
      <c r="DBN36"/>
      <c r="DBO36"/>
      <c r="DBP36"/>
      <c r="DBQ36"/>
      <c r="DBR36"/>
      <c r="DBS36"/>
      <c r="DBT36"/>
      <c r="DBU36"/>
      <c r="DBV36"/>
      <c r="DBW36"/>
      <c r="DBX36"/>
      <c r="DBY36"/>
      <c r="DBZ36"/>
      <c r="DCA36"/>
      <c r="DCB36"/>
      <c r="DCC36"/>
      <c r="DCD36"/>
      <c r="DCE36"/>
      <c r="DCF36"/>
      <c r="DCG36"/>
      <c r="DCH36"/>
      <c r="DCI36"/>
      <c r="DCJ36"/>
      <c r="DCK36"/>
      <c r="DCL36"/>
      <c r="DCM36"/>
      <c r="DCN36"/>
      <c r="DCO36"/>
      <c r="DCP36"/>
      <c r="DCQ36"/>
      <c r="DCR36"/>
      <c r="DCS36"/>
      <c r="DCT36"/>
      <c r="DCU36"/>
      <c r="DCV36"/>
      <c r="DCW36"/>
      <c r="DCX36"/>
      <c r="DCY36"/>
      <c r="DCZ36"/>
      <c r="DDA36"/>
      <c r="DDB36"/>
      <c r="DDC36"/>
      <c r="DDD36"/>
      <c r="DDE36"/>
      <c r="DDF36"/>
      <c r="DDG36"/>
      <c r="DDH36"/>
      <c r="DDI36"/>
      <c r="DDJ36"/>
      <c r="DDK36"/>
      <c r="DDL36"/>
      <c r="DDM36"/>
      <c r="DDN36"/>
      <c r="DDO36"/>
      <c r="DDP36"/>
      <c r="DDQ36"/>
      <c r="DDR36"/>
      <c r="DDS36"/>
      <c r="DDT36"/>
      <c r="DDU36"/>
      <c r="DDV36"/>
      <c r="DDW36"/>
      <c r="DDX36"/>
      <c r="DDY36"/>
      <c r="DDZ36"/>
      <c r="DEA36"/>
      <c r="DEB36"/>
      <c r="DEC36"/>
      <c r="DED36"/>
      <c r="DEE36"/>
      <c r="DEF36"/>
      <c r="DEG36"/>
      <c r="DEH36"/>
      <c r="DEI36"/>
      <c r="DEJ36"/>
      <c r="DEK36"/>
      <c r="DEL36"/>
      <c r="DEM36"/>
      <c r="DEN36"/>
      <c r="DEO36"/>
      <c r="DEP36"/>
      <c r="DEQ36"/>
      <c r="DER36"/>
      <c r="DES36"/>
      <c r="DET36"/>
      <c r="DEU36"/>
      <c r="DEV36"/>
      <c r="DEW36"/>
      <c r="DEX36"/>
      <c r="DEY36"/>
      <c r="DEZ36"/>
      <c r="DFA36"/>
      <c r="DFB36"/>
      <c r="DFC36"/>
      <c r="DFD36"/>
      <c r="DFE36"/>
      <c r="DFF36"/>
      <c r="DFG36"/>
      <c r="DFH36"/>
      <c r="DFI36"/>
      <c r="DFJ36"/>
      <c r="DFK36"/>
      <c r="DFL36"/>
      <c r="DFM36"/>
      <c r="DFN36"/>
      <c r="DFO36"/>
      <c r="DFP36"/>
      <c r="DFQ36"/>
      <c r="DFR36"/>
      <c r="DFS36"/>
      <c r="DFT36"/>
      <c r="DFU36"/>
      <c r="DFV36"/>
      <c r="DFW36"/>
      <c r="DFX36"/>
      <c r="DFY36"/>
      <c r="DFZ36"/>
      <c r="DGA36"/>
      <c r="DGB36"/>
      <c r="DGC36"/>
      <c r="DGD36"/>
      <c r="DGE36"/>
      <c r="DGF36"/>
      <c r="DGG36"/>
      <c r="DGH36"/>
      <c r="DGI36"/>
      <c r="DGJ36"/>
      <c r="DGK36"/>
      <c r="DGL36"/>
      <c r="DGM36"/>
      <c r="DGN36"/>
      <c r="DGO36"/>
      <c r="DGP36"/>
      <c r="DGQ36"/>
      <c r="DGR36"/>
      <c r="DGS36"/>
      <c r="DGT36"/>
      <c r="DGU36"/>
      <c r="DGV36"/>
      <c r="DGW36"/>
      <c r="DGX36"/>
      <c r="DGY36"/>
      <c r="DGZ36"/>
      <c r="DHA36"/>
      <c r="DHB36"/>
      <c r="DHC36"/>
      <c r="DHD36"/>
      <c r="DHE36"/>
      <c r="DHF36"/>
      <c r="DHG36"/>
      <c r="DHH36"/>
      <c r="DHI36"/>
      <c r="DHJ36"/>
      <c r="DHK36"/>
      <c r="DHL36"/>
      <c r="DHM36"/>
      <c r="DHN36"/>
      <c r="DHO36"/>
      <c r="DHP36"/>
      <c r="DHQ36"/>
      <c r="DHR36"/>
      <c r="DHS36"/>
      <c r="DHT36"/>
      <c r="DHU36"/>
      <c r="DHV36"/>
      <c r="DHW36"/>
      <c r="DHX36"/>
      <c r="DHY36"/>
      <c r="DHZ36"/>
      <c r="DIA36"/>
      <c r="DIB36"/>
      <c r="DIC36"/>
      <c r="DID36"/>
      <c r="DIE36"/>
      <c r="DIF36"/>
      <c r="DIG36"/>
      <c r="DIH36"/>
      <c r="DII36"/>
      <c r="DIJ36"/>
      <c r="DIK36"/>
      <c r="DIL36"/>
      <c r="DIM36"/>
      <c r="DIN36"/>
      <c r="DIO36"/>
      <c r="DIP36"/>
      <c r="DIQ36"/>
      <c r="DIR36"/>
      <c r="DIS36"/>
      <c r="DIT36"/>
      <c r="DIU36"/>
      <c r="DIV36"/>
      <c r="DIW36"/>
      <c r="DIX36"/>
      <c r="DIY36"/>
      <c r="DIZ36"/>
      <c r="DJA36"/>
      <c r="DJB36"/>
      <c r="DJC36"/>
      <c r="DJD36"/>
      <c r="DJE36"/>
      <c r="DJF36"/>
      <c r="DJG36"/>
      <c r="DJH36"/>
      <c r="DJI36"/>
      <c r="DJJ36"/>
      <c r="DJK36"/>
      <c r="DJL36"/>
      <c r="DJM36"/>
      <c r="DJN36"/>
      <c r="DJO36"/>
      <c r="DJP36"/>
      <c r="DJQ36"/>
      <c r="DJR36"/>
      <c r="DJS36"/>
      <c r="DJT36"/>
      <c r="DJU36"/>
      <c r="DJV36"/>
      <c r="DJW36"/>
      <c r="DJX36"/>
      <c r="DJY36"/>
      <c r="DJZ36"/>
      <c r="DKA36"/>
      <c r="DKB36"/>
      <c r="DKC36"/>
      <c r="DKD36"/>
      <c r="DKE36"/>
      <c r="DKF36"/>
      <c r="DKG36"/>
      <c r="DKH36"/>
      <c r="DKI36"/>
      <c r="DKJ36"/>
      <c r="DKK36"/>
      <c r="DKL36"/>
      <c r="DKM36"/>
      <c r="DKN36"/>
      <c r="DKO36"/>
      <c r="DKP36"/>
      <c r="DKQ36"/>
      <c r="DKR36"/>
      <c r="DKS36"/>
      <c r="DKT36"/>
      <c r="DKU36"/>
      <c r="DKV36"/>
      <c r="DKW36"/>
      <c r="DKX36"/>
      <c r="DKY36"/>
      <c r="DKZ36"/>
      <c r="DLA36"/>
      <c r="DLB36"/>
      <c r="DLC36"/>
      <c r="DLD36"/>
      <c r="DLE36"/>
      <c r="DLF36"/>
      <c r="DLG36"/>
      <c r="DLH36"/>
      <c r="DLI36"/>
      <c r="DLJ36"/>
      <c r="DLK36"/>
      <c r="DLL36"/>
      <c r="DLM36"/>
      <c r="DLN36"/>
      <c r="DLO36"/>
      <c r="DLP36"/>
      <c r="DLQ36"/>
      <c r="DLR36"/>
      <c r="DLS36"/>
      <c r="DLT36"/>
      <c r="DLU36"/>
      <c r="DLV36"/>
      <c r="DLW36"/>
      <c r="DLX36"/>
      <c r="DLY36"/>
      <c r="DLZ36"/>
      <c r="DMA36"/>
      <c r="DMB36"/>
      <c r="DMC36"/>
      <c r="DMD36"/>
      <c r="DME36"/>
      <c r="DMF36"/>
      <c r="DMG36"/>
      <c r="DMH36"/>
      <c r="DMI36"/>
      <c r="DMJ36"/>
      <c r="DMK36"/>
      <c r="DML36"/>
      <c r="DMM36"/>
      <c r="DMN36"/>
      <c r="DMO36"/>
      <c r="DMP36"/>
      <c r="DMQ36"/>
      <c r="DMR36"/>
      <c r="DMS36"/>
      <c r="DMT36"/>
      <c r="DMU36"/>
      <c r="DMV36"/>
      <c r="DMW36"/>
      <c r="DMX36"/>
      <c r="DMY36"/>
      <c r="DMZ36"/>
      <c r="DNA36"/>
      <c r="DNB36"/>
      <c r="DNC36"/>
      <c r="DND36"/>
      <c r="DNE36"/>
      <c r="DNF36"/>
      <c r="DNG36"/>
      <c r="DNH36"/>
      <c r="DNI36"/>
      <c r="DNJ36"/>
      <c r="DNK36"/>
      <c r="DNL36"/>
      <c r="DNM36"/>
      <c r="DNN36"/>
      <c r="DNO36"/>
      <c r="DNP36"/>
      <c r="DNQ36"/>
      <c r="DNR36"/>
      <c r="DNS36"/>
      <c r="DNT36"/>
      <c r="DNU36"/>
      <c r="DNV36"/>
      <c r="DNW36"/>
      <c r="DNX36"/>
      <c r="DNY36"/>
      <c r="DNZ36"/>
      <c r="DOA36"/>
      <c r="DOB36"/>
      <c r="DOC36"/>
      <c r="DOD36"/>
      <c r="DOE36"/>
      <c r="DOF36"/>
      <c r="DOG36"/>
      <c r="DOH36"/>
      <c r="DOI36"/>
      <c r="DOJ36"/>
      <c r="DOK36"/>
      <c r="DOL36"/>
      <c r="DOM36"/>
      <c r="DON36"/>
      <c r="DOO36"/>
      <c r="DOP36"/>
      <c r="DOQ36"/>
      <c r="DOR36"/>
      <c r="DOS36"/>
      <c r="DOT36"/>
      <c r="DOU36"/>
      <c r="DOV36"/>
      <c r="DOW36"/>
      <c r="DOX36"/>
      <c r="DOY36"/>
      <c r="DOZ36"/>
      <c r="DPA36"/>
      <c r="DPB36"/>
      <c r="DPC36"/>
      <c r="DPD36"/>
      <c r="DPE36"/>
      <c r="DPF36"/>
      <c r="DPG36"/>
      <c r="DPH36"/>
      <c r="DPI36"/>
      <c r="DPJ36"/>
      <c r="DPK36"/>
      <c r="DPL36"/>
      <c r="DPM36"/>
      <c r="DPN36"/>
      <c r="DPO36"/>
      <c r="DPP36"/>
      <c r="DPQ36"/>
      <c r="DPR36"/>
      <c r="DPS36"/>
      <c r="DPT36"/>
      <c r="DPU36"/>
      <c r="DPV36"/>
      <c r="DPW36"/>
      <c r="DPX36"/>
      <c r="DPY36"/>
      <c r="DPZ36"/>
      <c r="DQA36"/>
      <c r="DQB36"/>
      <c r="DQC36"/>
      <c r="DQD36"/>
      <c r="DQE36"/>
      <c r="DQF36"/>
      <c r="DQG36"/>
      <c r="DQH36"/>
      <c r="DQI36"/>
      <c r="DQJ36"/>
      <c r="DQK36"/>
      <c r="DQL36"/>
      <c r="DQM36"/>
      <c r="DQN36"/>
      <c r="DQO36"/>
      <c r="DQP36"/>
      <c r="DQQ36"/>
      <c r="DQR36"/>
      <c r="DQS36"/>
      <c r="DQT36"/>
      <c r="DQU36"/>
      <c r="DQV36"/>
      <c r="DQW36"/>
      <c r="DQX36"/>
      <c r="DQY36"/>
      <c r="DQZ36"/>
      <c r="DRA36"/>
      <c r="DRB36"/>
      <c r="DRC36"/>
      <c r="DRD36"/>
      <c r="DRE36"/>
      <c r="DRF36"/>
      <c r="DRG36"/>
      <c r="DRH36"/>
      <c r="DRI36"/>
      <c r="DRJ36"/>
      <c r="DRK36"/>
      <c r="DRL36"/>
      <c r="DRM36"/>
      <c r="DRN36"/>
      <c r="DRO36"/>
      <c r="DRP36"/>
      <c r="DRQ36"/>
      <c r="DRR36"/>
      <c r="DRS36"/>
      <c r="DRT36"/>
      <c r="DRU36"/>
      <c r="DRV36"/>
      <c r="DRW36"/>
      <c r="DRX36"/>
      <c r="DRY36"/>
      <c r="DRZ36"/>
      <c r="DSA36"/>
      <c r="DSB36"/>
      <c r="DSC36"/>
      <c r="DSD36"/>
      <c r="DSE36"/>
      <c r="DSF36"/>
      <c r="DSG36"/>
      <c r="DSH36"/>
      <c r="DSI36"/>
      <c r="DSJ36"/>
      <c r="DSK36"/>
      <c r="DSL36"/>
      <c r="DSM36"/>
      <c r="DSN36"/>
      <c r="DSO36"/>
      <c r="DSP36"/>
      <c r="DSQ36"/>
      <c r="DSR36"/>
      <c r="DSS36"/>
      <c r="DST36"/>
      <c r="DSU36"/>
      <c r="DSV36"/>
      <c r="DSW36"/>
      <c r="DSX36"/>
      <c r="DSY36"/>
      <c r="DSZ36"/>
      <c r="DTA36"/>
      <c r="DTB36"/>
      <c r="DTC36"/>
      <c r="DTD36"/>
      <c r="DTE36"/>
      <c r="DTF36"/>
      <c r="DTG36"/>
      <c r="DTH36"/>
      <c r="DTI36"/>
      <c r="DTJ36"/>
      <c r="DTK36"/>
      <c r="DTL36"/>
      <c r="DTM36"/>
      <c r="DTN36"/>
      <c r="DTO36"/>
      <c r="DTP36"/>
      <c r="DTQ36"/>
      <c r="DTR36"/>
      <c r="DTS36"/>
      <c r="DTT36"/>
      <c r="DTU36"/>
      <c r="DTV36"/>
      <c r="DTW36"/>
      <c r="DTX36"/>
      <c r="DTY36"/>
      <c r="DTZ36"/>
      <c r="DUA36"/>
      <c r="DUB36"/>
      <c r="DUC36"/>
      <c r="DUD36"/>
      <c r="DUE36"/>
      <c r="DUF36"/>
      <c r="DUG36"/>
      <c r="DUH36"/>
      <c r="DUI36"/>
      <c r="DUJ36"/>
      <c r="DUK36"/>
      <c r="DUL36"/>
      <c r="DUM36"/>
      <c r="DUN36"/>
      <c r="DUO36"/>
      <c r="DUP36"/>
      <c r="DUQ36"/>
      <c r="DUR36"/>
      <c r="DUS36"/>
      <c r="DUT36"/>
      <c r="DUU36"/>
      <c r="DUV36"/>
      <c r="DUW36"/>
      <c r="DUX36"/>
      <c r="DUY36"/>
      <c r="DUZ36"/>
      <c r="DVA36"/>
      <c r="DVB36"/>
      <c r="DVC36"/>
      <c r="DVD36"/>
      <c r="DVE36"/>
      <c r="DVF36"/>
      <c r="DVG36"/>
      <c r="DVH36"/>
      <c r="DVI36"/>
      <c r="DVJ36"/>
      <c r="DVK36"/>
      <c r="DVL36"/>
      <c r="DVM36"/>
      <c r="DVN36"/>
      <c r="DVO36"/>
      <c r="DVP36"/>
      <c r="DVQ36"/>
      <c r="DVR36"/>
      <c r="DVS36"/>
      <c r="DVT36"/>
      <c r="DVU36"/>
      <c r="DVV36"/>
      <c r="DVW36"/>
      <c r="DVX36"/>
      <c r="DVY36"/>
      <c r="DVZ36"/>
      <c r="DWA36"/>
      <c r="DWB36"/>
      <c r="DWC36"/>
      <c r="DWD36"/>
      <c r="DWE36"/>
      <c r="DWF36"/>
      <c r="DWG36"/>
      <c r="DWH36"/>
      <c r="DWI36"/>
      <c r="DWJ36"/>
      <c r="DWK36"/>
      <c r="DWL36"/>
      <c r="DWM36"/>
      <c r="DWN36"/>
      <c r="DWO36"/>
      <c r="DWP36"/>
      <c r="DWQ36"/>
      <c r="DWR36"/>
      <c r="DWS36"/>
      <c r="DWT36"/>
      <c r="DWU36"/>
      <c r="DWV36"/>
      <c r="DWW36"/>
      <c r="DWX36"/>
      <c r="DWY36"/>
      <c r="DWZ36"/>
      <c r="DXA36"/>
      <c r="DXB36"/>
      <c r="DXC36"/>
      <c r="DXD36"/>
      <c r="DXE36"/>
      <c r="DXF36"/>
      <c r="DXG36"/>
      <c r="DXH36"/>
      <c r="DXI36"/>
      <c r="DXJ36"/>
      <c r="DXK36"/>
      <c r="DXL36"/>
      <c r="DXM36"/>
      <c r="DXN36"/>
      <c r="DXO36"/>
      <c r="DXP36"/>
      <c r="DXQ36"/>
      <c r="DXR36"/>
      <c r="DXS36"/>
      <c r="DXT36"/>
      <c r="DXU36"/>
      <c r="DXV36"/>
      <c r="DXW36"/>
      <c r="DXX36"/>
      <c r="DXY36"/>
      <c r="DXZ36"/>
      <c r="DYA36"/>
      <c r="DYB36"/>
      <c r="DYC36"/>
      <c r="DYD36"/>
      <c r="DYE36"/>
      <c r="DYF36"/>
      <c r="DYG36"/>
      <c r="DYH36"/>
      <c r="DYI36"/>
      <c r="DYJ36"/>
      <c r="DYK36"/>
      <c r="DYL36"/>
      <c r="DYM36"/>
      <c r="DYN36"/>
      <c r="DYO36"/>
      <c r="DYP36"/>
      <c r="DYQ36"/>
      <c r="DYR36"/>
      <c r="DYS36"/>
      <c r="DYT36"/>
      <c r="DYU36"/>
      <c r="DYV36"/>
      <c r="DYW36"/>
      <c r="DYX36"/>
      <c r="DYY36"/>
      <c r="DYZ36"/>
      <c r="DZA36"/>
      <c r="DZB36"/>
      <c r="DZC36"/>
      <c r="DZD36"/>
      <c r="DZE36"/>
      <c r="DZF36"/>
      <c r="DZG36"/>
      <c r="DZH36"/>
      <c r="DZI36"/>
      <c r="DZJ36"/>
      <c r="DZK36"/>
      <c r="DZL36"/>
      <c r="DZM36"/>
      <c r="DZN36"/>
      <c r="DZO36"/>
      <c r="DZP36"/>
      <c r="DZQ36"/>
      <c r="DZR36"/>
      <c r="DZS36"/>
      <c r="DZT36"/>
      <c r="DZU36"/>
      <c r="DZV36"/>
      <c r="DZW36"/>
      <c r="DZX36"/>
      <c r="DZY36"/>
      <c r="DZZ36"/>
      <c r="EAA36"/>
      <c r="EAB36"/>
      <c r="EAC36"/>
      <c r="EAD36"/>
      <c r="EAE36"/>
      <c r="EAF36"/>
      <c r="EAG36"/>
      <c r="EAH36"/>
      <c r="EAI36"/>
      <c r="EAJ36"/>
      <c r="EAK36"/>
      <c r="EAL36"/>
      <c r="EAM36"/>
      <c r="EAN36"/>
      <c r="EAO36"/>
      <c r="EAP36"/>
      <c r="EAQ36"/>
      <c r="EAR36"/>
      <c r="EAS36"/>
      <c r="EAT36"/>
      <c r="EAU36"/>
      <c r="EAV36"/>
      <c r="EAW36"/>
      <c r="EAX36"/>
      <c r="EAY36"/>
      <c r="EAZ36"/>
      <c r="EBA36"/>
      <c r="EBB36"/>
      <c r="EBC36"/>
      <c r="EBD36"/>
      <c r="EBE36"/>
      <c r="EBF36"/>
      <c r="EBG36"/>
      <c r="EBH36"/>
      <c r="EBI36"/>
      <c r="EBJ36"/>
      <c r="EBK36"/>
      <c r="EBL36"/>
      <c r="EBM36"/>
      <c r="EBN36"/>
      <c r="EBO36"/>
      <c r="EBP36"/>
      <c r="EBQ36"/>
      <c r="EBR36"/>
      <c r="EBS36"/>
      <c r="EBT36"/>
      <c r="EBU36"/>
      <c r="EBV36"/>
      <c r="EBW36"/>
      <c r="EBX36"/>
      <c r="EBY36"/>
      <c r="EBZ36"/>
      <c r="ECA36"/>
      <c r="ECB36"/>
      <c r="ECC36"/>
      <c r="ECD36"/>
      <c r="ECE36"/>
      <c r="ECF36"/>
      <c r="ECG36"/>
      <c r="ECH36"/>
      <c r="ECI36"/>
      <c r="ECJ36"/>
      <c r="ECK36"/>
      <c r="ECL36"/>
      <c r="ECM36"/>
      <c r="ECN36"/>
      <c r="ECO36"/>
      <c r="ECP36"/>
      <c r="ECQ36"/>
      <c r="ECR36"/>
      <c r="ECS36"/>
      <c r="ECT36"/>
      <c r="ECU36"/>
      <c r="ECV36"/>
      <c r="ECW36"/>
      <c r="ECX36"/>
      <c r="ECY36"/>
      <c r="ECZ36"/>
      <c r="EDA36"/>
      <c r="EDB36"/>
      <c r="EDC36"/>
      <c r="EDD36"/>
      <c r="EDE36"/>
      <c r="EDF36"/>
      <c r="EDG36"/>
      <c r="EDH36"/>
      <c r="EDI36"/>
      <c r="EDJ36"/>
      <c r="EDK36"/>
      <c r="EDL36"/>
      <c r="EDM36"/>
      <c r="EDN36"/>
      <c r="EDO36"/>
      <c r="EDP36"/>
      <c r="EDQ36"/>
      <c r="EDR36"/>
      <c r="EDS36"/>
      <c r="EDT36"/>
      <c r="EDU36"/>
      <c r="EDV36"/>
      <c r="EDW36"/>
      <c r="EDX36"/>
      <c r="EDY36"/>
      <c r="EDZ36"/>
      <c r="EEA36"/>
      <c r="EEB36"/>
      <c r="EEC36"/>
      <c r="EED36"/>
      <c r="EEE36"/>
      <c r="EEF36"/>
      <c r="EEG36"/>
      <c r="EEH36"/>
      <c r="EEI36"/>
      <c r="EEJ36"/>
      <c r="EEK36"/>
      <c r="EEL36"/>
      <c r="EEM36"/>
      <c r="EEN36"/>
      <c r="EEO36"/>
      <c r="EEP36"/>
      <c r="EEQ36"/>
      <c r="EER36"/>
      <c r="EES36"/>
      <c r="EET36"/>
      <c r="EEU36"/>
      <c r="EEV36"/>
      <c r="EEW36"/>
      <c r="EEX36"/>
      <c r="EEY36"/>
      <c r="EEZ36"/>
      <c r="EFA36"/>
      <c r="EFB36"/>
      <c r="EFC36"/>
      <c r="EFD36"/>
      <c r="EFE36"/>
      <c r="EFF36"/>
      <c r="EFG36"/>
      <c r="EFH36"/>
      <c r="EFI36"/>
      <c r="EFJ36"/>
      <c r="EFK36"/>
      <c r="EFL36"/>
      <c r="EFM36"/>
      <c r="EFN36"/>
      <c r="EFO36"/>
      <c r="EFP36"/>
      <c r="EFQ36"/>
      <c r="EFR36"/>
      <c r="EFS36"/>
      <c r="EFT36"/>
      <c r="EFU36"/>
      <c r="EFV36"/>
      <c r="EFW36"/>
      <c r="EFX36"/>
      <c r="EFY36"/>
      <c r="EFZ36"/>
      <c r="EGA36"/>
      <c r="EGB36"/>
      <c r="EGC36"/>
      <c r="EGD36"/>
      <c r="EGE36"/>
      <c r="EGF36"/>
      <c r="EGG36"/>
      <c r="EGH36"/>
      <c r="EGI36"/>
      <c r="EGJ36"/>
      <c r="EGK36"/>
      <c r="EGL36"/>
      <c r="EGM36"/>
      <c r="EGN36"/>
      <c r="EGO36"/>
      <c r="EGP36"/>
      <c r="EGQ36"/>
      <c r="EGR36"/>
      <c r="EGS36"/>
      <c r="EGT36"/>
      <c r="EGU36"/>
      <c r="EGV36"/>
      <c r="EGW36"/>
      <c r="EGX36"/>
      <c r="EGY36"/>
      <c r="EGZ36"/>
      <c r="EHA36"/>
      <c r="EHB36"/>
      <c r="EHC36"/>
      <c r="EHD36"/>
      <c r="EHE36"/>
      <c r="EHF36"/>
      <c r="EHG36"/>
      <c r="EHH36"/>
      <c r="EHI36"/>
      <c r="EHJ36"/>
      <c r="EHK36"/>
      <c r="EHL36"/>
      <c r="EHM36"/>
      <c r="EHN36"/>
      <c r="EHO36"/>
      <c r="EHP36"/>
      <c r="EHQ36"/>
      <c r="EHR36"/>
      <c r="EHS36"/>
      <c r="EHT36"/>
      <c r="EHU36"/>
      <c r="EHV36"/>
      <c r="EHW36"/>
      <c r="EHX36"/>
      <c r="EHY36"/>
      <c r="EHZ36"/>
      <c r="EIA36"/>
      <c r="EIB36"/>
      <c r="EIC36"/>
      <c r="EID36"/>
      <c r="EIE36"/>
      <c r="EIF36"/>
      <c r="EIG36"/>
      <c r="EIH36"/>
      <c r="EII36"/>
      <c r="EIJ36"/>
      <c r="EIK36"/>
      <c r="EIL36"/>
      <c r="EIM36"/>
      <c r="EIN36"/>
      <c r="EIO36"/>
      <c r="EIP36"/>
      <c r="EIQ36"/>
      <c r="EIR36"/>
      <c r="EIS36"/>
      <c r="EIT36"/>
      <c r="EIU36"/>
      <c r="EIV36"/>
      <c r="EIW36"/>
      <c r="EIX36"/>
      <c r="EIY36"/>
      <c r="EIZ36"/>
      <c r="EJA36"/>
      <c r="EJB36"/>
      <c r="EJC36"/>
      <c r="EJD36"/>
      <c r="EJE36"/>
      <c r="EJF36"/>
      <c r="EJG36"/>
      <c r="EJH36"/>
      <c r="EJI36"/>
      <c r="EJJ36"/>
      <c r="EJK36"/>
      <c r="EJL36"/>
      <c r="EJM36"/>
      <c r="EJN36"/>
      <c r="EJO36"/>
      <c r="EJP36"/>
      <c r="EJQ36"/>
      <c r="EJR36"/>
      <c r="EJS36"/>
      <c r="EJT36"/>
      <c r="EJU36"/>
      <c r="EJV36"/>
      <c r="EJW36"/>
      <c r="EJX36"/>
      <c r="EJY36"/>
      <c r="EJZ36"/>
      <c r="EKA36"/>
      <c r="EKB36"/>
      <c r="EKC36"/>
      <c r="EKD36"/>
      <c r="EKE36"/>
      <c r="EKF36"/>
      <c r="EKG36"/>
      <c r="EKH36"/>
      <c r="EKI36"/>
      <c r="EKJ36"/>
      <c r="EKK36"/>
      <c r="EKL36"/>
      <c r="EKM36"/>
      <c r="EKN36"/>
      <c r="EKO36"/>
      <c r="EKP36"/>
      <c r="EKQ36"/>
      <c r="EKR36"/>
      <c r="EKS36"/>
      <c r="EKT36"/>
      <c r="EKU36"/>
      <c r="EKV36"/>
      <c r="EKW36"/>
      <c r="EKX36"/>
      <c r="EKY36"/>
      <c r="EKZ36"/>
      <c r="ELA36"/>
      <c r="ELB36"/>
      <c r="ELC36"/>
      <c r="ELD36"/>
      <c r="ELE36"/>
      <c r="ELF36"/>
      <c r="ELG36"/>
      <c r="ELH36"/>
      <c r="ELI36"/>
      <c r="ELJ36"/>
      <c r="ELK36"/>
      <c r="ELL36"/>
      <c r="ELM36"/>
      <c r="ELN36"/>
      <c r="ELO36"/>
      <c r="ELP36"/>
      <c r="ELQ36"/>
      <c r="ELR36"/>
      <c r="ELS36"/>
      <c r="ELT36"/>
      <c r="ELU36"/>
      <c r="ELV36"/>
      <c r="ELW36"/>
      <c r="ELX36"/>
      <c r="ELY36"/>
      <c r="ELZ36"/>
      <c r="EMA36"/>
      <c r="EMB36"/>
      <c r="EMC36"/>
      <c r="EMD36"/>
      <c r="EME36"/>
      <c r="EMF36"/>
      <c r="EMG36"/>
      <c r="EMH36"/>
      <c r="EMI36"/>
      <c r="EMJ36"/>
      <c r="EMK36"/>
      <c r="EML36"/>
      <c r="EMM36"/>
      <c r="EMN36"/>
      <c r="EMO36"/>
      <c r="EMP36"/>
      <c r="EMQ36"/>
      <c r="EMR36"/>
      <c r="EMS36"/>
      <c r="EMT36"/>
      <c r="EMU36"/>
      <c r="EMV36"/>
      <c r="EMW36"/>
      <c r="EMX36"/>
      <c r="EMY36"/>
      <c r="EMZ36"/>
      <c r="ENA36"/>
      <c r="ENB36"/>
      <c r="ENC36"/>
      <c r="END36"/>
      <c r="ENE36"/>
      <c r="ENF36"/>
      <c r="ENG36"/>
      <c r="ENH36"/>
      <c r="ENI36"/>
      <c r="ENJ36"/>
      <c r="ENK36"/>
      <c r="ENL36"/>
      <c r="ENM36"/>
      <c r="ENN36"/>
      <c r="ENO36"/>
      <c r="ENP36"/>
      <c r="ENQ36"/>
      <c r="ENR36"/>
      <c r="ENS36"/>
      <c r="ENT36"/>
      <c r="ENU36"/>
      <c r="ENV36"/>
      <c r="ENW36"/>
      <c r="ENX36"/>
      <c r="ENY36"/>
      <c r="ENZ36"/>
      <c r="EOA36"/>
      <c r="EOB36"/>
      <c r="EOC36"/>
      <c r="EOD36"/>
      <c r="EOE36"/>
      <c r="EOF36"/>
      <c r="EOG36"/>
      <c r="EOH36"/>
      <c r="EOI36"/>
      <c r="EOJ36"/>
      <c r="EOK36"/>
      <c r="EOL36"/>
      <c r="EOM36"/>
      <c r="EON36"/>
      <c r="EOO36"/>
      <c r="EOP36"/>
      <c r="EOQ36"/>
      <c r="EOR36"/>
      <c r="EOS36"/>
      <c r="EOT36"/>
      <c r="EOU36"/>
      <c r="EOV36"/>
      <c r="EOW36"/>
      <c r="EOX36"/>
      <c r="EOY36"/>
      <c r="EOZ36"/>
      <c r="EPA36"/>
      <c r="EPB36"/>
      <c r="EPC36"/>
      <c r="EPD36"/>
      <c r="EPE36"/>
      <c r="EPF36"/>
      <c r="EPG36"/>
      <c r="EPH36"/>
      <c r="EPI36"/>
      <c r="EPJ36"/>
      <c r="EPK36"/>
      <c r="EPL36"/>
      <c r="EPM36"/>
      <c r="EPN36"/>
      <c r="EPO36"/>
      <c r="EPP36"/>
      <c r="EPQ36"/>
      <c r="EPR36"/>
      <c r="EPS36"/>
      <c r="EPT36"/>
      <c r="EPU36"/>
      <c r="EPV36"/>
      <c r="EPW36"/>
      <c r="EPX36"/>
      <c r="EPY36"/>
      <c r="EPZ36"/>
      <c r="EQA36"/>
      <c r="EQB36"/>
      <c r="EQC36"/>
      <c r="EQD36"/>
      <c r="EQE36"/>
      <c r="EQF36"/>
      <c r="EQG36"/>
      <c r="EQH36"/>
      <c r="EQI36"/>
      <c r="EQJ36"/>
      <c r="EQK36"/>
      <c r="EQL36"/>
      <c r="EQM36"/>
      <c r="EQN36"/>
      <c r="EQO36"/>
      <c r="EQP36"/>
      <c r="EQQ36"/>
      <c r="EQR36"/>
      <c r="EQS36"/>
      <c r="EQT36"/>
      <c r="EQU36"/>
      <c r="EQV36"/>
      <c r="EQW36"/>
      <c r="EQX36"/>
      <c r="EQY36"/>
      <c r="EQZ36"/>
      <c r="ERA36"/>
      <c r="ERB36"/>
      <c r="ERC36"/>
      <c r="ERD36"/>
      <c r="ERE36"/>
      <c r="ERF36"/>
      <c r="ERG36"/>
      <c r="ERH36"/>
      <c r="ERI36"/>
      <c r="ERJ36"/>
      <c r="ERK36"/>
      <c r="ERL36"/>
      <c r="ERM36"/>
      <c r="ERN36"/>
      <c r="ERO36"/>
      <c r="ERP36"/>
      <c r="ERQ36"/>
      <c r="ERR36"/>
      <c r="ERS36"/>
      <c r="ERT36"/>
      <c r="ERU36"/>
      <c r="ERV36"/>
      <c r="ERW36"/>
      <c r="ERX36"/>
      <c r="ERY36"/>
      <c r="ERZ36"/>
      <c r="ESA36"/>
      <c r="ESB36"/>
      <c r="ESC36"/>
      <c r="ESD36"/>
      <c r="ESE36"/>
      <c r="ESF36"/>
      <c r="ESG36"/>
      <c r="ESH36"/>
      <c r="ESI36"/>
      <c r="ESJ36"/>
      <c r="ESK36"/>
      <c r="ESL36"/>
      <c r="ESM36"/>
      <c r="ESN36"/>
      <c r="ESO36"/>
      <c r="ESP36"/>
      <c r="ESQ36"/>
      <c r="ESR36"/>
      <c r="ESS36"/>
      <c r="EST36"/>
      <c r="ESU36"/>
      <c r="ESV36"/>
      <c r="ESW36"/>
      <c r="ESX36"/>
      <c r="ESY36"/>
      <c r="ESZ36"/>
      <c r="ETA36"/>
      <c r="ETB36"/>
      <c r="ETC36"/>
      <c r="ETD36"/>
      <c r="ETE36"/>
      <c r="ETF36"/>
      <c r="ETG36"/>
      <c r="ETH36"/>
      <c r="ETI36"/>
      <c r="ETJ36"/>
      <c r="ETK36"/>
      <c r="ETL36"/>
      <c r="ETM36"/>
      <c r="ETN36"/>
      <c r="ETO36"/>
      <c r="ETP36"/>
      <c r="ETQ36"/>
      <c r="ETR36"/>
      <c r="ETS36"/>
      <c r="ETT36"/>
      <c r="ETU36"/>
      <c r="ETV36"/>
      <c r="ETW36"/>
      <c r="ETX36"/>
      <c r="ETY36"/>
      <c r="ETZ36"/>
      <c r="EUA36"/>
      <c r="EUB36"/>
      <c r="EUC36"/>
      <c r="EUD36"/>
      <c r="EUE36"/>
      <c r="EUF36"/>
      <c r="EUG36"/>
      <c r="EUH36"/>
      <c r="EUI36"/>
      <c r="EUJ36"/>
      <c r="EUK36"/>
      <c r="EUL36"/>
      <c r="EUM36"/>
      <c r="EUN36"/>
      <c r="EUO36"/>
      <c r="EUP36"/>
      <c r="EUQ36"/>
      <c r="EUR36"/>
      <c r="EUS36"/>
      <c r="EUT36"/>
      <c r="EUU36"/>
      <c r="EUV36"/>
      <c r="EUW36"/>
      <c r="EUX36"/>
      <c r="EUY36"/>
      <c r="EUZ36"/>
      <c r="EVA36"/>
      <c r="EVB36"/>
      <c r="EVC36"/>
      <c r="EVD36"/>
      <c r="EVE36"/>
      <c r="EVF36"/>
      <c r="EVG36"/>
      <c r="EVH36"/>
      <c r="EVI36"/>
      <c r="EVJ36"/>
      <c r="EVK36"/>
      <c r="EVL36"/>
      <c r="EVM36"/>
      <c r="EVN36"/>
      <c r="EVO36"/>
      <c r="EVP36"/>
      <c r="EVQ36"/>
      <c r="EVR36"/>
      <c r="EVS36"/>
      <c r="EVT36"/>
      <c r="EVU36"/>
      <c r="EVV36"/>
      <c r="EVW36"/>
      <c r="EVX36"/>
      <c r="EVY36"/>
      <c r="EVZ36"/>
      <c r="EWA36"/>
      <c r="EWB36"/>
      <c r="EWC36"/>
      <c r="EWD36"/>
      <c r="EWE36"/>
      <c r="EWF36"/>
      <c r="EWG36"/>
      <c r="EWH36"/>
      <c r="EWI36"/>
      <c r="EWJ36"/>
      <c r="EWK36"/>
      <c r="EWL36"/>
      <c r="EWM36"/>
      <c r="EWN36"/>
      <c r="EWO36"/>
      <c r="EWP36"/>
      <c r="EWQ36"/>
      <c r="EWR36"/>
      <c r="EWS36"/>
      <c r="EWT36"/>
      <c r="EWU36"/>
      <c r="EWV36"/>
      <c r="EWW36"/>
      <c r="EWX36"/>
      <c r="EWY36"/>
      <c r="EWZ36"/>
      <c r="EXA36"/>
      <c r="EXB36"/>
      <c r="EXC36"/>
      <c r="EXD36"/>
      <c r="EXE36"/>
      <c r="EXF36"/>
      <c r="EXG36"/>
      <c r="EXH36"/>
      <c r="EXI36"/>
      <c r="EXJ36"/>
      <c r="EXK36"/>
      <c r="EXL36"/>
      <c r="EXM36"/>
      <c r="EXN36"/>
      <c r="EXO36"/>
      <c r="EXP36"/>
      <c r="EXQ36"/>
      <c r="EXR36"/>
      <c r="EXS36"/>
      <c r="EXT36"/>
      <c r="EXU36"/>
      <c r="EXV36"/>
      <c r="EXW36"/>
      <c r="EXX36"/>
      <c r="EXY36"/>
      <c r="EXZ36"/>
      <c r="EYA36"/>
      <c r="EYB36"/>
      <c r="EYC36"/>
      <c r="EYD36"/>
      <c r="EYE36"/>
      <c r="EYF36"/>
      <c r="EYG36"/>
      <c r="EYH36"/>
      <c r="EYI36"/>
      <c r="EYJ36"/>
      <c r="EYK36"/>
      <c r="EYL36"/>
      <c r="EYM36"/>
      <c r="EYN36"/>
      <c r="EYO36"/>
      <c r="EYP36"/>
      <c r="EYQ36"/>
      <c r="EYR36"/>
      <c r="EYS36"/>
      <c r="EYT36"/>
      <c r="EYU36"/>
      <c r="EYV36"/>
      <c r="EYW36"/>
      <c r="EYX36"/>
      <c r="EYY36"/>
      <c r="EYZ36"/>
      <c r="EZA36"/>
      <c r="EZB36"/>
      <c r="EZC36"/>
      <c r="EZD36"/>
      <c r="EZE36"/>
      <c r="EZF36"/>
      <c r="EZG36"/>
      <c r="EZH36"/>
      <c r="EZI36"/>
      <c r="EZJ36"/>
      <c r="EZK36"/>
      <c r="EZL36"/>
      <c r="EZM36"/>
      <c r="EZN36"/>
      <c r="EZO36"/>
      <c r="EZP36"/>
      <c r="EZQ36"/>
      <c r="EZR36"/>
      <c r="EZS36"/>
      <c r="EZT36"/>
      <c r="EZU36"/>
      <c r="EZV36"/>
      <c r="EZW36"/>
      <c r="EZX36"/>
      <c r="EZY36"/>
      <c r="EZZ36"/>
      <c r="FAA36"/>
      <c r="FAB36"/>
      <c r="FAC36"/>
      <c r="FAD36"/>
      <c r="FAE36"/>
      <c r="FAF36"/>
      <c r="FAG36"/>
      <c r="FAH36"/>
      <c r="FAI36"/>
      <c r="FAJ36"/>
      <c r="FAK36"/>
      <c r="FAL36"/>
      <c r="FAM36"/>
      <c r="FAN36"/>
      <c r="FAO36"/>
      <c r="FAP36"/>
      <c r="FAQ36"/>
      <c r="FAR36"/>
      <c r="FAS36"/>
      <c r="FAT36"/>
      <c r="FAU36"/>
      <c r="FAV36"/>
      <c r="FAW36"/>
      <c r="FAX36"/>
      <c r="FAY36"/>
      <c r="FAZ36"/>
      <c r="FBA36"/>
      <c r="FBB36"/>
      <c r="FBC36"/>
      <c r="FBD36"/>
      <c r="FBE36"/>
      <c r="FBF36"/>
      <c r="FBG36"/>
      <c r="FBH36"/>
      <c r="FBI36"/>
      <c r="FBJ36"/>
      <c r="FBK36"/>
      <c r="FBL36"/>
      <c r="FBM36"/>
      <c r="FBN36"/>
      <c r="FBO36"/>
      <c r="FBP36"/>
      <c r="FBQ36"/>
      <c r="FBR36"/>
      <c r="FBS36"/>
      <c r="FBT36"/>
      <c r="FBU36"/>
      <c r="FBV36"/>
      <c r="FBW36"/>
      <c r="FBX36"/>
      <c r="FBY36"/>
      <c r="FBZ36"/>
      <c r="FCA36"/>
      <c r="FCB36"/>
      <c r="FCC36"/>
      <c r="FCD36"/>
      <c r="FCE36"/>
      <c r="FCF36"/>
      <c r="FCG36"/>
      <c r="FCH36"/>
      <c r="FCI36"/>
      <c r="FCJ36"/>
      <c r="FCK36"/>
      <c r="FCL36"/>
      <c r="FCM36"/>
      <c r="FCN36"/>
      <c r="FCO36"/>
      <c r="FCP36"/>
      <c r="FCQ36"/>
      <c r="FCR36"/>
      <c r="FCS36"/>
      <c r="FCT36"/>
      <c r="FCU36"/>
      <c r="FCV36"/>
      <c r="FCW36"/>
      <c r="FCX36"/>
      <c r="FCY36"/>
      <c r="FCZ36"/>
      <c r="FDA36"/>
      <c r="FDB36"/>
      <c r="FDC36"/>
      <c r="FDD36"/>
      <c r="FDE36"/>
      <c r="FDF36"/>
      <c r="FDG36"/>
      <c r="FDH36"/>
      <c r="FDI36"/>
      <c r="FDJ36"/>
      <c r="FDK36"/>
      <c r="FDL36"/>
      <c r="FDM36"/>
      <c r="FDN36"/>
      <c r="FDO36"/>
      <c r="FDP36"/>
      <c r="FDQ36"/>
      <c r="FDR36"/>
      <c r="FDS36"/>
      <c r="FDT36"/>
      <c r="FDU36"/>
      <c r="FDV36"/>
      <c r="FDW36"/>
      <c r="FDX36"/>
      <c r="FDY36"/>
      <c r="FDZ36"/>
      <c r="FEA36"/>
      <c r="FEB36"/>
      <c r="FEC36"/>
      <c r="FED36"/>
      <c r="FEE36"/>
      <c r="FEF36"/>
      <c r="FEG36"/>
      <c r="FEH36"/>
      <c r="FEI36"/>
      <c r="FEJ36"/>
      <c r="FEK36"/>
      <c r="FEL36"/>
      <c r="FEM36"/>
      <c r="FEN36"/>
      <c r="FEO36"/>
      <c r="FEP36"/>
      <c r="FEQ36"/>
      <c r="FER36"/>
      <c r="FES36"/>
      <c r="FET36"/>
      <c r="FEU36"/>
      <c r="FEV36"/>
      <c r="FEW36"/>
      <c r="FEX36"/>
      <c r="FEY36"/>
      <c r="FEZ36"/>
      <c r="FFA36"/>
      <c r="FFB36"/>
      <c r="FFC36"/>
      <c r="FFD36"/>
      <c r="FFE36"/>
      <c r="FFF36"/>
      <c r="FFG36"/>
      <c r="FFH36"/>
      <c r="FFI36"/>
      <c r="FFJ36"/>
      <c r="FFK36"/>
      <c r="FFL36"/>
      <c r="FFM36"/>
      <c r="FFN36"/>
      <c r="FFO36"/>
      <c r="FFP36"/>
      <c r="FFQ36"/>
      <c r="FFR36"/>
      <c r="FFS36"/>
      <c r="FFT36"/>
      <c r="FFU36"/>
      <c r="FFV36"/>
      <c r="FFW36"/>
      <c r="FFX36"/>
      <c r="FFY36"/>
      <c r="FFZ36"/>
      <c r="FGA36"/>
      <c r="FGB36"/>
      <c r="FGC36"/>
      <c r="FGD36"/>
      <c r="FGE36"/>
      <c r="FGF36"/>
      <c r="FGG36"/>
      <c r="FGH36"/>
      <c r="FGI36"/>
      <c r="FGJ36"/>
      <c r="FGK36"/>
      <c r="FGL36"/>
      <c r="FGM36"/>
      <c r="FGN36"/>
      <c r="FGO36"/>
      <c r="FGP36"/>
      <c r="FGQ36"/>
      <c r="FGR36"/>
      <c r="FGS36"/>
      <c r="FGT36"/>
      <c r="FGU36"/>
      <c r="FGV36"/>
      <c r="FGW36"/>
      <c r="FGX36"/>
      <c r="FGY36"/>
      <c r="FGZ36"/>
      <c r="FHA36"/>
      <c r="FHB36"/>
      <c r="FHC36"/>
      <c r="FHD36"/>
      <c r="FHE36"/>
      <c r="FHF36"/>
      <c r="FHG36"/>
      <c r="FHH36"/>
      <c r="FHI36"/>
      <c r="FHJ36"/>
      <c r="FHK36"/>
      <c r="FHL36"/>
      <c r="FHM36"/>
      <c r="FHN36"/>
      <c r="FHO36"/>
      <c r="FHP36"/>
      <c r="FHQ36"/>
      <c r="FHR36"/>
      <c r="FHS36"/>
      <c r="FHT36"/>
      <c r="FHU36"/>
      <c r="FHV36"/>
      <c r="FHW36"/>
      <c r="FHX36"/>
      <c r="FHY36"/>
      <c r="FHZ36"/>
      <c r="FIA36"/>
      <c r="FIB36"/>
      <c r="FIC36"/>
      <c r="FID36"/>
      <c r="FIE36"/>
      <c r="FIF36"/>
      <c r="FIG36"/>
      <c r="FIH36"/>
      <c r="FII36"/>
      <c r="FIJ36"/>
      <c r="FIK36"/>
      <c r="FIL36"/>
      <c r="FIM36"/>
      <c r="FIN36"/>
      <c r="FIO36"/>
      <c r="FIP36"/>
      <c r="FIQ36"/>
      <c r="FIR36"/>
      <c r="FIS36"/>
      <c r="FIT36"/>
      <c r="FIU36"/>
      <c r="FIV36"/>
      <c r="FIW36"/>
      <c r="FIX36"/>
      <c r="FIY36"/>
      <c r="FIZ36"/>
      <c r="FJA36"/>
      <c r="FJB36"/>
      <c r="FJC36"/>
      <c r="FJD36"/>
      <c r="FJE36"/>
      <c r="FJF36"/>
      <c r="FJG36"/>
      <c r="FJH36"/>
      <c r="FJI36"/>
      <c r="FJJ36"/>
      <c r="FJK36"/>
      <c r="FJL36"/>
      <c r="FJM36"/>
      <c r="FJN36"/>
      <c r="FJO36"/>
      <c r="FJP36"/>
      <c r="FJQ36"/>
      <c r="FJR36"/>
      <c r="FJS36"/>
      <c r="FJT36"/>
      <c r="FJU36"/>
      <c r="FJV36"/>
      <c r="FJW36"/>
      <c r="FJX36"/>
      <c r="FJY36"/>
      <c r="FJZ36"/>
      <c r="FKA36"/>
      <c r="FKB36"/>
      <c r="FKC36"/>
      <c r="FKD36"/>
      <c r="FKE36"/>
      <c r="FKF36"/>
      <c r="FKG36"/>
      <c r="FKH36"/>
      <c r="FKI36"/>
      <c r="FKJ36"/>
      <c r="FKK36"/>
      <c r="FKL36"/>
      <c r="FKM36"/>
      <c r="FKN36"/>
      <c r="FKO36"/>
      <c r="FKP36"/>
      <c r="FKQ36"/>
      <c r="FKR36"/>
      <c r="FKS36"/>
      <c r="FKT36"/>
      <c r="FKU36"/>
      <c r="FKV36"/>
      <c r="FKW36"/>
      <c r="FKX36"/>
      <c r="FKY36"/>
      <c r="FKZ36"/>
      <c r="FLA36"/>
      <c r="FLB36"/>
      <c r="FLC36"/>
      <c r="FLD36"/>
      <c r="FLE36"/>
      <c r="FLF36"/>
      <c r="FLG36"/>
      <c r="FLH36"/>
      <c r="FLI36"/>
      <c r="FLJ36"/>
      <c r="FLK36"/>
      <c r="FLL36"/>
      <c r="FLM36"/>
      <c r="FLN36"/>
      <c r="FLO36"/>
      <c r="FLP36"/>
      <c r="FLQ36"/>
      <c r="FLR36"/>
      <c r="FLS36"/>
      <c r="FLT36"/>
      <c r="FLU36"/>
      <c r="FLV36"/>
      <c r="FLW36"/>
      <c r="FLX36"/>
      <c r="FLY36"/>
      <c r="FLZ36"/>
      <c r="FMA36"/>
      <c r="FMB36"/>
      <c r="FMC36"/>
      <c r="FMD36"/>
      <c r="FME36"/>
      <c r="FMF36"/>
      <c r="FMG36"/>
      <c r="FMH36"/>
      <c r="FMI36"/>
      <c r="FMJ36"/>
      <c r="FMK36"/>
      <c r="FML36"/>
      <c r="FMM36"/>
      <c r="FMN36"/>
      <c r="FMO36"/>
      <c r="FMP36"/>
      <c r="FMQ36"/>
      <c r="FMR36"/>
      <c r="FMS36"/>
      <c r="FMT36"/>
      <c r="FMU36"/>
      <c r="FMV36"/>
      <c r="FMW36"/>
      <c r="FMX36"/>
      <c r="FMY36"/>
      <c r="FMZ36"/>
      <c r="FNA36"/>
      <c r="FNB36"/>
      <c r="FNC36"/>
      <c r="FND36"/>
      <c r="FNE36"/>
      <c r="FNF36"/>
      <c r="FNG36"/>
      <c r="FNH36"/>
      <c r="FNI36"/>
      <c r="FNJ36"/>
      <c r="FNK36"/>
      <c r="FNL36"/>
      <c r="FNM36"/>
      <c r="FNN36"/>
      <c r="FNO36"/>
      <c r="FNP36"/>
      <c r="FNQ36"/>
      <c r="FNR36"/>
      <c r="FNS36"/>
      <c r="FNT36"/>
      <c r="FNU36"/>
      <c r="FNV36"/>
      <c r="FNW36"/>
      <c r="FNX36"/>
      <c r="FNY36"/>
      <c r="FNZ36"/>
      <c r="FOA36"/>
      <c r="FOB36"/>
      <c r="FOC36"/>
      <c r="FOD36"/>
      <c r="FOE36"/>
      <c r="FOF36"/>
      <c r="FOG36"/>
      <c r="FOH36"/>
      <c r="FOI36"/>
      <c r="FOJ36"/>
      <c r="FOK36"/>
      <c r="FOL36"/>
      <c r="FOM36"/>
      <c r="FON36"/>
      <c r="FOO36"/>
      <c r="FOP36"/>
      <c r="FOQ36"/>
      <c r="FOR36"/>
      <c r="FOS36"/>
      <c r="FOT36"/>
      <c r="FOU36"/>
      <c r="FOV36"/>
      <c r="FOW36"/>
      <c r="FOX36"/>
      <c r="FOY36"/>
      <c r="FOZ36"/>
      <c r="FPA36"/>
      <c r="FPB36"/>
      <c r="FPC36"/>
      <c r="FPD36"/>
      <c r="FPE36"/>
      <c r="FPF36"/>
      <c r="FPG36"/>
      <c r="FPH36"/>
      <c r="FPI36"/>
      <c r="FPJ36"/>
      <c r="FPK36"/>
      <c r="FPL36"/>
      <c r="FPM36"/>
      <c r="FPN36"/>
      <c r="FPO36"/>
      <c r="FPP36"/>
      <c r="FPQ36"/>
      <c r="FPR36"/>
      <c r="FPS36"/>
      <c r="FPT36"/>
      <c r="FPU36"/>
      <c r="FPV36"/>
      <c r="FPW36"/>
      <c r="FPX36"/>
      <c r="FPY36"/>
      <c r="FPZ36"/>
      <c r="FQA36"/>
      <c r="FQB36"/>
      <c r="FQC36"/>
      <c r="FQD36"/>
      <c r="FQE36"/>
      <c r="FQF36"/>
      <c r="FQG36"/>
      <c r="FQH36"/>
      <c r="FQI36"/>
      <c r="FQJ36"/>
      <c r="FQK36"/>
      <c r="FQL36"/>
      <c r="FQM36"/>
      <c r="FQN36"/>
      <c r="FQO36"/>
      <c r="FQP36"/>
      <c r="FQQ36"/>
      <c r="FQR36"/>
      <c r="FQS36"/>
      <c r="FQT36"/>
      <c r="FQU36"/>
      <c r="FQV36"/>
      <c r="FQW36"/>
      <c r="FQX36"/>
      <c r="FQY36"/>
      <c r="FQZ36"/>
      <c r="FRA36"/>
      <c r="FRB36"/>
      <c r="FRC36"/>
      <c r="FRD36"/>
      <c r="FRE36"/>
      <c r="FRF36"/>
      <c r="FRG36"/>
      <c r="FRH36"/>
      <c r="FRI36"/>
      <c r="FRJ36"/>
      <c r="FRK36"/>
      <c r="FRL36"/>
      <c r="FRM36"/>
      <c r="FRN36"/>
      <c r="FRO36"/>
      <c r="FRP36"/>
      <c r="FRQ36"/>
      <c r="FRR36"/>
      <c r="FRS36"/>
      <c r="FRT36"/>
      <c r="FRU36"/>
      <c r="FRV36"/>
      <c r="FRW36"/>
      <c r="FRX36"/>
      <c r="FRY36"/>
      <c r="FRZ36"/>
      <c r="FSA36"/>
      <c r="FSB36"/>
      <c r="FSC36"/>
      <c r="FSD36"/>
      <c r="FSE36"/>
      <c r="FSF36"/>
      <c r="FSG36"/>
      <c r="FSH36"/>
      <c r="FSI36"/>
      <c r="FSJ36"/>
      <c r="FSK36"/>
      <c r="FSL36"/>
      <c r="FSM36"/>
      <c r="FSN36"/>
      <c r="FSO36"/>
      <c r="FSP36"/>
      <c r="FSQ36"/>
      <c r="FSR36"/>
      <c r="FSS36"/>
      <c r="FST36"/>
      <c r="FSU36"/>
      <c r="FSV36"/>
      <c r="FSW36"/>
      <c r="FSX36"/>
      <c r="FSY36"/>
      <c r="FSZ36"/>
      <c r="FTA36"/>
      <c r="FTB36"/>
      <c r="FTC36"/>
      <c r="FTD36"/>
      <c r="FTE36"/>
      <c r="FTF36"/>
      <c r="FTG36"/>
      <c r="FTH36"/>
      <c r="FTI36"/>
      <c r="FTJ36"/>
      <c r="FTK36"/>
      <c r="FTL36"/>
      <c r="FTM36"/>
      <c r="FTN36"/>
      <c r="FTO36"/>
      <c r="FTP36"/>
      <c r="FTQ36"/>
      <c r="FTR36"/>
      <c r="FTS36"/>
      <c r="FTT36"/>
      <c r="FTU36"/>
      <c r="FTV36"/>
      <c r="FTW36"/>
      <c r="FTX36"/>
      <c r="FTY36"/>
      <c r="FTZ36"/>
      <c r="FUA36"/>
      <c r="FUB36"/>
      <c r="FUC36"/>
      <c r="FUD36"/>
      <c r="FUE36"/>
      <c r="FUF36"/>
      <c r="FUG36"/>
      <c r="FUH36"/>
      <c r="FUI36"/>
      <c r="FUJ36"/>
      <c r="FUK36"/>
      <c r="FUL36"/>
      <c r="FUM36"/>
      <c r="FUN36"/>
      <c r="FUO36"/>
      <c r="FUP36"/>
      <c r="FUQ36"/>
      <c r="FUR36"/>
      <c r="FUS36"/>
      <c r="FUT36"/>
      <c r="FUU36"/>
      <c r="FUV36"/>
      <c r="FUW36"/>
      <c r="FUX36"/>
      <c r="FUY36"/>
      <c r="FUZ36"/>
      <c r="FVA36"/>
      <c r="FVB36"/>
      <c r="FVC36"/>
      <c r="FVD36"/>
      <c r="FVE36"/>
      <c r="FVF36"/>
      <c r="FVG36"/>
      <c r="FVH36"/>
      <c r="FVI36"/>
      <c r="FVJ36"/>
      <c r="FVK36"/>
      <c r="FVL36"/>
      <c r="FVM36"/>
      <c r="FVN36"/>
      <c r="FVO36"/>
      <c r="FVP36"/>
      <c r="FVQ36"/>
      <c r="FVR36"/>
      <c r="FVS36"/>
      <c r="FVT36"/>
      <c r="FVU36"/>
      <c r="FVV36"/>
      <c r="FVW36"/>
      <c r="FVX36"/>
      <c r="FVY36"/>
      <c r="FVZ36"/>
      <c r="FWA36"/>
      <c r="FWB36"/>
      <c r="FWC36"/>
      <c r="FWD36"/>
      <c r="FWE36"/>
      <c r="FWF36"/>
      <c r="FWG36"/>
      <c r="FWH36"/>
      <c r="FWI36"/>
      <c r="FWJ36"/>
      <c r="FWK36"/>
      <c r="FWL36"/>
      <c r="FWM36"/>
      <c r="FWN36"/>
      <c r="FWO36"/>
      <c r="FWP36"/>
      <c r="FWQ36"/>
      <c r="FWR36"/>
      <c r="FWS36"/>
      <c r="FWT36"/>
      <c r="FWU36"/>
      <c r="FWV36"/>
      <c r="FWW36"/>
      <c r="FWX36"/>
      <c r="FWY36"/>
      <c r="FWZ36"/>
      <c r="FXA36"/>
      <c r="FXB36"/>
      <c r="FXC36"/>
      <c r="FXD36"/>
      <c r="FXE36"/>
      <c r="FXF36"/>
      <c r="FXG36"/>
      <c r="FXH36"/>
      <c r="FXI36"/>
      <c r="FXJ36"/>
      <c r="FXK36"/>
      <c r="FXL36"/>
      <c r="FXM36"/>
      <c r="FXN36"/>
      <c r="FXO36"/>
      <c r="FXP36"/>
      <c r="FXQ36"/>
      <c r="FXR36"/>
      <c r="FXS36"/>
      <c r="FXT36"/>
      <c r="FXU36"/>
      <c r="FXV36"/>
      <c r="FXW36"/>
      <c r="FXX36"/>
      <c r="FXY36"/>
      <c r="FXZ36"/>
      <c r="FYA36"/>
      <c r="FYB36"/>
      <c r="FYC36"/>
      <c r="FYD36"/>
      <c r="FYE36"/>
      <c r="FYF36"/>
      <c r="FYG36"/>
      <c r="FYH36"/>
      <c r="FYI36"/>
      <c r="FYJ36"/>
      <c r="FYK36"/>
      <c r="FYL36"/>
      <c r="FYM36"/>
      <c r="FYN36"/>
      <c r="FYO36"/>
      <c r="FYP36"/>
      <c r="FYQ36"/>
      <c r="FYR36"/>
      <c r="FYS36"/>
      <c r="FYT36"/>
      <c r="FYU36"/>
      <c r="FYV36"/>
      <c r="FYW36"/>
      <c r="FYX36"/>
      <c r="FYY36"/>
      <c r="FYZ36"/>
      <c r="FZA36"/>
      <c r="FZB36"/>
      <c r="FZC36"/>
      <c r="FZD36"/>
      <c r="FZE36"/>
      <c r="FZF36"/>
      <c r="FZG36"/>
      <c r="FZH36"/>
      <c r="FZI36"/>
      <c r="FZJ36"/>
      <c r="FZK36"/>
      <c r="FZL36"/>
      <c r="FZM36"/>
      <c r="FZN36"/>
      <c r="FZO36"/>
      <c r="FZP36"/>
      <c r="FZQ36"/>
      <c r="FZR36"/>
      <c r="FZS36"/>
      <c r="FZT36"/>
      <c r="FZU36"/>
      <c r="FZV36"/>
      <c r="FZW36"/>
      <c r="FZX36"/>
      <c r="FZY36"/>
      <c r="FZZ36"/>
      <c r="GAA36"/>
      <c r="GAB36"/>
      <c r="GAC36"/>
      <c r="GAD36"/>
      <c r="GAE36"/>
      <c r="GAF36"/>
      <c r="GAG36"/>
      <c r="GAH36"/>
      <c r="GAI36"/>
      <c r="GAJ36"/>
      <c r="GAK36"/>
      <c r="GAL36"/>
      <c r="GAM36"/>
      <c r="GAN36"/>
      <c r="GAO36"/>
      <c r="GAP36"/>
      <c r="GAQ36"/>
      <c r="GAR36"/>
      <c r="GAS36"/>
      <c r="GAT36"/>
      <c r="GAU36"/>
      <c r="GAV36"/>
      <c r="GAW36"/>
      <c r="GAX36"/>
      <c r="GAY36"/>
      <c r="GAZ36"/>
      <c r="GBA36"/>
      <c r="GBB36"/>
      <c r="GBC36"/>
      <c r="GBD36"/>
      <c r="GBE36"/>
      <c r="GBF36"/>
      <c r="GBG36"/>
      <c r="GBH36"/>
      <c r="GBI36"/>
      <c r="GBJ36"/>
      <c r="GBK36"/>
      <c r="GBL36"/>
      <c r="GBM36"/>
      <c r="GBN36"/>
      <c r="GBO36"/>
      <c r="GBP36"/>
      <c r="GBQ36"/>
      <c r="GBR36"/>
      <c r="GBS36"/>
      <c r="GBT36"/>
      <c r="GBU36"/>
      <c r="GBV36"/>
      <c r="GBW36"/>
      <c r="GBX36"/>
      <c r="GBY36"/>
      <c r="GBZ36"/>
      <c r="GCA36"/>
      <c r="GCB36"/>
      <c r="GCC36"/>
      <c r="GCD36"/>
      <c r="GCE36"/>
      <c r="GCF36"/>
      <c r="GCG36"/>
      <c r="GCH36"/>
      <c r="GCI36"/>
      <c r="GCJ36"/>
      <c r="GCK36"/>
      <c r="GCL36"/>
      <c r="GCM36"/>
      <c r="GCN36"/>
      <c r="GCO36"/>
      <c r="GCP36"/>
      <c r="GCQ36"/>
      <c r="GCR36"/>
      <c r="GCS36"/>
      <c r="GCT36"/>
      <c r="GCU36"/>
      <c r="GCV36"/>
      <c r="GCW36"/>
      <c r="GCX36"/>
      <c r="GCY36"/>
      <c r="GCZ36"/>
      <c r="GDA36"/>
      <c r="GDB36"/>
      <c r="GDC36"/>
      <c r="GDD36"/>
      <c r="GDE36"/>
      <c r="GDF36"/>
      <c r="GDG36"/>
      <c r="GDH36"/>
      <c r="GDI36"/>
      <c r="GDJ36"/>
      <c r="GDK36"/>
      <c r="GDL36"/>
      <c r="GDM36"/>
      <c r="GDN36"/>
      <c r="GDO36"/>
      <c r="GDP36"/>
      <c r="GDQ36"/>
      <c r="GDR36"/>
      <c r="GDS36"/>
      <c r="GDT36"/>
      <c r="GDU36"/>
      <c r="GDV36"/>
      <c r="GDW36"/>
      <c r="GDX36"/>
      <c r="GDY36"/>
      <c r="GDZ36"/>
      <c r="GEA36"/>
      <c r="GEB36"/>
      <c r="GEC36"/>
      <c r="GED36"/>
      <c r="GEE36"/>
      <c r="GEF36"/>
      <c r="GEG36"/>
      <c r="GEH36"/>
      <c r="GEI36"/>
      <c r="GEJ36"/>
      <c r="GEK36"/>
      <c r="GEL36"/>
      <c r="GEM36"/>
      <c r="GEN36"/>
      <c r="GEO36"/>
      <c r="GEP36"/>
      <c r="GEQ36"/>
      <c r="GER36"/>
      <c r="GES36"/>
      <c r="GET36"/>
      <c r="GEU36"/>
      <c r="GEV36"/>
      <c r="GEW36"/>
      <c r="GEX36"/>
      <c r="GEY36"/>
      <c r="GEZ36"/>
      <c r="GFA36"/>
      <c r="GFB36"/>
      <c r="GFC36"/>
      <c r="GFD36"/>
      <c r="GFE36"/>
      <c r="GFF36"/>
      <c r="GFG36"/>
      <c r="GFH36"/>
      <c r="GFI36"/>
      <c r="GFJ36"/>
      <c r="GFK36"/>
      <c r="GFL36"/>
      <c r="GFM36"/>
      <c r="GFN36"/>
      <c r="GFO36"/>
      <c r="GFP36"/>
      <c r="GFQ36"/>
      <c r="GFR36"/>
      <c r="GFS36"/>
      <c r="GFT36"/>
      <c r="GFU36"/>
      <c r="GFV36"/>
      <c r="GFW36"/>
      <c r="GFX36"/>
      <c r="GFY36"/>
      <c r="GFZ36"/>
      <c r="GGA36"/>
      <c r="GGB36"/>
      <c r="GGC36"/>
      <c r="GGD36"/>
      <c r="GGE36"/>
      <c r="GGF36"/>
      <c r="GGG36"/>
      <c r="GGH36"/>
      <c r="GGI36"/>
      <c r="GGJ36"/>
      <c r="GGK36"/>
      <c r="GGL36"/>
      <c r="GGM36"/>
      <c r="GGN36"/>
      <c r="GGO36"/>
      <c r="GGP36"/>
      <c r="GGQ36"/>
      <c r="GGR36"/>
      <c r="GGS36"/>
      <c r="GGT36"/>
      <c r="GGU36"/>
      <c r="GGV36"/>
      <c r="GGW36"/>
      <c r="GGX36"/>
      <c r="GGY36"/>
      <c r="GGZ36"/>
      <c r="GHA36"/>
      <c r="GHB36"/>
      <c r="GHC36"/>
      <c r="GHD36"/>
      <c r="GHE36"/>
      <c r="GHF36"/>
      <c r="GHG36"/>
      <c r="GHH36"/>
      <c r="GHI36"/>
      <c r="GHJ36"/>
      <c r="GHK36"/>
      <c r="GHL36"/>
      <c r="GHM36"/>
      <c r="GHN36"/>
      <c r="GHO36"/>
      <c r="GHP36"/>
      <c r="GHQ36"/>
      <c r="GHR36"/>
      <c r="GHS36"/>
      <c r="GHT36"/>
      <c r="GHU36"/>
      <c r="GHV36"/>
      <c r="GHW36"/>
      <c r="GHX36"/>
      <c r="GHY36"/>
      <c r="GHZ36"/>
      <c r="GIA36"/>
      <c r="GIB36"/>
      <c r="GIC36"/>
      <c r="GID36"/>
      <c r="GIE36"/>
      <c r="GIF36"/>
      <c r="GIG36"/>
      <c r="GIH36"/>
      <c r="GII36"/>
      <c r="GIJ36"/>
      <c r="GIK36"/>
      <c r="GIL36"/>
      <c r="GIM36"/>
      <c r="GIN36"/>
      <c r="GIO36"/>
      <c r="GIP36"/>
      <c r="GIQ36"/>
      <c r="GIR36"/>
      <c r="GIS36"/>
      <c r="GIT36"/>
      <c r="GIU36"/>
      <c r="GIV36"/>
      <c r="GIW36"/>
      <c r="GIX36"/>
      <c r="GIY36"/>
      <c r="GIZ36"/>
      <c r="GJA36"/>
      <c r="GJB36"/>
      <c r="GJC36"/>
      <c r="GJD36"/>
      <c r="GJE36"/>
      <c r="GJF36"/>
      <c r="GJG36"/>
      <c r="GJH36"/>
      <c r="GJI36"/>
      <c r="GJJ36"/>
      <c r="GJK36"/>
      <c r="GJL36"/>
      <c r="GJM36"/>
      <c r="GJN36"/>
      <c r="GJO36"/>
      <c r="GJP36"/>
      <c r="GJQ36"/>
      <c r="GJR36"/>
      <c r="GJS36"/>
      <c r="GJT36"/>
      <c r="GJU36"/>
      <c r="GJV36"/>
      <c r="GJW36"/>
      <c r="GJX36"/>
      <c r="GJY36"/>
      <c r="GJZ36"/>
      <c r="GKA36"/>
      <c r="GKB36"/>
      <c r="GKC36"/>
      <c r="GKD36"/>
      <c r="GKE36"/>
      <c r="GKF36"/>
      <c r="GKG36"/>
      <c r="GKH36"/>
      <c r="GKI36"/>
      <c r="GKJ36"/>
      <c r="GKK36"/>
      <c r="GKL36"/>
      <c r="GKM36"/>
      <c r="GKN36"/>
      <c r="GKO36"/>
      <c r="GKP36"/>
      <c r="GKQ36"/>
      <c r="GKR36"/>
      <c r="GKS36"/>
      <c r="GKT36"/>
      <c r="GKU36"/>
      <c r="GKV36"/>
      <c r="GKW36"/>
      <c r="GKX36"/>
      <c r="GKY36"/>
      <c r="GKZ36"/>
      <c r="GLA36"/>
      <c r="GLB36"/>
      <c r="GLC36"/>
      <c r="GLD36"/>
      <c r="GLE36"/>
      <c r="GLF36"/>
      <c r="GLG36"/>
      <c r="GLH36"/>
      <c r="GLI36"/>
      <c r="GLJ36"/>
      <c r="GLK36"/>
      <c r="GLL36"/>
      <c r="GLM36"/>
      <c r="GLN36"/>
      <c r="GLO36"/>
      <c r="GLP36"/>
      <c r="GLQ36"/>
      <c r="GLR36"/>
      <c r="GLS36"/>
      <c r="GLT36"/>
      <c r="GLU36"/>
      <c r="GLV36"/>
      <c r="GLW36"/>
      <c r="GLX36"/>
      <c r="GLY36"/>
      <c r="GLZ36"/>
      <c r="GMA36"/>
      <c r="GMB36"/>
      <c r="GMC36"/>
      <c r="GMD36"/>
      <c r="GME36"/>
      <c r="GMF36"/>
      <c r="GMG36"/>
      <c r="GMH36"/>
      <c r="GMI36"/>
      <c r="GMJ36"/>
      <c r="GMK36"/>
      <c r="GML36"/>
      <c r="GMM36"/>
      <c r="GMN36"/>
      <c r="GMO36"/>
      <c r="GMP36"/>
      <c r="GMQ36"/>
      <c r="GMR36"/>
      <c r="GMS36"/>
      <c r="GMT36"/>
      <c r="GMU36"/>
      <c r="GMV36"/>
      <c r="GMW36"/>
      <c r="GMX36"/>
      <c r="GMY36"/>
      <c r="GMZ36"/>
      <c r="GNA36"/>
      <c r="GNB36"/>
      <c r="GNC36"/>
      <c r="GND36"/>
      <c r="GNE36"/>
      <c r="GNF36"/>
      <c r="GNG36"/>
      <c r="GNH36"/>
      <c r="GNI36"/>
      <c r="GNJ36"/>
      <c r="GNK36"/>
      <c r="GNL36"/>
      <c r="GNM36"/>
      <c r="GNN36"/>
      <c r="GNO36"/>
      <c r="GNP36"/>
      <c r="GNQ36"/>
      <c r="GNR36"/>
      <c r="GNS36"/>
      <c r="GNT36"/>
      <c r="GNU36"/>
      <c r="GNV36"/>
      <c r="GNW36"/>
      <c r="GNX36"/>
      <c r="GNY36"/>
      <c r="GNZ36"/>
      <c r="GOA36"/>
      <c r="GOB36"/>
      <c r="GOC36"/>
      <c r="GOD36"/>
      <c r="GOE36"/>
      <c r="GOF36"/>
      <c r="GOG36"/>
      <c r="GOH36"/>
      <c r="GOI36"/>
      <c r="GOJ36"/>
      <c r="GOK36"/>
      <c r="GOL36"/>
      <c r="GOM36"/>
      <c r="GON36"/>
      <c r="GOO36"/>
      <c r="GOP36"/>
      <c r="GOQ36"/>
      <c r="GOR36"/>
      <c r="GOS36"/>
      <c r="GOT36"/>
      <c r="GOU36"/>
      <c r="GOV36"/>
      <c r="GOW36"/>
      <c r="GOX36"/>
      <c r="GOY36"/>
      <c r="GOZ36"/>
      <c r="GPA36"/>
      <c r="GPB36"/>
      <c r="GPC36"/>
      <c r="GPD36"/>
      <c r="GPE36"/>
      <c r="GPF36"/>
      <c r="GPG36"/>
      <c r="GPH36"/>
      <c r="GPI36"/>
      <c r="GPJ36"/>
      <c r="GPK36"/>
      <c r="GPL36"/>
      <c r="GPM36"/>
      <c r="GPN36"/>
      <c r="GPO36"/>
      <c r="GPP36"/>
      <c r="GPQ36"/>
      <c r="GPR36"/>
      <c r="GPS36"/>
      <c r="GPT36"/>
      <c r="GPU36"/>
      <c r="GPV36"/>
      <c r="GPW36"/>
      <c r="GPX36"/>
      <c r="GPY36"/>
      <c r="GPZ36"/>
      <c r="GQA36"/>
      <c r="GQB36"/>
      <c r="GQC36"/>
      <c r="GQD36"/>
      <c r="GQE36"/>
      <c r="GQF36"/>
      <c r="GQG36"/>
      <c r="GQH36"/>
      <c r="GQI36"/>
      <c r="GQJ36"/>
      <c r="GQK36"/>
      <c r="GQL36"/>
      <c r="GQM36"/>
      <c r="GQN36"/>
      <c r="GQO36"/>
      <c r="GQP36"/>
      <c r="GQQ36"/>
      <c r="GQR36"/>
      <c r="GQS36"/>
      <c r="GQT36"/>
      <c r="GQU36"/>
      <c r="GQV36"/>
      <c r="GQW36"/>
      <c r="GQX36"/>
      <c r="GQY36"/>
      <c r="GQZ36"/>
      <c r="GRA36"/>
      <c r="GRB36"/>
      <c r="GRC36"/>
      <c r="GRD36"/>
      <c r="GRE36"/>
      <c r="GRF36"/>
      <c r="GRG36"/>
      <c r="GRH36"/>
      <c r="GRI36"/>
      <c r="GRJ36"/>
      <c r="GRK36"/>
      <c r="GRL36"/>
      <c r="GRM36"/>
      <c r="GRN36"/>
      <c r="GRO36"/>
      <c r="GRP36"/>
      <c r="GRQ36"/>
      <c r="GRR36"/>
      <c r="GRS36"/>
      <c r="GRT36"/>
      <c r="GRU36"/>
      <c r="GRV36"/>
      <c r="GRW36"/>
      <c r="GRX36"/>
      <c r="GRY36"/>
      <c r="GRZ36"/>
      <c r="GSA36"/>
      <c r="GSB36"/>
      <c r="GSC36"/>
      <c r="GSD36"/>
      <c r="GSE36"/>
      <c r="GSF36"/>
      <c r="GSG36"/>
      <c r="GSH36"/>
      <c r="GSI36"/>
      <c r="GSJ36"/>
      <c r="GSK36"/>
      <c r="GSL36"/>
      <c r="GSM36"/>
      <c r="GSN36"/>
      <c r="GSO36"/>
      <c r="GSP36"/>
      <c r="GSQ36"/>
      <c r="GSR36"/>
      <c r="GSS36"/>
      <c r="GST36"/>
      <c r="GSU36"/>
      <c r="GSV36"/>
      <c r="GSW36"/>
      <c r="GSX36"/>
      <c r="GSY36"/>
      <c r="GSZ36"/>
      <c r="GTA36"/>
      <c r="GTB36"/>
      <c r="GTC36"/>
      <c r="GTD36"/>
      <c r="GTE36"/>
      <c r="GTF36"/>
      <c r="GTG36"/>
      <c r="GTH36"/>
      <c r="GTI36"/>
      <c r="GTJ36"/>
      <c r="GTK36"/>
      <c r="GTL36"/>
      <c r="GTM36"/>
      <c r="GTN36"/>
      <c r="GTO36"/>
      <c r="GTP36"/>
      <c r="GTQ36"/>
      <c r="GTR36"/>
      <c r="GTS36"/>
      <c r="GTT36"/>
      <c r="GTU36"/>
      <c r="GTV36"/>
      <c r="GTW36"/>
      <c r="GTX36"/>
      <c r="GTY36"/>
      <c r="GTZ36"/>
      <c r="GUA36"/>
      <c r="GUB36"/>
      <c r="GUC36"/>
      <c r="GUD36"/>
      <c r="GUE36"/>
      <c r="GUF36"/>
      <c r="GUG36"/>
      <c r="GUH36"/>
      <c r="GUI36"/>
      <c r="GUJ36"/>
      <c r="GUK36"/>
      <c r="GUL36"/>
      <c r="GUM36"/>
      <c r="GUN36"/>
      <c r="GUO36"/>
      <c r="GUP36"/>
      <c r="GUQ36"/>
      <c r="GUR36"/>
      <c r="GUS36"/>
      <c r="GUT36"/>
      <c r="GUU36"/>
      <c r="GUV36"/>
      <c r="GUW36"/>
      <c r="GUX36"/>
      <c r="GUY36"/>
      <c r="GUZ36"/>
      <c r="GVA36"/>
      <c r="GVB36"/>
      <c r="GVC36"/>
      <c r="GVD36"/>
      <c r="GVE36"/>
      <c r="GVF36"/>
      <c r="GVG36"/>
      <c r="GVH36"/>
      <c r="GVI36"/>
      <c r="GVJ36"/>
      <c r="GVK36"/>
      <c r="GVL36"/>
      <c r="GVM36"/>
      <c r="GVN36"/>
      <c r="GVO36"/>
      <c r="GVP36"/>
      <c r="GVQ36"/>
      <c r="GVR36"/>
      <c r="GVS36"/>
      <c r="GVT36"/>
      <c r="GVU36"/>
      <c r="GVV36"/>
      <c r="GVW36"/>
      <c r="GVX36"/>
      <c r="GVY36"/>
      <c r="GVZ36"/>
      <c r="GWA36"/>
      <c r="GWB36"/>
      <c r="GWC36"/>
      <c r="GWD36"/>
      <c r="GWE36"/>
      <c r="GWF36"/>
      <c r="GWG36"/>
      <c r="GWH36"/>
      <c r="GWI36"/>
      <c r="GWJ36"/>
      <c r="GWK36"/>
      <c r="GWL36"/>
      <c r="GWM36"/>
      <c r="GWN36"/>
      <c r="GWO36"/>
      <c r="GWP36"/>
      <c r="GWQ36"/>
      <c r="GWR36"/>
      <c r="GWS36"/>
      <c r="GWT36"/>
      <c r="GWU36"/>
      <c r="GWV36"/>
      <c r="GWW36"/>
      <c r="GWX36"/>
      <c r="GWY36"/>
      <c r="GWZ36"/>
      <c r="GXA36"/>
      <c r="GXB36"/>
      <c r="GXC36"/>
      <c r="GXD36"/>
      <c r="GXE36"/>
      <c r="GXF36"/>
      <c r="GXG36"/>
      <c r="GXH36"/>
      <c r="GXI36"/>
      <c r="GXJ36"/>
      <c r="GXK36"/>
      <c r="GXL36"/>
      <c r="GXM36"/>
      <c r="GXN36"/>
      <c r="GXO36"/>
      <c r="GXP36"/>
      <c r="GXQ36"/>
      <c r="GXR36"/>
      <c r="GXS36"/>
      <c r="GXT36"/>
      <c r="GXU36"/>
      <c r="GXV36"/>
      <c r="GXW36"/>
      <c r="GXX36"/>
      <c r="GXY36"/>
      <c r="GXZ36"/>
      <c r="GYA36"/>
      <c r="GYB36"/>
      <c r="GYC36"/>
      <c r="GYD36"/>
      <c r="GYE36"/>
      <c r="GYF36"/>
      <c r="GYG36"/>
      <c r="GYH36"/>
      <c r="GYI36"/>
      <c r="GYJ36"/>
      <c r="GYK36"/>
      <c r="GYL36"/>
      <c r="GYM36"/>
      <c r="GYN36"/>
      <c r="GYO36"/>
      <c r="GYP36"/>
      <c r="GYQ36"/>
      <c r="GYR36"/>
      <c r="GYS36"/>
      <c r="GYT36"/>
      <c r="GYU36"/>
      <c r="GYV36"/>
      <c r="GYW36"/>
      <c r="GYX36"/>
      <c r="GYY36"/>
      <c r="GYZ36"/>
      <c r="GZA36"/>
      <c r="GZB36"/>
      <c r="GZC36"/>
      <c r="GZD36"/>
      <c r="GZE36"/>
      <c r="GZF36"/>
      <c r="GZG36"/>
      <c r="GZH36"/>
      <c r="GZI36"/>
      <c r="GZJ36"/>
      <c r="GZK36"/>
      <c r="GZL36"/>
      <c r="GZM36"/>
      <c r="GZN36"/>
      <c r="GZO36"/>
      <c r="GZP36"/>
      <c r="GZQ36"/>
      <c r="GZR36"/>
      <c r="GZS36"/>
      <c r="GZT36"/>
      <c r="GZU36"/>
      <c r="GZV36"/>
      <c r="GZW36"/>
      <c r="GZX36"/>
      <c r="GZY36"/>
      <c r="GZZ36"/>
      <c r="HAA36"/>
      <c r="HAB36"/>
      <c r="HAC36"/>
      <c r="HAD36"/>
      <c r="HAE36"/>
      <c r="HAF36"/>
      <c r="HAG36"/>
      <c r="HAH36"/>
      <c r="HAI36"/>
      <c r="HAJ36"/>
      <c r="HAK36"/>
      <c r="HAL36"/>
      <c r="HAM36"/>
      <c r="HAN36"/>
      <c r="HAO36"/>
      <c r="HAP36"/>
      <c r="HAQ36"/>
      <c r="HAR36"/>
      <c r="HAS36"/>
      <c r="HAT36"/>
      <c r="HAU36"/>
      <c r="HAV36"/>
      <c r="HAW36"/>
      <c r="HAX36"/>
      <c r="HAY36"/>
      <c r="HAZ36"/>
      <c r="HBA36"/>
      <c r="HBB36"/>
      <c r="HBC36"/>
      <c r="HBD36"/>
      <c r="HBE36"/>
      <c r="HBF36"/>
      <c r="HBG36"/>
      <c r="HBH36"/>
      <c r="HBI36"/>
      <c r="HBJ36"/>
      <c r="HBK36"/>
      <c r="HBL36"/>
      <c r="HBM36"/>
      <c r="HBN36"/>
      <c r="HBO36"/>
      <c r="HBP36"/>
      <c r="HBQ36"/>
      <c r="HBR36"/>
      <c r="HBS36"/>
      <c r="HBT36"/>
      <c r="HBU36"/>
      <c r="HBV36"/>
      <c r="HBW36"/>
      <c r="HBX36"/>
      <c r="HBY36"/>
      <c r="HBZ36"/>
      <c r="HCA36"/>
      <c r="HCB36"/>
      <c r="HCC36"/>
      <c r="HCD36"/>
      <c r="HCE36"/>
      <c r="HCF36"/>
      <c r="HCG36"/>
      <c r="HCH36"/>
      <c r="HCI36"/>
      <c r="HCJ36"/>
      <c r="HCK36"/>
      <c r="HCL36"/>
      <c r="HCM36"/>
      <c r="HCN36"/>
      <c r="HCO36"/>
      <c r="HCP36"/>
      <c r="HCQ36"/>
      <c r="HCR36"/>
      <c r="HCS36"/>
      <c r="HCT36"/>
      <c r="HCU36"/>
      <c r="HCV36"/>
      <c r="HCW36"/>
      <c r="HCX36"/>
      <c r="HCY36"/>
      <c r="HCZ36"/>
      <c r="HDA36"/>
      <c r="HDB36"/>
      <c r="HDC36"/>
      <c r="HDD36"/>
      <c r="HDE36"/>
      <c r="HDF36"/>
      <c r="HDG36"/>
      <c r="HDH36"/>
      <c r="HDI36"/>
      <c r="HDJ36"/>
      <c r="HDK36"/>
      <c r="HDL36"/>
      <c r="HDM36"/>
      <c r="HDN36"/>
      <c r="HDO36"/>
      <c r="HDP36"/>
      <c r="HDQ36"/>
      <c r="HDR36"/>
      <c r="HDS36"/>
      <c r="HDT36"/>
      <c r="HDU36"/>
      <c r="HDV36"/>
      <c r="HDW36"/>
      <c r="HDX36"/>
      <c r="HDY36"/>
      <c r="HDZ36"/>
      <c r="HEA36"/>
      <c r="HEB36"/>
      <c r="HEC36"/>
      <c r="HED36"/>
      <c r="HEE36"/>
      <c r="HEF36"/>
      <c r="HEG36"/>
      <c r="HEH36"/>
      <c r="HEI36"/>
      <c r="HEJ36"/>
      <c r="HEK36"/>
      <c r="HEL36"/>
      <c r="HEM36"/>
      <c r="HEN36"/>
      <c r="HEO36"/>
      <c r="HEP36"/>
      <c r="HEQ36"/>
      <c r="HER36"/>
      <c r="HES36"/>
      <c r="HET36"/>
      <c r="HEU36"/>
      <c r="HEV36"/>
      <c r="HEW36"/>
      <c r="HEX36"/>
      <c r="HEY36"/>
      <c r="HEZ36"/>
      <c r="HFA36"/>
      <c r="HFB36"/>
      <c r="HFC36"/>
      <c r="HFD36"/>
      <c r="HFE36"/>
      <c r="HFF36"/>
      <c r="HFG36"/>
      <c r="HFH36"/>
      <c r="HFI36"/>
      <c r="HFJ36"/>
      <c r="HFK36"/>
      <c r="HFL36"/>
      <c r="HFM36"/>
      <c r="HFN36"/>
      <c r="HFO36"/>
      <c r="HFP36"/>
      <c r="HFQ36"/>
      <c r="HFR36"/>
      <c r="HFS36"/>
      <c r="HFT36"/>
      <c r="HFU36"/>
      <c r="HFV36"/>
      <c r="HFW36"/>
      <c r="HFX36"/>
      <c r="HFY36"/>
      <c r="HFZ36"/>
      <c r="HGA36"/>
      <c r="HGB36"/>
      <c r="HGC36"/>
      <c r="HGD36"/>
      <c r="HGE36"/>
      <c r="HGF36"/>
      <c r="HGG36"/>
      <c r="HGH36"/>
      <c r="HGI36"/>
      <c r="HGJ36"/>
      <c r="HGK36"/>
      <c r="HGL36"/>
      <c r="HGM36"/>
      <c r="HGN36"/>
      <c r="HGO36"/>
      <c r="HGP36"/>
      <c r="HGQ36"/>
      <c r="HGR36"/>
      <c r="HGS36"/>
      <c r="HGT36"/>
      <c r="HGU36"/>
      <c r="HGV36"/>
      <c r="HGW36"/>
      <c r="HGX36"/>
      <c r="HGY36"/>
      <c r="HGZ36"/>
      <c r="HHA36"/>
      <c r="HHB36"/>
      <c r="HHC36"/>
      <c r="HHD36"/>
      <c r="HHE36"/>
      <c r="HHF36"/>
      <c r="HHG36"/>
      <c r="HHH36"/>
      <c r="HHI36"/>
      <c r="HHJ36"/>
      <c r="HHK36"/>
      <c r="HHL36"/>
      <c r="HHM36"/>
      <c r="HHN36"/>
      <c r="HHO36"/>
      <c r="HHP36"/>
      <c r="HHQ36"/>
      <c r="HHR36"/>
      <c r="HHS36"/>
      <c r="HHT36"/>
      <c r="HHU36"/>
      <c r="HHV36"/>
      <c r="HHW36"/>
      <c r="HHX36"/>
      <c r="HHY36"/>
      <c r="HHZ36"/>
      <c r="HIA36"/>
      <c r="HIB36"/>
      <c r="HIC36"/>
      <c r="HID36"/>
      <c r="HIE36"/>
      <c r="HIF36"/>
      <c r="HIG36"/>
      <c r="HIH36"/>
      <c r="HII36"/>
      <c r="HIJ36"/>
      <c r="HIK36"/>
      <c r="HIL36"/>
      <c r="HIM36"/>
      <c r="HIN36"/>
      <c r="HIO36"/>
      <c r="HIP36"/>
      <c r="HIQ36"/>
      <c r="HIR36"/>
      <c r="HIS36"/>
      <c r="HIT36"/>
      <c r="HIU36"/>
      <c r="HIV36"/>
      <c r="HIW36"/>
      <c r="HIX36"/>
      <c r="HIY36"/>
      <c r="HIZ36"/>
      <c r="HJA36"/>
      <c r="HJB36"/>
      <c r="HJC36"/>
      <c r="HJD36"/>
      <c r="HJE36"/>
      <c r="HJF36"/>
      <c r="HJG36"/>
      <c r="HJH36"/>
      <c r="HJI36"/>
      <c r="HJJ36"/>
      <c r="HJK36"/>
      <c r="HJL36"/>
      <c r="HJM36"/>
      <c r="HJN36"/>
      <c r="HJO36"/>
      <c r="HJP36"/>
      <c r="HJQ36"/>
      <c r="HJR36"/>
      <c r="HJS36"/>
      <c r="HJT36"/>
      <c r="HJU36"/>
      <c r="HJV36"/>
      <c r="HJW36"/>
      <c r="HJX36"/>
      <c r="HJY36"/>
      <c r="HJZ36"/>
      <c r="HKA36"/>
      <c r="HKB36"/>
      <c r="HKC36"/>
      <c r="HKD36"/>
      <c r="HKE36"/>
      <c r="HKF36"/>
      <c r="HKG36"/>
      <c r="HKH36"/>
      <c r="HKI36"/>
      <c r="HKJ36"/>
      <c r="HKK36"/>
      <c r="HKL36"/>
      <c r="HKM36"/>
      <c r="HKN36"/>
      <c r="HKO36"/>
      <c r="HKP36"/>
      <c r="HKQ36"/>
      <c r="HKR36"/>
      <c r="HKS36"/>
      <c r="HKT36"/>
      <c r="HKU36"/>
      <c r="HKV36"/>
      <c r="HKW36"/>
      <c r="HKX36"/>
      <c r="HKY36"/>
      <c r="HKZ36"/>
      <c r="HLA36"/>
      <c r="HLB36"/>
      <c r="HLC36"/>
      <c r="HLD36"/>
      <c r="HLE36"/>
      <c r="HLF36"/>
      <c r="HLG36"/>
      <c r="HLH36"/>
      <c r="HLI36"/>
      <c r="HLJ36"/>
      <c r="HLK36"/>
      <c r="HLL36"/>
      <c r="HLM36"/>
      <c r="HLN36"/>
      <c r="HLO36"/>
      <c r="HLP36"/>
      <c r="HLQ36"/>
      <c r="HLR36"/>
      <c r="HLS36"/>
      <c r="HLT36"/>
      <c r="HLU36"/>
      <c r="HLV36"/>
      <c r="HLW36"/>
      <c r="HLX36"/>
      <c r="HLY36"/>
      <c r="HLZ36"/>
      <c r="HMA36"/>
      <c r="HMB36"/>
      <c r="HMC36"/>
      <c r="HMD36"/>
      <c r="HME36"/>
      <c r="HMF36"/>
      <c r="HMG36"/>
      <c r="HMH36"/>
      <c r="HMI36"/>
      <c r="HMJ36"/>
      <c r="HMK36"/>
      <c r="HML36"/>
      <c r="HMM36"/>
      <c r="HMN36"/>
      <c r="HMO36"/>
      <c r="HMP36"/>
      <c r="HMQ36"/>
      <c r="HMR36"/>
      <c r="HMS36"/>
      <c r="HMT36"/>
      <c r="HMU36"/>
      <c r="HMV36"/>
      <c r="HMW36"/>
      <c r="HMX36"/>
      <c r="HMY36"/>
      <c r="HMZ36"/>
      <c r="HNA36"/>
      <c r="HNB36"/>
      <c r="HNC36"/>
      <c r="HND36"/>
      <c r="HNE36"/>
      <c r="HNF36"/>
      <c r="HNG36"/>
      <c r="HNH36"/>
      <c r="HNI36"/>
      <c r="HNJ36"/>
      <c r="HNK36"/>
      <c r="HNL36"/>
      <c r="HNM36"/>
      <c r="HNN36"/>
      <c r="HNO36"/>
      <c r="HNP36"/>
      <c r="HNQ36"/>
      <c r="HNR36"/>
      <c r="HNS36"/>
      <c r="HNT36"/>
      <c r="HNU36"/>
      <c r="HNV36"/>
      <c r="HNW36"/>
      <c r="HNX36"/>
      <c r="HNY36"/>
      <c r="HNZ36"/>
      <c r="HOA36"/>
      <c r="HOB36"/>
      <c r="HOC36"/>
      <c r="HOD36"/>
      <c r="HOE36"/>
      <c r="HOF36"/>
      <c r="HOG36"/>
      <c r="HOH36"/>
      <c r="HOI36"/>
      <c r="HOJ36"/>
      <c r="HOK36"/>
      <c r="HOL36"/>
      <c r="HOM36"/>
      <c r="HON36"/>
      <c r="HOO36"/>
      <c r="HOP36"/>
      <c r="HOQ36"/>
      <c r="HOR36"/>
      <c r="HOS36"/>
      <c r="HOT36"/>
      <c r="HOU36"/>
      <c r="HOV36"/>
      <c r="HOW36"/>
      <c r="HOX36"/>
      <c r="HOY36"/>
      <c r="HOZ36"/>
      <c r="HPA36"/>
      <c r="HPB36"/>
      <c r="HPC36"/>
      <c r="HPD36"/>
      <c r="HPE36"/>
      <c r="HPF36"/>
      <c r="HPG36"/>
      <c r="HPH36"/>
      <c r="HPI36"/>
      <c r="HPJ36"/>
      <c r="HPK36"/>
      <c r="HPL36"/>
      <c r="HPM36"/>
      <c r="HPN36"/>
      <c r="HPO36"/>
      <c r="HPP36"/>
      <c r="HPQ36"/>
      <c r="HPR36"/>
      <c r="HPS36"/>
      <c r="HPT36"/>
      <c r="HPU36"/>
      <c r="HPV36"/>
      <c r="HPW36"/>
      <c r="HPX36"/>
      <c r="HPY36"/>
      <c r="HPZ36"/>
      <c r="HQA36"/>
      <c r="HQB36"/>
      <c r="HQC36"/>
      <c r="HQD36"/>
      <c r="HQE36"/>
      <c r="HQF36"/>
      <c r="HQG36"/>
      <c r="HQH36"/>
      <c r="HQI36"/>
      <c r="HQJ36"/>
      <c r="HQK36"/>
      <c r="HQL36"/>
      <c r="HQM36"/>
      <c r="HQN36"/>
      <c r="HQO36"/>
      <c r="HQP36"/>
      <c r="HQQ36"/>
      <c r="HQR36"/>
      <c r="HQS36"/>
      <c r="HQT36"/>
      <c r="HQU36"/>
      <c r="HQV36"/>
      <c r="HQW36"/>
      <c r="HQX36"/>
      <c r="HQY36"/>
      <c r="HQZ36"/>
      <c r="HRA36"/>
      <c r="HRB36"/>
      <c r="HRC36"/>
      <c r="HRD36"/>
      <c r="HRE36"/>
      <c r="HRF36"/>
      <c r="HRG36"/>
      <c r="HRH36"/>
      <c r="HRI36"/>
      <c r="HRJ36"/>
      <c r="HRK36"/>
      <c r="HRL36"/>
      <c r="HRM36"/>
      <c r="HRN36"/>
      <c r="HRO36"/>
      <c r="HRP36"/>
      <c r="HRQ36"/>
      <c r="HRR36"/>
      <c r="HRS36"/>
      <c r="HRT36"/>
      <c r="HRU36"/>
      <c r="HRV36"/>
      <c r="HRW36"/>
      <c r="HRX36"/>
      <c r="HRY36"/>
      <c r="HRZ36"/>
      <c r="HSA36"/>
      <c r="HSB36"/>
      <c r="HSC36"/>
      <c r="HSD36"/>
      <c r="HSE36"/>
      <c r="HSF36"/>
      <c r="HSG36"/>
      <c r="HSH36"/>
      <c r="HSI36"/>
      <c r="HSJ36"/>
      <c r="HSK36"/>
      <c r="HSL36"/>
      <c r="HSM36"/>
      <c r="HSN36"/>
      <c r="HSO36"/>
      <c r="HSP36"/>
      <c r="HSQ36"/>
      <c r="HSR36"/>
      <c r="HSS36"/>
      <c r="HST36"/>
      <c r="HSU36"/>
      <c r="HSV36"/>
      <c r="HSW36"/>
      <c r="HSX36"/>
      <c r="HSY36"/>
      <c r="HSZ36"/>
      <c r="HTA36"/>
      <c r="HTB36"/>
      <c r="HTC36"/>
      <c r="HTD36"/>
      <c r="HTE36"/>
      <c r="HTF36"/>
      <c r="HTG36"/>
      <c r="HTH36"/>
      <c r="HTI36"/>
      <c r="HTJ36"/>
      <c r="HTK36"/>
      <c r="HTL36"/>
      <c r="HTM36"/>
      <c r="HTN36"/>
      <c r="HTO36"/>
      <c r="HTP36"/>
      <c r="HTQ36"/>
      <c r="HTR36"/>
      <c r="HTS36"/>
      <c r="HTT36"/>
      <c r="HTU36"/>
      <c r="HTV36"/>
      <c r="HTW36"/>
      <c r="HTX36"/>
      <c r="HTY36"/>
      <c r="HTZ36"/>
      <c r="HUA36"/>
      <c r="HUB36"/>
      <c r="HUC36"/>
      <c r="HUD36"/>
      <c r="HUE36"/>
      <c r="HUF36"/>
      <c r="HUG36"/>
      <c r="HUH36"/>
      <c r="HUI36"/>
      <c r="HUJ36"/>
      <c r="HUK36"/>
      <c r="HUL36"/>
      <c r="HUM36"/>
      <c r="HUN36"/>
      <c r="HUO36"/>
      <c r="HUP36"/>
      <c r="HUQ36"/>
      <c r="HUR36"/>
      <c r="HUS36"/>
      <c r="HUT36"/>
      <c r="HUU36"/>
      <c r="HUV36"/>
      <c r="HUW36"/>
      <c r="HUX36"/>
      <c r="HUY36"/>
      <c r="HUZ36"/>
      <c r="HVA36"/>
      <c r="HVB36"/>
      <c r="HVC36"/>
      <c r="HVD36"/>
      <c r="HVE36"/>
      <c r="HVF36"/>
      <c r="HVG36"/>
      <c r="HVH36"/>
      <c r="HVI36"/>
      <c r="HVJ36"/>
      <c r="HVK36"/>
      <c r="HVL36"/>
      <c r="HVM36"/>
      <c r="HVN36"/>
      <c r="HVO36"/>
      <c r="HVP36"/>
      <c r="HVQ36"/>
      <c r="HVR36"/>
      <c r="HVS36"/>
      <c r="HVT36"/>
      <c r="HVU36"/>
      <c r="HVV36"/>
      <c r="HVW36"/>
      <c r="HVX36"/>
      <c r="HVY36"/>
      <c r="HVZ36"/>
      <c r="HWA36"/>
      <c r="HWB36"/>
      <c r="HWC36"/>
      <c r="HWD36"/>
      <c r="HWE36"/>
      <c r="HWF36"/>
      <c r="HWG36"/>
      <c r="HWH36"/>
      <c r="HWI36"/>
      <c r="HWJ36"/>
      <c r="HWK36"/>
      <c r="HWL36"/>
      <c r="HWM36"/>
      <c r="HWN36"/>
      <c r="HWO36"/>
      <c r="HWP36"/>
      <c r="HWQ36"/>
      <c r="HWR36"/>
      <c r="HWS36"/>
      <c r="HWT36"/>
      <c r="HWU36"/>
      <c r="HWV36"/>
      <c r="HWW36"/>
      <c r="HWX36"/>
      <c r="HWY36"/>
      <c r="HWZ36"/>
      <c r="HXA36"/>
      <c r="HXB36"/>
      <c r="HXC36"/>
      <c r="HXD36"/>
      <c r="HXE36"/>
      <c r="HXF36"/>
      <c r="HXG36"/>
      <c r="HXH36"/>
      <c r="HXI36"/>
      <c r="HXJ36"/>
      <c r="HXK36"/>
      <c r="HXL36"/>
      <c r="HXM36"/>
      <c r="HXN36"/>
      <c r="HXO36"/>
      <c r="HXP36"/>
      <c r="HXQ36"/>
      <c r="HXR36"/>
      <c r="HXS36"/>
      <c r="HXT36"/>
      <c r="HXU36"/>
      <c r="HXV36"/>
      <c r="HXW36"/>
      <c r="HXX36"/>
      <c r="HXY36"/>
      <c r="HXZ36"/>
      <c r="HYA36"/>
      <c r="HYB36"/>
      <c r="HYC36"/>
      <c r="HYD36"/>
      <c r="HYE36"/>
      <c r="HYF36"/>
      <c r="HYG36"/>
      <c r="HYH36"/>
      <c r="HYI36"/>
      <c r="HYJ36"/>
      <c r="HYK36"/>
      <c r="HYL36"/>
      <c r="HYM36"/>
      <c r="HYN36"/>
      <c r="HYO36"/>
      <c r="HYP36"/>
      <c r="HYQ36"/>
      <c r="HYR36"/>
      <c r="HYS36"/>
      <c r="HYT36"/>
      <c r="HYU36"/>
      <c r="HYV36"/>
      <c r="HYW36"/>
      <c r="HYX36"/>
      <c r="HYY36"/>
      <c r="HYZ36"/>
      <c r="HZA36"/>
      <c r="HZB36"/>
      <c r="HZC36"/>
      <c r="HZD36"/>
      <c r="HZE36"/>
      <c r="HZF36"/>
      <c r="HZG36"/>
      <c r="HZH36"/>
      <c r="HZI36"/>
      <c r="HZJ36"/>
      <c r="HZK36"/>
      <c r="HZL36"/>
      <c r="HZM36"/>
      <c r="HZN36"/>
      <c r="HZO36"/>
      <c r="HZP36"/>
      <c r="HZQ36"/>
      <c r="HZR36"/>
      <c r="HZS36"/>
      <c r="HZT36"/>
      <c r="HZU36"/>
      <c r="HZV36"/>
      <c r="HZW36"/>
      <c r="HZX36"/>
      <c r="HZY36"/>
      <c r="HZZ36"/>
      <c r="IAA36"/>
      <c r="IAB36"/>
      <c r="IAC36"/>
      <c r="IAD36"/>
      <c r="IAE36"/>
      <c r="IAF36"/>
      <c r="IAG36"/>
      <c r="IAH36"/>
      <c r="IAI36"/>
      <c r="IAJ36"/>
      <c r="IAK36"/>
      <c r="IAL36"/>
      <c r="IAM36"/>
      <c r="IAN36"/>
      <c r="IAO36"/>
      <c r="IAP36"/>
      <c r="IAQ36"/>
      <c r="IAR36"/>
      <c r="IAS36"/>
      <c r="IAT36"/>
      <c r="IAU36"/>
      <c r="IAV36"/>
      <c r="IAW36"/>
      <c r="IAX36"/>
      <c r="IAY36"/>
      <c r="IAZ36"/>
      <c r="IBA36"/>
      <c r="IBB36"/>
      <c r="IBC36"/>
      <c r="IBD36"/>
      <c r="IBE36"/>
      <c r="IBF36"/>
      <c r="IBG36"/>
      <c r="IBH36"/>
      <c r="IBI36"/>
      <c r="IBJ36"/>
      <c r="IBK36"/>
      <c r="IBL36"/>
      <c r="IBM36"/>
      <c r="IBN36"/>
      <c r="IBO36"/>
      <c r="IBP36"/>
      <c r="IBQ36"/>
      <c r="IBR36"/>
      <c r="IBS36"/>
      <c r="IBT36"/>
      <c r="IBU36"/>
      <c r="IBV36"/>
      <c r="IBW36"/>
      <c r="IBX36"/>
      <c r="IBY36"/>
      <c r="IBZ36"/>
      <c r="ICA36"/>
      <c r="ICB36"/>
      <c r="ICC36"/>
      <c r="ICD36"/>
      <c r="ICE36"/>
      <c r="ICF36"/>
      <c r="ICG36"/>
      <c r="ICH36"/>
      <c r="ICI36"/>
      <c r="ICJ36"/>
      <c r="ICK36"/>
      <c r="ICL36"/>
      <c r="ICM36"/>
      <c r="ICN36"/>
      <c r="ICO36"/>
      <c r="ICP36"/>
      <c r="ICQ36"/>
      <c r="ICR36"/>
      <c r="ICS36"/>
      <c r="ICT36"/>
      <c r="ICU36"/>
      <c r="ICV36"/>
      <c r="ICW36"/>
      <c r="ICX36"/>
      <c r="ICY36"/>
      <c r="ICZ36"/>
      <c r="IDA36"/>
      <c r="IDB36"/>
      <c r="IDC36"/>
      <c r="IDD36"/>
      <c r="IDE36"/>
      <c r="IDF36"/>
      <c r="IDG36"/>
      <c r="IDH36"/>
      <c r="IDI36"/>
      <c r="IDJ36"/>
      <c r="IDK36"/>
      <c r="IDL36"/>
      <c r="IDM36"/>
      <c r="IDN36"/>
      <c r="IDO36"/>
      <c r="IDP36"/>
      <c r="IDQ36"/>
      <c r="IDR36"/>
      <c r="IDS36"/>
      <c r="IDT36"/>
      <c r="IDU36"/>
      <c r="IDV36"/>
      <c r="IDW36"/>
      <c r="IDX36"/>
      <c r="IDY36"/>
      <c r="IDZ36"/>
      <c r="IEA36"/>
      <c r="IEB36"/>
      <c r="IEC36"/>
      <c r="IED36"/>
      <c r="IEE36"/>
      <c r="IEF36"/>
      <c r="IEG36"/>
      <c r="IEH36"/>
      <c r="IEI36"/>
      <c r="IEJ36"/>
      <c r="IEK36"/>
      <c r="IEL36"/>
      <c r="IEM36"/>
      <c r="IEN36"/>
      <c r="IEO36"/>
      <c r="IEP36"/>
      <c r="IEQ36"/>
      <c r="IER36"/>
      <c r="IES36"/>
      <c r="IET36"/>
      <c r="IEU36"/>
      <c r="IEV36"/>
      <c r="IEW36"/>
      <c r="IEX36"/>
      <c r="IEY36"/>
      <c r="IEZ36"/>
      <c r="IFA36"/>
      <c r="IFB36"/>
      <c r="IFC36"/>
      <c r="IFD36"/>
      <c r="IFE36"/>
      <c r="IFF36"/>
      <c r="IFG36"/>
      <c r="IFH36"/>
      <c r="IFI36"/>
      <c r="IFJ36"/>
      <c r="IFK36"/>
      <c r="IFL36"/>
      <c r="IFM36"/>
      <c r="IFN36"/>
      <c r="IFO36"/>
      <c r="IFP36"/>
      <c r="IFQ36"/>
      <c r="IFR36"/>
      <c r="IFS36"/>
      <c r="IFT36"/>
      <c r="IFU36"/>
      <c r="IFV36"/>
      <c r="IFW36"/>
      <c r="IFX36"/>
      <c r="IFY36"/>
      <c r="IFZ36"/>
      <c r="IGA36"/>
      <c r="IGB36"/>
      <c r="IGC36"/>
      <c r="IGD36"/>
      <c r="IGE36"/>
      <c r="IGF36"/>
      <c r="IGG36"/>
      <c r="IGH36"/>
      <c r="IGI36"/>
      <c r="IGJ36"/>
      <c r="IGK36"/>
      <c r="IGL36"/>
      <c r="IGM36"/>
      <c r="IGN36"/>
      <c r="IGO36"/>
      <c r="IGP36"/>
      <c r="IGQ36"/>
      <c r="IGR36"/>
      <c r="IGS36"/>
      <c r="IGT36"/>
      <c r="IGU36"/>
      <c r="IGV36"/>
      <c r="IGW36"/>
      <c r="IGX36"/>
      <c r="IGY36"/>
      <c r="IGZ36"/>
      <c r="IHA36"/>
      <c r="IHB36"/>
      <c r="IHC36"/>
      <c r="IHD36"/>
      <c r="IHE36"/>
      <c r="IHF36"/>
      <c r="IHG36"/>
      <c r="IHH36"/>
      <c r="IHI36"/>
      <c r="IHJ36"/>
      <c r="IHK36"/>
      <c r="IHL36"/>
      <c r="IHM36"/>
      <c r="IHN36"/>
      <c r="IHO36"/>
      <c r="IHP36"/>
      <c r="IHQ36"/>
      <c r="IHR36"/>
      <c r="IHS36"/>
      <c r="IHT36"/>
      <c r="IHU36"/>
      <c r="IHV36"/>
      <c r="IHW36"/>
      <c r="IHX36"/>
      <c r="IHY36"/>
      <c r="IHZ36"/>
      <c r="IIA36"/>
      <c r="IIB36"/>
      <c r="IIC36"/>
      <c r="IID36"/>
      <c r="IIE36"/>
      <c r="IIF36"/>
      <c r="IIG36"/>
      <c r="IIH36"/>
      <c r="III36"/>
      <c r="IIJ36"/>
      <c r="IIK36"/>
      <c r="IIL36"/>
      <c r="IIM36"/>
      <c r="IIN36"/>
      <c r="IIO36"/>
      <c r="IIP36"/>
      <c r="IIQ36"/>
      <c r="IIR36"/>
      <c r="IIS36"/>
      <c r="IIT36"/>
      <c r="IIU36"/>
      <c r="IIV36"/>
      <c r="IIW36"/>
      <c r="IIX36"/>
      <c r="IIY36"/>
      <c r="IIZ36"/>
      <c r="IJA36"/>
      <c r="IJB36"/>
      <c r="IJC36"/>
      <c r="IJD36"/>
      <c r="IJE36"/>
      <c r="IJF36"/>
      <c r="IJG36"/>
      <c r="IJH36"/>
      <c r="IJI36"/>
      <c r="IJJ36"/>
      <c r="IJK36"/>
      <c r="IJL36"/>
      <c r="IJM36"/>
      <c r="IJN36"/>
      <c r="IJO36"/>
      <c r="IJP36"/>
      <c r="IJQ36"/>
      <c r="IJR36"/>
      <c r="IJS36"/>
      <c r="IJT36"/>
      <c r="IJU36"/>
      <c r="IJV36"/>
      <c r="IJW36"/>
      <c r="IJX36"/>
      <c r="IJY36"/>
      <c r="IJZ36"/>
      <c r="IKA36"/>
      <c r="IKB36"/>
      <c r="IKC36"/>
      <c r="IKD36"/>
      <c r="IKE36"/>
      <c r="IKF36"/>
      <c r="IKG36"/>
      <c r="IKH36"/>
      <c r="IKI36"/>
      <c r="IKJ36"/>
      <c r="IKK36"/>
      <c r="IKL36"/>
      <c r="IKM36"/>
      <c r="IKN36"/>
      <c r="IKO36"/>
      <c r="IKP36"/>
      <c r="IKQ36"/>
      <c r="IKR36"/>
      <c r="IKS36"/>
      <c r="IKT36"/>
      <c r="IKU36"/>
      <c r="IKV36"/>
      <c r="IKW36"/>
      <c r="IKX36"/>
      <c r="IKY36"/>
      <c r="IKZ36"/>
      <c r="ILA36"/>
      <c r="ILB36"/>
      <c r="ILC36"/>
      <c r="ILD36"/>
      <c r="ILE36"/>
      <c r="ILF36"/>
      <c r="ILG36"/>
      <c r="ILH36"/>
      <c r="ILI36"/>
      <c r="ILJ36"/>
      <c r="ILK36"/>
      <c r="ILL36"/>
      <c r="ILM36"/>
      <c r="ILN36"/>
      <c r="ILO36"/>
      <c r="ILP36"/>
      <c r="ILQ36"/>
      <c r="ILR36"/>
      <c r="ILS36"/>
      <c r="ILT36"/>
      <c r="ILU36"/>
      <c r="ILV36"/>
      <c r="ILW36"/>
      <c r="ILX36"/>
      <c r="ILY36"/>
      <c r="ILZ36"/>
      <c r="IMA36"/>
      <c r="IMB36"/>
      <c r="IMC36"/>
      <c r="IMD36"/>
      <c r="IME36"/>
      <c r="IMF36"/>
      <c r="IMG36"/>
      <c r="IMH36"/>
      <c r="IMI36"/>
      <c r="IMJ36"/>
      <c r="IMK36"/>
      <c r="IML36"/>
      <c r="IMM36"/>
      <c r="IMN36"/>
      <c r="IMO36"/>
      <c r="IMP36"/>
      <c r="IMQ36"/>
      <c r="IMR36"/>
      <c r="IMS36"/>
      <c r="IMT36"/>
      <c r="IMU36"/>
      <c r="IMV36"/>
      <c r="IMW36"/>
      <c r="IMX36"/>
      <c r="IMY36"/>
      <c r="IMZ36"/>
      <c r="INA36"/>
      <c r="INB36"/>
      <c r="INC36"/>
      <c r="IND36"/>
      <c r="INE36"/>
      <c r="INF36"/>
      <c r="ING36"/>
      <c r="INH36"/>
      <c r="INI36"/>
      <c r="INJ36"/>
      <c r="INK36"/>
      <c r="INL36"/>
      <c r="INM36"/>
      <c r="INN36"/>
      <c r="INO36"/>
      <c r="INP36"/>
      <c r="INQ36"/>
      <c r="INR36"/>
      <c r="INS36"/>
      <c r="INT36"/>
      <c r="INU36"/>
      <c r="INV36"/>
      <c r="INW36"/>
      <c r="INX36"/>
      <c r="INY36"/>
      <c r="INZ36"/>
      <c r="IOA36"/>
      <c r="IOB36"/>
      <c r="IOC36"/>
      <c r="IOD36"/>
      <c r="IOE36"/>
      <c r="IOF36"/>
      <c r="IOG36"/>
      <c r="IOH36"/>
      <c r="IOI36"/>
      <c r="IOJ36"/>
      <c r="IOK36"/>
      <c r="IOL36"/>
      <c r="IOM36"/>
      <c r="ION36"/>
      <c r="IOO36"/>
      <c r="IOP36"/>
      <c r="IOQ36"/>
      <c r="IOR36"/>
      <c r="IOS36"/>
      <c r="IOT36"/>
      <c r="IOU36"/>
      <c r="IOV36"/>
      <c r="IOW36"/>
      <c r="IOX36"/>
      <c r="IOY36"/>
      <c r="IOZ36"/>
      <c r="IPA36"/>
      <c r="IPB36"/>
      <c r="IPC36"/>
      <c r="IPD36"/>
      <c r="IPE36"/>
      <c r="IPF36"/>
      <c r="IPG36"/>
      <c r="IPH36"/>
      <c r="IPI36"/>
      <c r="IPJ36"/>
      <c r="IPK36"/>
      <c r="IPL36"/>
      <c r="IPM36"/>
      <c r="IPN36"/>
      <c r="IPO36"/>
      <c r="IPP36"/>
      <c r="IPQ36"/>
      <c r="IPR36"/>
      <c r="IPS36"/>
      <c r="IPT36"/>
      <c r="IPU36"/>
      <c r="IPV36"/>
      <c r="IPW36"/>
      <c r="IPX36"/>
      <c r="IPY36"/>
      <c r="IPZ36"/>
      <c r="IQA36"/>
      <c r="IQB36"/>
      <c r="IQC36"/>
      <c r="IQD36"/>
      <c r="IQE36"/>
      <c r="IQF36"/>
      <c r="IQG36"/>
      <c r="IQH36"/>
      <c r="IQI36"/>
      <c r="IQJ36"/>
      <c r="IQK36"/>
      <c r="IQL36"/>
      <c r="IQM36"/>
      <c r="IQN36"/>
      <c r="IQO36"/>
      <c r="IQP36"/>
      <c r="IQQ36"/>
      <c r="IQR36"/>
      <c r="IQS36"/>
      <c r="IQT36"/>
      <c r="IQU36"/>
      <c r="IQV36"/>
      <c r="IQW36"/>
      <c r="IQX36"/>
      <c r="IQY36"/>
      <c r="IQZ36"/>
      <c r="IRA36"/>
      <c r="IRB36"/>
      <c r="IRC36"/>
      <c r="IRD36"/>
      <c r="IRE36"/>
      <c r="IRF36"/>
      <c r="IRG36"/>
      <c r="IRH36"/>
      <c r="IRI36"/>
      <c r="IRJ36"/>
      <c r="IRK36"/>
      <c r="IRL36"/>
      <c r="IRM36"/>
      <c r="IRN36"/>
      <c r="IRO36"/>
      <c r="IRP36"/>
      <c r="IRQ36"/>
      <c r="IRR36"/>
      <c r="IRS36"/>
      <c r="IRT36"/>
      <c r="IRU36"/>
      <c r="IRV36"/>
      <c r="IRW36"/>
      <c r="IRX36"/>
      <c r="IRY36"/>
      <c r="IRZ36"/>
      <c r="ISA36"/>
      <c r="ISB36"/>
      <c r="ISC36"/>
      <c r="ISD36"/>
      <c r="ISE36"/>
      <c r="ISF36"/>
      <c r="ISG36"/>
      <c r="ISH36"/>
      <c r="ISI36"/>
      <c r="ISJ36"/>
      <c r="ISK36"/>
      <c r="ISL36"/>
      <c r="ISM36"/>
      <c r="ISN36"/>
      <c r="ISO36"/>
      <c r="ISP36"/>
      <c r="ISQ36"/>
      <c r="ISR36"/>
      <c r="ISS36"/>
      <c r="IST36"/>
      <c r="ISU36"/>
      <c r="ISV36"/>
      <c r="ISW36"/>
      <c r="ISX36"/>
      <c r="ISY36"/>
      <c r="ISZ36"/>
      <c r="ITA36"/>
      <c r="ITB36"/>
      <c r="ITC36"/>
      <c r="ITD36"/>
      <c r="ITE36"/>
      <c r="ITF36"/>
      <c r="ITG36"/>
      <c r="ITH36"/>
      <c r="ITI36"/>
      <c r="ITJ36"/>
      <c r="ITK36"/>
      <c r="ITL36"/>
      <c r="ITM36"/>
      <c r="ITN36"/>
      <c r="ITO36"/>
      <c r="ITP36"/>
      <c r="ITQ36"/>
      <c r="ITR36"/>
      <c r="ITS36"/>
      <c r="ITT36"/>
      <c r="ITU36"/>
      <c r="ITV36"/>
      <c r="ITW36"/>
      <c r="ITX36"/>
      <c r="ITY36"/>
      <c r="ITZ36"/>
      <c r="IUA36"/>
      <c r="IUB36"/>
      <c r="IUC36"/>
      <c r="IUD36"/>
      <c r="IUE36"/>
      <c r="IUF36"/>
      <c r="IUG36"/>
      <c r="IUH36"/>
      <c r="IUI36"/>
      <c r="IUJ36"/>
      <c r="IUK36"/>
      <c r="IUL36"/>
      <c r="IUM36"/>
      <c r="IUN36"/>
      <c r="IUO36"/>
      <c r="IUP36"/>
      <c r="IUQ36"/>
      <c r="IUR36"/>
      <c r="IUS36"/>
      <c r="IUT36"/>
      <c r="IUU36"/>
      <c r="IUV36"/>
      <c r="IUW36"/>
      <c r="IUX36"/>
      <c r="IUY36"/>
      <c r="IUZ36"/>
      <c r="IVA36"/>
      <c r="IVB36"/>
      <c r="IVC36"/>
      <c r="IVD36"/>
      <c r="IVE36"/>
      <c r="IVF36"/>
      <c r="IVG36"/>
      <c r="IVH36"/>
      <c r="IVI36"/>
      <c r="IVJ36"/>
      <c r="IVK36"/>
      <c r="IVL36"/>
      <c r="IVM36"/>
      <c r="IVN36"/>
      <c r="IVO36"/>
      <c r="IVP36"/>
      <c r="IVQ36"/>
      <c r="IVR36"/>
      <c r="IVS36"/>
      <c r="IVT36"/>
      <c r="IVU36"/>
      <c r="IVV36"/>
      <c r="IVW36"/>
      <c r="IVX36"/>
      <c r="IVY36"/>
      <c r="IVZ36"/>
      <c r="IWA36"/>
      <c r="IWB36"/>
      <c r="IWC36"/>
      <c r="IWD36"/>
      <c r="IWE36"/>
      <c r="IWF36"/>
      <c r="IWG36"/>
      <c r="IWH36"/>
      <c r="IWI36"/>
      <c r="IWJ36"/>
      <c r="IWK36"/>
      <c r="IWL36"/>
      <c r="IWM36"/>
      <c r="IWN36"/>
      <c r="IWO36"/>
      <c r="IWP36"/>
      <c r="IWQ36"/>
      <c r="IWR36"/>
      <c r="IWS36"/>
      <c r="IWT36"/>
      <c r="IWU36"/>
      <c r="IWV36"/>
      <c r="IWW36"/>
      <c r="IWX36"/>
      <c r="IWY36"/>
      <c r="IWZ36"/>
      <c r="IXA36"/>
      <c r="IXB36"/>
      <c r="IXC36"/>
      <c r="IXD36"/>
      <c r="IXE36"/>
      <c r="IXF36"/>
      <c r="IXG36"/>
      <c r="IXH36"/>
      <c r="IXI36"/>
      <c r="IXJ36"/>
      <c r="IXK36"/>
      <c r="IXL36"/>
      <c r="IXM36"/>
      <c r="IXN36"/>
      <c r="IXO36"/>
      <c r="IXP36"/>
      <c r="IXQ36"/>
      <c r="IXR36"/>
      <c r="IXS36"/>
      <c r="IXT36"/>
      <c r="IXU36"/>
      <c r="IXV36"/>
      <c r="IXW36"/>
      <c r="IXX36"/>
      <c r="IXY36"/>
      <c r="IXZ36"/>
      <c r="IYA36"/>
      <c r="IYB36"/>
      <c r="IYC36"/>
      <c r="IYD36"/>
      <c r="IYE36"/>
      <c r="IYF36"/>
      <c r="IYG36"/>
      <c r="IYH36"/>
      <c r="IYI36"/>
      <c r="IYJ36"/>
      <c r="IYK36"/>
      <c r="IYL36"/>
      <c r="IYM36"/>
      <c r="IYN36"/>
      <c r="IYO36"/>
      <c r="IYP36"/>
      <c r="IYQ36"/>
      <c r="IYR36"/>
      <c r="IYS36"/>
      <c r="IYT36"/>
      <c r="IYU36"/>
      <c r="IYV36"/>
      <c r="IYW36"/>
      <c r="IYX36"/>
      <c r="IYY36"/>
      <c r="IYZ36"/>
      <c r="IZA36"/>
      <c r="IZB36"/>
      <c r="IZC36"/>
      <c r="IZD36"/>
      <c r="IZE36"/>
      <c r="IZF36"/>
      <c r="IZG36"/>
      <c r="IZH36"/>
      <c r="IZI36"/>
      <c r="IZJ36"/>
      <c r="IZK36"/>
      <c r="IZL36"/>
      <c r="IZM36"/>
      <c r="IZN36"/>
      <c r="IZO36"/>
      <c r="IZP36"/>
      <c r="IZQ36"/>
      <c r="IZR36"/>
      <c r="IZS36"/>
      <c r="IZT36"/>
      <c r="IZU36"/>
      <c r="IZV36"/>
      <c r="IZW36"/>
      <c r="IZX36"/>
      <c r="IZY36"/>
      <c r="IZZ36"/>
      <c r="JAA36"/>
      <c r="JAB36"/>
      <c r="JAC36"/>
      <c r="JAD36"/>
      <c r="JAE36"/>
      <c r="JAF36"/>
      <c r="JAG36"/>
      <c r="JAH36"/>
      <c r="JAI36"/>
      <c r="JAJ36"/>
      <c r="JAK36"/>
      <c r="JAL36"/>
      <c r="JAM36"/>
      <c r="JAN36"/>
      <c r="JAO36"/>
      <c r="JAP36"/>
      <c r="JAQ36"/>
      <c r="JAR36"/>
      <c r="JAS36"/>
      <c r="JAT36"/>
      <c r="JAU36"/>
      <c r="JAV36"/>
      <c r="JAW36"/>
      <c r="JAX36"/>
      <c r="JAY36"/>
      <c r="JAZ36"/>
      <c r="JBA36"/>
      <c r="JBB36"/>
      <c r="JBC36"/>
      <c r="JBD36"/>
      <c r="JBE36"/>
      <c r="JBF36"/>
      <c r="JBG36"/>
      <c r="JBH36"/>
      <c r="JBI36"/>
      <c r="JBJ36"/>
      <c r="JBK36"/>
      <c r="JBL36"/>
      <c r="JBM36"/>
      <c r="JBN36"/>
      <c r="JBO36"/>
      <c r="JBP36"/>
      <c r="JBQ36"/>
      <c r="JBR36"/>
      <c r="JBS36"/>
      <c r="JBT36"/>
      <c r="JBU36"/>
      <c r="JBV36"/>
      <c r="JBW36"/>
      <c r="JBX36"/>
      <c r="JBY36"/>
      <c r="JBZ36"/>
      <c r="JCA36"/>
      <c r="JCB36"/>
      <c r="JCC36"/>
      <c r="JCD36"/>
      <c r="JCE36"/>
      <c r="JCF36"/>
      <c r="JCG36"/>
      <c r="JCH36"/>
      <c r="JCI36"/>
      <c r="JCJ36"/>
      <c r="JCK36"/>
      <c r="JCL36"/>
      <c r="JCM36"/>
      <c r="JCN36"/>
      <c r="JCO36"/>
      <c r="JCP36"/>
      <c r="JCQ36"/>
      <c r="JCR36"/>
      <c r="JCS36"/>
      <c r="JCT36"/>
      <c r="JCU36"/>
      <c r="JCV36"/>
      <c r="JCW36"/>
      <c r="JCX36"/>
      <c r="JCY36"/>
      <c r="JCZ36"/>
      <c r="JDA36"/>
      <c r="JDB36"/>
      <c r="JDC36"/>
      <c r="JDD36"/>
      <c r="JDE36"/>
      <c r="JDF36"/>
      <c r="JDG36"/>
      <c r="JDH36"/>
      <c r="JDI36"/>
      <c r="JDJ36"/>
      <c r="JDK36"/>
      <c r="JDL36"/>
      <c r="JDM36"/>
      <c r="JDN36"/>
      <c r="JDO36"/>
      <c r="JDP36"/>
      <c r="JDQ36"/>
      <c r="JDR36"/>
      <c r="JDS36"/>
      <c r="JDT36"/>
      <c r="JDU36"/>
      <c r="JDV36"/>
      <c r="JDW36"/>
      <c r="JDX36"/>
      <c r="JDY36"/>
      <c r="JDZ36"/>
      <c r="JEA36"/>
      <c r="JEB36"/>
      <c r="JEC36"/>
      <c r="JED36"/>
      <c r="JEE36"/>
      <c r="JEF36"/>
      <c r="JEG36"/>
      <c r="JEH36"/>
      <c r="JEI36"/>
      <c r="JEJ36"/>
      <c r="JEK36"/>
      <c r="JEL36"/>
      <c r="JEM36"/>
      <c r="JEN36"/>
      <c r="JEO36"/>
      <c r="JEP36"/>
      <c r="JEQ36"/>
      <c r="JER36"/>
      <c r="JES36"/>
      <c r="JET36"/>
      <c r="JEU36"/>
      <c r="JEV36"/>
      <c r="JEW36"/>
      <c r="JEX36"/>
      <c r="JEY36"/>
      <c r="JEZ36"/>
      <c r="JFA36"/>
      <c r="JFB36"/>
      <c r="JFC36"/>
      <c r="JFD36"/>
      <c r="JFE36"/>
      <c r="JFF36"/>
      <c r="JFG36"/>
      <c r="JFH36"/>
      <c r="JFI36"/>
      <c r="JFJ36"/>
      <c r="JFK36"/>
      <c r="JFL36"/>
      <c r="JFM36"/>
      <c r="JFN36"/>
      <c r="JFO36"/>
      <c r="JFP36"/>
      <c r="JFQ36"/>
      <c r="JFR36"/>
      <c r="JFS36"/>
      <c r="JFT36"/>
      <c r="JFU36"/>
      <c r="JFV36"/>
      <c r="JFW36"/>
      <c r="JFX36"/>
      <c r="JFY36"/>
      <c r="JFZ36"/>
      <c r="JGA36"/>
      <c r="JGB36"/>
      <c r="JGC36"/>
      <c r="JGD36"/>
      <c r="JGE36"/>
      <c r="JGF36"/>
      <c r="JGG36"/>
      <c r="JGH36"/>
      <c r="JGI36"/>
      <c r="JGJ36"/>
      <c r="JGK36"/>
      <c r="JGL36"/>
      <c r="JGM36"/>
      <c r="JGN36"/>
      <c r="JGO36"/>
      <c r="JGP36"/>
      <c r="JGQ36"/>
      <c r="JGR36"/>
      <c r="JGS36"/>
      <c r="JGT36"/>
      <c r="JGU36"/>
      <c r="JGV36"/>
      <c r="JGW36"/>
      <c r="JGX36"/>
      <c r="JGY36"/>
      <c r="JGZ36"/>
      <c r="JHA36"/>
      <c r="JHB36"/>
      <c r="JHC36"/>
      <c r="JHD36"/>
      <c r="JHE36"/>
      <c r="JHF36"/>
      <c r="JHG36"/>
      <c r="JHH36"/>
      <c r="JHI36"/>
      <c r="JHJ36"/>
      <c r="JHK36"/>
      <c r="JHL36"/>
      <c r="JHM36"/>
      <c r="JHN36"/>
      <c r="JHO36"/>
      <c r="JHP36"/>
      <c r="JHQ36"/>
      <c r="JHR36"/>
      <c r="JHS36"/>
      <c r="JHT36"/>
      <c r="JHU36"/>
      <c r="JHV36"/>
      <c r="JHW36"/>
      <c r="JHX36"/>
      <c r="JHY36"/>
      <c r="JHZ36"/>
      <c r="JIA36"/>
      <c r="JIB36"/>
      <c r="JIC36"/>
      <c r="JID36"/>
      <c r="JIE36"/>
      <c r="JIF36"/>
      <c r="JIG36"/>
      <c r="JIH36"/>
      <c r="JII36"/>
      <c r="JIJ36"/>
      <c r="JIK36"/>
      <c r="JIL36"/>
      <c r="JIM36"/>
      <c r="JIN36"/>
      <c r="JIO36"/>
      <c r="JIP36"/>
      <c r="JIQ36"/>
      <c r="JIR36"/>
      <c r="JIS36"/>
      <c r="JIT36"/>
      <c r="JIU36"/>
      <c r="JIV36"/>
      <c r="JIW36"/>
      <c r="JIX36"/>
      <c r="JIY36"/>
      <c r="JIZ36"/>
      <c r="JJA36"/>
      <c r="JJB36"/>
      <c r="JJC36"/>
      <c r="JJD36"/>
      <c r="JJE36"/>
      <c r="JJF36"/>
      <c r="JJG36"/>
      <c r="JJH36"/>
      <c r="JJI36"/>
      <c r="JJJ36"/>
      <c r="JJK36"/>
      <c r="JJL36"/>
      <c r="JJM36"/>
      <c r="JJN36"/>
      <c r="JJO36"/>
      <c r="JJP36"/>
      <c r="JJQ36"/>
      <c r="JJR36"/>
      <c r="JJS36"/>
      <c r="JJT36"/>
      <c r="JJU36"/>
      <c r="JJV36"/>
      <c r="JJW36"/>
      <c r="JJX36"/>
      <c r="JJY36"/>
      <c r="JJZ36"/>
      <c r="JKA36"/>
      <c r="JKB36"/>
      <c r="JKC36"/>
      <c r="JKD36"/>
      <c r="JKE36"/>
      <c r="JKF36"/>
      <c r="JKG36"/>
      <c r="JKH36"/>
      <c r="JKI36"/>
      <c r="JKJ36"/>
      <c r="JKK36"/>
      <c r="JKL36"/>
      <c r="JKM36"/>
      <c r="JKN36"/>
      <c r="JKO36"/>
      <c r="JKP36"/>
      <c r="JKQ36"/>
      <c r="JKR36"/>
      <c r="JKS36"/>
      <c r="JKT36"/>
      <c r="JKU36"/>
      <c r="JKV36"/>
      <c r="JKW36"/>
      <c r="JKX36"/>
      <c r="JKY36"/>
      <c r="JKZ36"/>
      <c r="JLA36"/>
      <c r="JLB36"/>
      <c r="JLC36"/>
      <c r="JLD36"/>
      <c r="JLE36"/>
      <c r="JLF36"/>
      <c r="JLG36"/>
      <c r="JLH36"/>
      <c r="JLI36"/>
      <c r="JLJ36"/>
      <c r="JLK36"/>
      <c r="JLL36"/>
      <c r="JLM36"/>
      <c r="JLN36"/>
      <c r="JLO36"/>
      <c r="JLP36"/>
      <c r="JLQ36"/>
      <c r="JLR36"/>
      <c r="JLS36"/>
      <c r="JLT36"/>
      <c r="JLU36"/>
      <c r="JLV36"/>
      <c r="JLW36"/>
      <c r="JLX36"/>
      <c r="JLY36"/>
      <c r="JLZ36"/>
      <c r="JMA36"/>
      <c r="JMB36"/>
      <c r="JMC36"/>
      <c r="JMD36"/>
      <c r="JME36"/>
      <c r="JMF36"/>
      <c r="JMG36"/>
      <c r="JMH36"/>
      <c r="JMI36"/>
      <c r="JMJ36"/>
      <c r="JMK36"/>
      <c r="JML36"/>
      <c r="JMM36"/>
      <c r="JMN36"/>
      <c r="JMO36"/>
      <c r="JMP36"/>
      <c r="JMQ36"/>
      <c r="JMR36"/>
      <c r="JMS36"/>
      <c r="JMT36"/>
      <c r="JMU36"/>
      <c r="JMV36"/>
      <c r="JMW36"/>
      <c r="JMX36"/>
      <c r="JMY36"/>
      <c r="JMZ36"/>
      <c r="JNA36"/>
      <c r="JNB36"/>
      <c r="JNC36"/>
      <c r="JND36"/>
      <c r="JNE36"/>
      <c r="JNF36"/>
      <c r="JNG36"/>
      <c r="JNH36"/>
      <c r="JNI36"/>
      <c r="JNJ36"/>
      <c r="JNK36"/>
      <c r="JNL36"/>
      <c r="JNM36"/>
      <c r="JNN36"/>
      <c r="JNO36"/>
      <c r="JNP36"/>
      <c r="JNQ36"/>
      <c r="JNR36"/>
      <c r="JNS36"/>
      <c r="JNT36"/>
      <c r="JNU36"/>
      <c r="JNV36"/>
      <c r="JNW36"/>
      <c r="JNX36"/>
      <c r="JNY36"/>
      <c r="JNZ36"/>
      <c r="JOA36"/>
      <c r="JOB36"/>
      <c r="JOC36"/>
      <c r="JOD36"/>
      <c r="JOE36"/>
      <c r="JOF36"/>
      <c r="JOG36"/>
      <c r="JOH36"/>
      <c r="JOI36"/>
      <c r="JOJ36"/>
      <c r="JOK36"/>
      <c r="JOL36"/>
      <c r="JOM36"/>
      <c r="JON36"/>
      <c r="JOO36"/>
      <c r="JOP36"/>
      <c r="JOQ36"/>
      <c r="JOR36"/>
      <c r="JOS36"/>
      <c r="JOT36"/>
      <c r="JOU36"/>
      <c r="JOV36"/>
      <c r="JOW36"/>
      <c r="JOX36"/>
      <c r="JOY36"/>
      <c r="JOZ36"/>
      <c r="JPA36"/>
      <c r="JPB36"/>
      <c r="JPC36"/>
      <c r="JPD36"/>
      <c r="JPE36"/>
      <c r="JPF36"/>
      <c r="JPG36"/>
      <c r="JPH36"/>
      <c r="JPI36"/>
      <c r="JPJ36"/>
      <c r="JPK36"/>
      <c r="JPL36"/>
      <c r="JPM36"/>
      <c r="JPN36"/>
      <c r="JPO36"/>
      <c r="JPP36"/>
      <c r="JPQ36"/>
      <c r="JPR36"/>
      <c r="JPS36"/>
      <c r="JPT36"/>
      <c r="JPU36"/>
      <c r="JPV36"/>
      <c r="JPW36"/>
      <c r="JPX36"/>
      <c r="JPY36"/>
      <c r="JPZ36"/>
      <c r="JQA36"/>
      <c r="JQB36"/>
      <c r="JQC36"/>
      <c r="JQD36"/>
      <c r="JQE36"/>
      <c r="JQF36"/>
      <c r="JQG36"/>
      <c r="JQH36"/>
      <c r="JQI36"/>
      <c r="JQJ36"/>
      <c r="JQK36"/>
      <c r="JQL36"/>
      <c r="JQM36"/>
      <c r="JQN36"/>
      <c r="JQO36"/>
      <c r="JQP36"/>
      <c r="JQQ36"/>
      <c r="JQR36"/>
      <c r="JQS36"/>
      <c r="JQT36"/>
      <c r="JQU36"/>
      <c r="JQV36"/>
      <c r="JQW36"/>
      <c r="JQX36"/>
      <c r="JQY36"/>
      <c r="JQZ36"/>
      <c r="JRA36"/>
      <c r="JRB36"/>
      <c r="JRC36"/>
      <c r="JRD36"/>
      <c r="JRE36"/>
      <c r="JRF36"/>
      <c r="JRG36"/>
      <c r="JRH36"/>
      <c r="JRI36"/>
      <c r="JRJ36"/>
      <c r="JRK36"/>
      <c r="JRL36"/>
      <c r="JRM36"/>
      <c r="JRN36"/>
      <c r="JRO36"/>
      <c r="JRP36"/>
      <c r="JRQ36"/>
      <c r="JRR36"/>
      <c r="JRS36"/>
      <c r="JRT36"/>
      <c r="JRU36"/>
      <c r="JRV36"/>
      <c r="JRW36"/>
      <c r="JRX36"/>
      <c r="JRY36"/>
      <c r="JRZ36"/>
      <c r="JSA36"/>
      <c r="JSB36"/>
      <c r="JSC36"/>
      <c r="JSD36"/>
      <c r="JSE36"/>
      <c r="JSF36"/>
      <c r="JSG36"/>
      <c r="JSH36"/>
      <c r="JSI36"/>
      <c r="JSJ36"/>
      <c r="JSK36"/>
      <c r="JSL36"/>
      <c r="JSM36"/>
      <c r="JSN36"/>
      <c r="JSO36"/>
      <c r="JSP36"/>
      <c r="JSQ36"/>
      <c r="JSR36"/>
      <c r="JSS36"/>
      <c r="JST36"/>
      <c r="JSU36"/>
      <c r="JSV36"/>
      <c r="JSW36"/>
      <c r="JSX36"/>
      <c r="JSY36"/>
      <c r="JSZ36"/>
      <c r="JTA36"/>
      <c r="JTB36"/>
      <c r="JTC36"/>
      <c r="JTD36"/>
      <c r="JTE36"/>
      <c r="JTF36"/>
      <c r="JTG36"/>
      <c r="JTH36"/>
      <c r="JTI36"/>
      <c r="JTJ36"/>
      <c r="JTK36"/>
      <c r="JTL36"/>
      <c r="JTM36"/>
      <c r="JTN36"/>
      <c r="JTO36"/>
      <c r="JTP36"/>
      <c r="JTQ36"/>
      <c r="JTR36"/>
      <c r="JTS36"/>
      <c r="JTT36"/>
      <c r="JTU36"/>
      <c r="JTV36"/>
      <c r="JTW36"/>
      <c r="JTX36"/>
      <c r="JTY36"/>
      <c r="JTZ36"/>
      <c r="JUA36"/>
      <c r="JUB36"/>
      <c r="JUC36"/>
      <c r="JUD36"/>
      <c r="JUE36"/>
      <c r="JUF36"/>
      <c r="JUG36"/>
      <c r="JUH36"/>
      <c r="JUI36"/>
      <c r="JUJ36"/>
      <c r="JUK36"/>
      <c r="JUL36"/>
      <c r="JUM36"/>
      <c r="JUN36"/>
      <c r="JUO36"/>
      <c r="JUP36"/>
      <c r="JUQ36"/>
      <c r="JUR36"/>
      <c r="JUS36"/>
      <c r="JUT36"/>
      <c r="JUU36"/>
      <c r="JUV36"/>
      <c r="JUW36"/>
      <c r="JUX36"/>
      <c r="JUY36"/>
      <c r="JUZ36"/>
      <c r="JVA36"/>
      <c r="JVB36"/>
      <c r="JVC36"/>
      <c r="JVD36"/>
      <c r="JVE36"/>
      <c r="JVF36"/>
      <c r="JVG36"/>
      <c r="JVH36"/>
      <c r="JVI36"/>
      <c r="JVJ36"/>
      <c r="JVK36"/>
      <c r="JVL36"/>
      <c r="JVM36"/>
      <c r="JVN36"/>
      <c r="JVO36"/>
      <c r="JVP36"/>
      <c r="JVQ36"/>
      <c r="JVR36"/>
      <c r="JVS36"/>
      <c r="JVT36"/>
      <c r="JVU36"/>
      <c r="JVV36"/>
      <c r="JVW36"/>
      <c r="JVX36"/>
      <c r="JVY36"/>
      <c r="JVZ36"/>
      <c r="JWA36"/>
      <c r="JWB36"/>
      <c r="JWC36"/>
      <c r="JWD36"/>
      <c r="JWE36"/>
      <c r="JWF36"/>
      <c r="JWG36"/>
      <c r="JWH36"/>
      <c r="JWI36"/>
      <c r="JWJ36"/>
      <c r="JWK36"/>
      <c r="JWL36"/>
      <c r="JWM36"/>
      <c r="JWN36"/>
      <c r="JWO36"/>
      <c r="JWP36"/>
      <c r="JWQ36"/>
      <c r="JWR36"/>
      <c r="JWS36"/>
      <c r="JWT36"/>
      <c r="JWU36"/>
      <c r="JWV36"/>
      <c r="JWW36"/>
      <c r="JWX36"/>
      <c r="JWY36"/>
      <c r="JWZ36"/>
      <c r="JXA36"/>
      <c r="JXB36"/>
      <c r="JXC36"/>
      <c r="JXD36"/>
      <c r="JXE36"/>
      <c r="JXF36"/>
      <c r="JXG36"/>
      <c r="JXH36"/>
      <c r="JXI36"/>
      <c r="JXJ36"/>
      <c r="JXK36"/>
      <c r="JXL36"/>
      <c r="JXM36"/>
      <c r="JXN36"/>
      <c r="JXO36"/>
      <c r="JXP36"/>
      <c r="JXQ36"/>
      <c r="JXR36"/>
      <c r="JXS36"/>
      <c r="JXT36"/>
      <c r="JXU36"/>
      <c r="JXV36"/>
      <c r="JXW36"/>
      <c r="JXX36"/>
      <c r="JXY36"/>
      <c r="JXZ36"/>
      <c r="JYA36"/>
      <c r="JYB36"/>
      <c r="JYC36"/>
      <c r="JYD36"/>
      <c r="JYE36"/>
      <c r="JYF36"/>
      <c r="JYG36"/>
      <c r="JYH36"/>
      <c r="JYI36"/>
      <c r="JYJ36"/>
      <c r="JYK36"/>
      <c r="JYL36"/>
      <c r="JYM36"/>
      <c r="JYN36"/>
      <c r="JYO36"/>
      <c r="JYP36"/>
      <c r="JYQ36"/>
      <c r="JYR36"/>
      <c r="JYS36"/>
      <c r="JYT36"/>
      <c r="JYU36"/>
      <c r="JYV36"/>
      <c r="JYW36"/>
      <c r="JYX36"/>
      <c r="JYY36"/>
      <c r="JYZ36"/>
      <c r="JZA36"/>
      <c r="JZB36"/>
      <c r="JZC36"/>
      <c r="JZD36"/>
      <c r="JZE36"/>
      <c r="JZF36"/>
      <c r="JZG36"/>
      <c r="JZH36"/>
      <c r="JZI36"/>
      <c r="JZJ36"/>
      <c r="JZK36"/>
      <c r="JZL36"/>
      <c r="JZM36"/>
      <c r="JZN36"/>
      <c r="JZO36"/>
      <c r="JZP36"/>
      <c r="JZQ36"/>
      <c r="JZR36"/>
      <c r="JZS36"/>
      <c r="JZT36"/>
      <c r="JZU36"/>
      <c r="JZV36"/>
      <c r="JZW36"/>
      <c r="JZX36"/>
      <c r="JZY36"/>
      <c r="JZZ36"/>
      <c r="KAA36"/>
      <c r="KAB36"/>
      <c r="KAC36"/>
      <c r="KAD36"/>
      <c r="KAE36"/>
      <c r="KAF36"/>
      <c r="KAG36"/>
      <c r="KAH36"/>
      <c r="KAI36"/>
      <c r="KAJ36"/>
      <c r="KAK36"/>
      <c r="KAL36"/>
      <c r="KAM36"/>
      <c r="KAN36"/>
      <c r="KAO36"/>
      <c r="KAP36"/>
      <c r="KAQ36"/>
      <c r="KAR36"/>
      <c r="KAS36"/>
      <c r="KAT36"/>
      <c r="KAU36"/>
      <c r="KAV36"/>
      <c r="KAW36"/>
      <c r="KAX36"/>
      <c r="KAY36"/>
      <c r="KAZ36"/>
      <c r="KBA36"/>
      <c r="KBB36"/>
      <c r="KBC36"/>
      <c r="KBD36"/>
      <c r="KBE36"/>
      <c r="KBF36"/>
      <c r="KBG36"/>
      <c r="KBH36"/>
      <c r="KBI36"/>
      <c r="KBJ36"/>
      <c r="KBK36"/>
      <c r="KBL36"/>
      <c r="KBM36"/>
      <c r="KBN36"/>
      <c r="KBO36"/>
      <c r="KBP36"/>
      <c r="KBQ36"/>
      <c r="KBR36"/>
      <c r="KBS36"/>
      <c r="KBT36"/>
      <c r="KBU36"/>
      <c r="KBV36"/>
      <c r="KBW36"/>
      <c r="KBX36"/>
      <c r="KBY36"/>
      <c r="KBZ36"/>
      <c r="KCA36"/>
      <c r="KCB36"/>
      <c r="KCC36"/>
      <c r="KCD36"/>
      <c r="KCE36"/>
      <c r="KCF36"/>
      <c r="KCG36"/>
      <c r="KCH36"/>
      <c r="KCI36"/>
      <c r="KCJ36"/>
      <c r="KCK36"/>
      <c r="KCL36"/>
      <c r="KCM36"/>
      <c r="KCN36"/>
      <c r="KCO36"/>
      <c r="KCP36"/>
      <c r="KCQ36"/>
      <c r="KCR36"/>
      <c r="KCS36"/>
      <c r="KCT36"/>
      <c r="KCU36"/>
      <c r="KCV36"/>
      <c r="KCW36"/>
      <c r="KCX36"/>
      <c r="KCY36"/>
      <c r="KCZ36"/>
      <c r="KDA36"/>
      <c r="KDB36"/>
      <c r="KDC36"/>
      <c r="KDD36"/>
      <c r="KDE36"/>
      <c r="KDF36"/>
      <c r="KDG36"/>
      <c r="KDH36"/>
      <c r="KDI36"/>
      <c r="KDJ36"/>
      <c r="KDK36"/>
      <c r="KDL36"/>
      <c r="KDM36"/>
      <c r="KDN36"/>
      <c r="KDO36"/>
      <c r="KDP36"/>
      <c r="KDQ36"/>
      <c r="KDR36"/>
      <c r="KDS36"/>
      <c r="KDT36"/>
      <c r="KDU36"/>
      <c r="KDV36"/>
      <c r="KDW36"/>
      <c r="KDX36"/>
      <c r="KDY36"/>
      <c r="KDZ36"/>
      <c r="KEA36"/>
      <c r="KEB36"/>
      <c r="KEC36"/>
      <c r="KED36"/>
      <c r="KEE36"/>
      <c r="KEF36"/>
      <c r="KEG36"/>
      <c r="KEH36"/>
      <c r="KEI36"/>
      <c r="KEJ36"/>
      <c r="KEK36"/>
      <c r="KEL36"/>
      <c r="KEM36"/>
      <c r="KEN36"/>
      <c r="KEO36"/>
      <c r="KEP36"/>
      <c r="KEQ36"/>
      <c r="KER36"/>
      <c r="KES36"/>
      <c r="KET36"/>
      <c r="KEU36"/>
      <c r="KEV36"/>
      <c r="KEW36"/>
      <c r="KEX36"/>
      <c r="KEY36"/>
      <c r="KEZ36"/>
      <c r="KFA36"/>
      <c r="KFB36"/>
      <c r="KFC36"/>
      <c r="KFD36"/>
      <c r="KFE36"/>
      <c r="KFF36"/>
      <c r="KFG36"/>
      <c r="KFH36"/>
      <c r="KFI36"/>
    </row>
    <row r="37" spans="1:7601" s="103" customFormat="1" ht="47.25">
      <c r="A37" s="116">
        <v>29</v>
      </c>
      <c r="B37" s="114" t="s">
        <v>346</v>
      </c>
      <c r="C37" s="113" t="s">
        <v>318</v>
      </c>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c r="AML37"/>
      <c r="AMM37"/>
      <c r="AMN37"/>
      <c r="AMO37"/>
      <c r="AMP37"/>
      <c r="AMQ37"/>
      <c r="AMR37"/>
      <c r="AMS37"/>
      <c r="AMT37"/>
      <c r="AMU37"/>
      <c r="AMV37"/>
      <c r="AMW37"/>
      <c r="AMX37"/>
      <c r="AMY37"/>
      <c r="AMZ37"/>
      <c r="ANA37"/>
      <c r="ANB37"/>
      <c r="ANC37"/>
      <c r="AND37"/>
      <c r="ANE37"/>
      <c r="ANF37"/>
      <c r="ANG37"/>
      <c r="ANH37"/>
      <c r="ANI37"/>
      <c r="ANJ37"/>
      <c r="ANK37"/>
      <c r="ANL37"/>
      <c r="ANM37"/>
      <c r="ANN37"/>
      <c r="ANO37"/>
      <c r="ANP37"/>
      <c r="ANQ37"/>
      <c r="ANR37"/>
      <c r="ANS37"/>
      <c r="ANT37"/>
      <c r="ANU37"/>
      <c r="ANV37"/>
      <c r="ANW37"/>
      <c r="ANX37"/>
      <c r="ANY37"/>
      <c r="ANZ37"/>
      <c r="AOA37"/>
      <c r="AOB37"/>
      <c r="AOC37"/>
      <c r="AOD37"/>
      <c r="AOE37"/>
      <c r="AOF37"/>
      <c r="AOG37"/>
      <c r="AOH37"/>
      <c r="AOI37"/>
      <c r="AOJ37"/>
      <c r="AOK37"/>
      <c r="AOL37"/>
      <c r="AOM37"/>
      <c r="AON37"/>
      <c r="AOO37"/>
      <c r="AOP37"/>
      <c r="AOQ37"/>
      <c r="AOR37"/>
      <c r="AOS37"/>
      <c r="AOT37"/>
      <c r="AOU37"/>
      <c r="AOV37"/>
      <c r="AOW37"/>
      <c r="AOX37"/>
      <c r="AOY37"/>
      <c r="AOZ37"/>
      <c r="APA37"/>
      <c r="APB37"/>
      <c r="APC37"/>
      <c r="APD37"/>
      <c r="APE37"/>
      <c r="APF37"/>
      <c r="APG37"/>
      <c r="APH37"/>
      <c r="API37"/>
      <c r="APJ37"/>
      <c r="APK37"/>
      <c r="APL37"/>
      <c r="APM37"/>
      <c r="APN37"/>
      <c r="APO37"/>
      <c r="APP37"/>
      <c r="APQ37"/>
      <c r="APR37"/>
      <c r="APS37"/>
      <c r="APT37"/>
      <c r="APU37"/>
      <c r="APV37"/>
      <c r="APW37"/>
      <c r="APX37"/>
      <c r="APY37"/>
      <c r="APZ37"/>
      <c r="AQA37"/>
      <c r="AQB37"/>
      <c r="AQC37"/>
      <c r="AQD37"/>
      <c r="AQE37"/>
      <c r="AQF37"/>
      <c r="AQG37"/>
      <c r="AQH37"/>
      <c r="AQI37"/>
      <c r="AQJ37"/>
      <c r="AQK37"/>
      <c r="AQL37"/>
      <c r="AQM37"/>
      <c r="AQN37"/>
      <c r="AQO37"/>
      <c r="AQP37"/>
      <c r="AQQ37"/>
      <c r="AQR37"/>
      <c r="AQS37"/>
      <c r="AQT37"/>
      <c r="AQU37"/>
      <c r="AQV37"/>
      <c r="AQW37"/>
      <c r="AQX37"/>
      <c r="AQY37"/>
      <c r="AQZ37"/>
      <c r="ARA37"/>
      <c r="ARB37"/>
      <c r="ARC37"/>
      <c r="ARD37"/>
      <c r="ARE37"/>
      <c r="ARF37"/>
      <c r="ARG37"/>
      <c r="ARH37"/>
      <c r="ARI37"/>
      <c r="ARJ37"/>
      <c r="ARK37"/>
      <c r="ARL37"/>
      <c r="ARM37"/>
      <c r="ARN37"/>
      <c r="ARO37"/>
      <c r="ARP37"/>
      <c r="ARQ37"/>
      <c r="ARR37"/>
      <c r="ARS37"/>
      <c r="ART37"/>
      <c r="ARU37"/>
      <c r="ARV37"/>
      <c r="ARW37"/>
      <c r="ARX37"/>
      <c r="ARY37"/>
      <c r="ARZ37"/>
      <c r="ASA37"/>
      <c r="ASB37"/>
      <c r="ASC37"/>
      <c r="ASD37"/>
      <c r="ASE37"/>
      <c r="ASF37"/>
      <c r="ASG37"/>
      <c r="ASH37"/>
      <c r="ASI37"/>
      <c r="ASJ37"/>
      <c r="ASK37"/>
      <c r="ASL37"/>
      <c r="ASM37"/>
      <c r="ASN37"/>
      <c r="ASO37"/>
      <c r="ASP37"/>
      <c r="ASQ37"/>
      <c r="ASR37"/>
      <c r="ASS37"/>
      <c r="AST37"/>
      <c r="ASU37"/>
      <c r="ASV37"/>
      <c r="ASW37"/>
      <c r="ASX37"/>
      <c r="ASY37"/>
      <c r="ASZ37"/>
      <c r="ATA37"/>
      <c r="ATB37"/>
      <c r="ATC37"/>
      <c r="ATD37"/>
      <c r="ATE37"/>
      <c r="ATF37"/>
      <c r="ATG37"/>
      <c r="ATH37"/>
      <c r="ATI37"/>
      <c r="ATJ37"/>
      <c r="ATK37"/>
      <c r="ATL37"/>
      <c r="ATM37"/>
      <c r="ATN37"/>
      <c r="ATO37"/>
      <c r="ATP37"/>
      <c r="ATQ37"/>
      <c r="ATR37"/>
      <c r="ATS37"/>
      <c r="ATT37"/>
      <c r="ATU37"/>
      <c r="ATV37"/>
      <c r="ATW37"/>
      <c r="ATX37"/>
      <c r="ATY37"/>
      <c r="ATZ37"/>
      <c r="AUA37"/>
      <c r="AUB37"/>
      <c r="AUC37"/>
      <c r="AUD37"/>
      <c r="AUE37"/>
      <c r="AUF37"/>
      <c r="AUG37"/>
      <c r="AUH37"/>
      <c r="AUI37"/>
      <c r="AUJ37"/>
      <c r="AUK37"/>
      <c r="AUL37"/>
      <c r="AUM37"/>
      <c r="AUN37"/>
      <c r="AUO37"/>
      <c r="AUP37"/>
      <c r="AUQ37"/>
      <c r="AUR37"/>
      <c r="AUS37"/>
      <c r="AUT37"/>
      <c r="AUU37"/>
      <c r="AUV37"/>
      <c r="AUW37"/>
      <c r="AUX37"/>
      <c r="AUY37"/>
      <c r="AUZ37"/>
      <c r="AVA37"/>
      <c r="AVB37"/>
      <c r="AVC37"/>
      <c r="AVD37"/>
      <c r="AVE37"/>
      <c r="AVF37"/>
      <c r="AVG37"/>
      <c r="AVH37"/>
      <c r="AVI37"/>
      <c r="AVJ37"/>
      <c r="AVK37"/>
      <c r="AVL37"/>
      <c r="AVM37"/>
      <c r="AVN37"/>
      <c r="AVO37"/>
      <c r="AVP37"/>
      <c r="AVQ37"/>
      <c r="AVR37"/>
      <c r="AVS37"/>
      <c r="AVT37"/>
      <c r="AVU37"/>
      <c r="AVV37"/>
      <c r="AVW37"/>
      <c r="AVX37"/>
      <c r="AVY37"/>
      <c r="AVZ37"/>
      <c r="AWA37"/>
      <c r="AWB37"/>
      <c r="AWC37"/>
      <c r="AWD37"/>
      <c r="AWE37"/>
      <c r="AWF37"/>
      <c r="AWG37"/>
      <c r="AWH37"/>
      <c r="AWI37"/>
      <c r="AWJ37"/>
      <c r="AWK37"/>
      <c r="AWL37"/>
      <c r="AWM37"/>
      <c r="AWN37"/>
      <c r="AWO37"/>
      <c r="AWP37"/>
      <c r="AWQ37"/>
      <c r="AWR37"/>
      <c r="AWS37"/>
      <c r="AWT37"/>
      <c r="AWU37"/>
      <c r="AWV37"/>
      <c r="AWW37"/>
      <c r="AWX37"/>
      <c r="AWY37"/>
      <c r="AWZ37"/>
      <c r="AXA37"/>
      <c r="AXB37"/>
      <c r="AXC37"/>
      <c r="AXD37"/>
      <c r="AXE37"/>
      <c r="AXF37"/>
      <c r="AXG37"/>
      <c r="AXH37"/>
      <c r="AXI37"/>
      <c r="AXJ37"/>
      <c r="AXK37"/>
      <c r="AXL37"/>
      <c r="AXM37"/>
      <c r="AXN37"/>
      <c r="AXO37"/>
      <c r="AXP37"/>
      <c r="AXQ37"/>
      <c r="AXR37"/>
      <c r="AXS37"/>
      <c r="AXT37"/>
      <c r="AXU37"/>
      <c r="AXV37"/>
      <c r="AXW37"/>
      <c r="AXX37"/>
      <c r="AXY37"/>
      <c r="AXZ37"/>
      <c r="AYA37"/>
      <c r="AYB37"/>
      <c r="AYC37"/>
      <c r="AYD37"/>
      <c r="AYE37"/>
      <c r="AYF37"/>
      <c r="AYG37"/>
      <c r="AYH37"/>
      <c r="AYI37"/>
      <c r="AYJ37"/>
      <c r="AYK37"/>
      <c r="AYL37"/>
      <c r="AYM37"/>
      <c r="AYN37"/>
      <c r="AYO37"/>
      <c r="AYP37"/>
      <c r="AYQ37"/>
      <c r="AYR37"/>
      <c r="AYS37"/>
      <c r="AYT37"/>
      <c r="AYU37"/>
      <c r="AYV37"/>
      <c r="AYW37"/>
      <c r="AYX37"/>
      <c r="AYY37"/>
      <c r="AYZ37"/>
      <c r="AZA37"/>
      <c r="AZB37"/>
      <c r="AZC37"/>
      <c r="AZD37"/>
      <c r="AZE37"/>
      <c r="AZF37"/>
      <c r="AZG37"/>
      <c r="AZH37"/>
      <c r="AZI37"/>
      <c r="AZJ37"/>
      <c r="AZK37"/>
      <c r="AZL37"/>
      <c r="AZM37"/>
      <c r="AZN37"/>
      <c r="AZO37"/>
      <c r="AZP37"/>
      <c r="AZQ37"/>
      <c r="AZR37"/>
      <c r="AZS37"/>
      <c r="AZT37"/>
      <c r="AZU37"/>
      <c r="AZV37"/>
      <c r="AZW37"/>
      <c r="AZX37"/>
      <c r="AZY37"/>
      <c r="AZZ37"/>
      <c r="BAA37"/>
      <c r="BAB37"/>
      <c r="BAC37"/>
      <c r="BAD37"/>
      <c r="BAE37"/>
      <c r="BAF37"/>
      <c r="BAG37"/>
      <c r="BAH37"/>
      <c r="BAI37"/>
      <c r="BAJ37"/>
      <c r="BAK37"/>
      <c r="BAL37"/>
      <c r="BAM37"/>
      <c r="BAN37"/>
      <c r="BAO37"/>
      <c r="BAP37"/>
      <c r="BAQ37"/>
      <c r="BAR37"/>
      <c r="BAS37"/>
      <c r="BAT37"/>
      <c r="BAU37"/>
      <c r="BAV37"/>
      <c r="BAW37"/>
      <c r="BAX37"/>
      <c r="BAY37"/>
      <c r="BAZ37"/>
      <c r="BBA37"/>
      <c r="BBB37"/>
      <c r="BBC37"/>
      <c r="BBD37"/>
      <c r="BBE37"/>
      <c r="BBF37"/>
      <c r="BBG37"/>
      <c r="BBH37"/>
      <c r="BBI37"/>
      <c r="BBJ37"/>
      <c r="BBK37"/>
      <c r="BBL37"/>
      <c r="BBM37"/>
      <c r="BBN37"/>
      <c r="BBO37"/>
      <c r="BBP37"/>
      <c r="BBQ37"/>
      <c r="BBR37"/>
      <c r="BBS37"/>
      <c r="BBT37"/>
      <c r="BBU37"/>
      <c r="BBV37"/>
      <c r="BBW37"/>
      <c r="BBX37"/>
      <c r="BBY37"/>
      <c r="BBZ37"/>
      <c r="BCA37"/>
      <c r="BCB37"/>
      <c r="BCC37"/>
      <c r="BCD37"/>
      <c r="BCE37"/>
      <c r="BCF37"/>
      <c r="BCG37"/>
      <c r="BCH37"/>
      <c r="BCI37"/>
      <c r="BCJ37"/>
      <c r="BCK37"/>
      <c r="BCL37"/>
      <c r="BCM37"/>
      <c r="BCN37"/>
      <c r="BCO37"/>
      <c r="BCP37"/>
      <c r="BCQ37"/>
      <c r="BCR37"/>
      <c r="BCS37"/>
      <c r="BCT37"/>
      <c r="BCU37"/>
      <c r="BCV37"/>
      <c r="BCW37"/>
      <c r="BCX37"/>
      <c r="BCY37"/>
      <c r="BCZ37"/>
      <c r="BDA37"/>
      <c r="BDB37"/>
      <c r="BDC37"/>
      <c r="BDD37"/>
      <c r="BDE37"/>
      <c r="BDF37"/>
      <c r="BDG37"/>
      <c r="BDH37"/>
      <c r="BDI37"/>
      <c r="BDJ37"/>
      <c r="BDK37"/>
      <c r="BDL37"/>
      <c r="BDM37"/>
      <c r="BDN37"/>
      <c r="BDO37"/>
      <c r="BDP37"/>
      <c r="BDQ37"/>
      <c r="BDR37"/>
      <c r="BDS37"/>
      <c r="BDT37"/>
      <c r="BDU37"/>
      <c r="BDV37"/>
      <c r="BDW37"/>
      <c r="BDX37"/>
      <c r="BDY37"/>
      <c r="BDZ37"/>
      <c r="BEA37"/>
      <c r="BEB37"/>
      <c r="BEC37"/>
      <c r="BED37"/>
      <c r="BEE37"/>
      <c r="BEF37"/>
      <c r="BEG37"/>
      <c r="BEH37"/>
      <c r="BEI37"/>
      <c r="BEJ37"/>
      <c r="BEK37"/>
      <c r="BEL37"/>
      <c r="BEM37"/>
      <c r="BEN37"/>
      <c r="BEO37"/>
      <c r="BEP37"/>
      <c r="BEQ37"/>
      <c r="BER37"/>
      <c r="BES37"/>
      <c r="BET37"/>
      <c r="BEU37"/>
      <c r="BEV37"/>
      <c r="BEW37"/>
      <c r="BEX37"/>
      <c r="BEY37"/>
      <c r="BEZ37"/>
      <c r="BFA37"/>
      <c r="BFB37"/>
      <c r="BFC37"/>
      <c r="BFD37"/>
      <c r="BFE37"/>
      <c r="BFF37"/>
      <c r="BFG37"/>
      <c r="BFH37"/>
      <c r="BFI37"/>
      <c r="BFJ37"/>
      <c r="BFK37"/>
      <c r="BFL37"/>
      <c r="BFM37"/>
      <c r="BFN37"/>
      <c r="BFO37"/>
      <c r="BFP37"/>
      <c r="BFQ37"/>
      <c r="BFR37"/>
      <c r="BFS37"/>
      <c r="BFT37"/>
      <c r="BFU37"/>
      <c r="BFV37"/>
      <c r="BFW37"/>
      <c r="BFX37"/>
      <c r="BFY37"/>
      <c r="BFZ37"/>
      <c r="BGA37"/>
      <c r="BGB37"/>
      <c r="BGC37"/>
      <c r="BGD37"/>
      <c r="BGE37"/>
      <c r="BGF37"/>
      <c r="BGG37"/>
      <c r="BGH37"/>
      <c r="BGI37"/>
      <c r="BGJ37"/>
      <c r="BGK37"/>
      <c r="BGL37"/>
      <c r="BGM37"/>
      <c r="BGN37"/>
      <c r="BGO37"/>
      <c r="BGP37"/>
      <c r="BGQ37"/>
      <c r="BGR37"/>
      <c r="BGS37"/>
      <c r="BGT37"/>
      <c r="BGU37"/>
      <c r="BGV37"/>
      <c r="BGW37"/>
      <c r="BGX37"/>
      <c r="BGY37"/>
      <c r="BGZ37"/>
      <c r="BHA37"/>
      <c r="BHB37"/>
      <c r="BHC37"/>
      <c r="BHD37"/>
      <c r="BHE37"/>
      <c r="BHF37"/>
      <c r="BHG37"/>
      <c r="BHH37"/>
      <c r="BHI37"/>
      <c r="BHJ37"/>
      <c r="BHK37"/>
      <c r="BHL37"/>
      <c r="BHM37"/>
      <c r="BHN37"/>
      <c r="BHO37"/>
      <c r="BHP37"/>
      <c r="BHQ37"/>
      <c r="BHR37"/>
      <c r="BHS37"/>
      <c r="BHT37"/>
      <c r="BHU37"/>
      <c r="BHV37"/>
      <c r="BHW37"/>
      <c r="BHX37"/>
      <c r="BHY37"/>
      <c r="BHZ37"/>
      <c r="BIA37"/>
      <c r="BIB37"/>
      <c r="BIC37"/>
      <c r="BID37"/>
      <c r="BIE37"/>
      <c r="BIF37"/>
      <c r="BIG37"/>
      <c r="BIH37"/>
      <c r="BII37"/>
      <c r="BIJ37"/>
      <c r="BIK37"/>
      <c r="BIL37"/>
      <c r="BIM37"/>
      <c r="BIN37"/>
      <c r="BIO37"/>
      <c r="BIP37"/>
      <c r="BIQ37"/>
      <c r="BIR37"/>
      <c r="BIS37"/>
      <c r="BIT37"/>
      <c r="BIU37"/>
      <c r="BIV37"/>
      <c r="BIW37"/>
      <c r="BIX37"/>
      <c r="BIY37"/>
      <c r="BIZ37"/>
      <c r="BJA37"/>
      <c r="BJB37"/>
      <c r="BJC37"/>
      <c r="BJD37"/>
      <c r="BJE37"/>
      <c r="BJF37"/>
      <c r="BJG37"/>
      <c r="BJH37"/>
      <c r="BJI37"/>
      <c r="BJJ37"/>
      <c r="BJK37"/>
      <c r="BJL37"/>
      <c r="BJM37"/>
      <c r="BJN37"/>
      <c r="BJO37"/>
      <c r="BJP37"/>
      <c r="BJQ37"/>
      <c r="BJR37"/>
      <c r="BJS37"/>
      <c r="BJT37"/>
      <c r="BJU37"/>
      <c r="BJV37"/>
      <c r="BJW37"/>
      <c r="BJX37"/>
      <c r="BJY37"/>
      <c r="BJZ37"/>
      <c r="BKA37"/>
      <c r="BKB37"/>
      <c r="BKC37"/>
      <c r="BKD37"/>
      <c r="BKE37"/>
      <c r="BKF37"/>
      <c r="BKG37"/>
      <c r="BKH37"/>
      <c r="BKI37"/>
      <c r="BKJ37"/>
      <c r="BKK37"/>
      <c r="BKL37"/>
      <c r="BKM37"/>
      <c r="BKN37"/>
      <c r="BKO37"/>
      <c r="BKP37"/>
      <c r="BKQ37"/>
      <c r="BKR37"/>
      <c r="BKS37"/>
      <c r="BKT37"/>
      <c r="BKU37"/>
      <c r="BKV37"/>
      <c r="BKW37"/>
      <c r="BKX37"/>
      <c r="BKY37"/>
      <c r="BKZ37"/>
      <c r="BLA37"/>
      <c r="BLB37"/>
      <c r="BLC37"/>
      <c r="BLD37"/>
      <c r="BLE37"/>
      <c r="BLF37"/>
      <c r="BLG37"/>
      <c r="BLH37"/>
      <c r="BLI37"/>
      <c r="BLJ37"/>
      <c r="BLK37"/>
      <c r="BLL37"/>
      <c r="BLM37"/>
      <c r="BLN37"/>
      <c r="BLO37"/>
      <c r="BLP37"/>
      <c r="BLQ37"/>
      <c r="BLR37"/>
      <c r="BLS37"/>
      <c r="BLT37"/>
      <c r="BLU37"/>
      <c r="BLV37"/>
      <c r="BLW37"/>
      <c r="BLX37"/>
      <c r="BLY37"/>
      <c r="BLZ37"/>
      <c r="BMA37"/>
      <c r="BMB37"/>
      <c r="BMC37"/>
      <c r="BMD37"/>
      <c r="BME37"/>
      <c r="BMF37"/>
      <c r="BMG37"/>
      <c r="BMH37"/>
      <c r="BMI37"/>
      <c r="BMJ37"/>
      <c r="BMK37"/>
      <c r="BML37"/>
      <c r="BMM37"/>
      <c r="BMN37"/>
      <c r="BMO37"/>
      <c r="BMP37"/>
      <c r="BMQ37"/>
      <c r="BMR37"/>
      <c r="BMS37"/>
      <c r="BMT37"/>
      <c r="BMU37"/>
      <c r="BMV37"/>
      <c r="BMW37"/>
      <c r="BMX37"/>
      <c r="BMY37"/>
      <c r="BMZ37"/>
      <c r="BNA37"/>
      <c r="BNB37"/>
      <c r="BNC37"/>
      <c r="BND37"/>
      <c r="BNE37"/>
      <c r="BNF37"/>
      <c r="BNG37"/>
      <c r="BNH37"/>
      <c r="BNI37"/>
      <c r="BNJ37"/>
      <c r="BNK37"/>
      <c r="BNL37"/>
      <c r="BNM37"/>
      <c r="BNN37"/>
      <c r="BNO37"/>
      <c r="BNP37"/>
      <c r="BNQ37"/>
      <c r="BNR37"/>
      <c r="BNS37"/>
      <c r="BNT37"/>
      <c r="BNU37"/>
      <c r="BNV37"/>
      <c r="BNW37"/>
      <c r="BNX37"/>
      <c r="BNY37"/>
      <c r="BNZ37"/>
      <c r="BOA37"/>
      <c r="BOB37"/>
      <c r="BOC37"/>
      <c r="BOD37"/>
      <c r="BOE37"/>
      <c r="BOF37"/>
      <c r="BOG37"/>
      <c r="BOH37"/>
      <c r="BOI37"/>
      <c r="BOJ37"/>
      <c r="BOK37"/>
      <c r="BOL37"/>
      <c r="BOM37"/>
      <c r="BON37"/>
      <c r="BOO37"/>
      <c r="BOP37"/>
      <c r="BOQ37"/>
      <c r="BOR37"/>
      <c r="BOS37"/>
      <c r="BOT37"/>
      <c r="BOU37"/>
      <c r="BOV37"/>
      <c r="BOW37"/>
      <c r="BOX37"/>
      <c r="BOY37"/>
      <c r="BOZ37"/>
      <c r="BPA37"/>
      <c r="BPB37"/>
      <c r="BPC37"/>
      <c r="BPD37"/>
      <c r="BPE37"/>
      <c r="BPF37"/>
      <c r="BPG37"/>
      <c r="BPH37"/>
      <c r="BPI37"/>
      <c r="BPJ37"/>
      <c r="BPK37"/>
      <c r="BPL37"/>
      <c r="BPM37"/>
      <c r="BPN37"/>
      <c r="BPO37"/>
      <c r="BPP37"/>
      <c r="BPQ37"/>
      <c r="BPR37"/>
      <c r="BPS37"/>
      <c r="BPT37"/>
      <c r="BPU37"/>
      <c r="BPV37"/>
      <c r="BPW37"/>
      <c r="BPX37"/>
      <c r="BPY37"/>
      <c r="BPZ37"/>
      <c r="BQA37"/>
      <c r="BQB37"/>
      <c r="BQC37"/>
      <c r="BQD37"/>
      <c r="BQE37"/>
      <c r="BQF37"/>
      <c r="BQG37"/>
      <c r="BQH37"/>
      <c r="BQI37"/>
      <c r="BQJ37"/>
      <c r="BQK37"/>
      <c r="BQL37"/>
      <c r="BQM37"/>
      <c r="BQN37"/>
      <c r="BQO37"/>
      <c r="BQP37"/>
      <c r="BQQ37"/>
      <c r="BQR37"/>
      <c r="BQS37"/>
      <c r="BQT37"/>
      <c r="BQU37"/>
      <c r="BQV37"/>
      <c r="BQW37"/>
      <c r="BQX37"/>
      <c r="BQY37"/>
      <c r="BQZ37"/>
      <c r="BRA37"/>
      <c r="BRB37"/>
      <c r="BRC37"/>
      <c r="BRD37"/>
      <c r="BRE37"/>
      <c r="BRF37"/>
      <c r="BRG37"/>
      <c r="BRH37"/>
      <c r="BRI37"/>
      <c r="BRJ37"/>
      <c r="BRK37"/>
      <c r="BRL37"/>
      <c r="BRM37"/>
      <c r="BRN37"/>
      <c r="BRO37"/>
      <c r="BRP37"/>
      <c r="BRQ37"/>
      <c r="BRR37"/>
      <c r="BRS37"/>
      <c r="BRT37"/>
      <c r="BRU37"/>
      <c r="BRV37"/>
      <c r="BRW37"/>
      <c r="BRX37"/>
      <c r="BRY37"/>
      <c r="BRZ37"/>
      <c r="BSA37"/>
      <c r="BSB37"/>
      <c r="BSC37"/>
      <c r="BSD37"/>
      <c r="BSE37"/>
      <c r="BSF37"/>
      <c r="BSG37"/>
      <c r="BSH37"/>
      <c r="BSI37"/>
      <c r="BSJ37"/>
      <c r="BSK37"/>
      <c r="BSL37"/>
      <c r="BSM37"/>
      <c r="BSN37"/>
      <c r="BSO37"/>
      <c r="BSP37"/>
      <c r="BSQ37"/>
      <c r="BSR37"/>
      <c r="BSS37"/>
      <c r="BST37"/>
      <c r="BSU37"/>
      <c r="BSV37"/>
      <c r="BSW37"/>
      <c r="BSX37"/>
      <c r="BSY37"/>
      <c r="BSZ37"/>
      <c r="BTA37"/>
      <c r="BTB37"/>
      <c r="BTC37"/>
      <c r="BTD37"/>
      <c r="BTE37"/>
      <c r="BTF37"/>
      <c r="BTG37"/>
      <c r="BTH37"/>
      <c r="BTI37"/>
      <c r="BTJ37"/>
      <c r="BTK37"/>
      <c r="BTL37"/>
      <c r="BTM37"/>
      <c r="BTN37"/>
      <c r="BTO37"/>
      <c r="BTP37"/>
      <c r="BTQ37"/>
      <c r="BTR37"/>
      <c r="BTS37"/>
      <c r="BTT37"/>
      <c r="BTU37"/>
      <c r="BTV37"/>
      <c r="BTW37"/>
      <c r="BTX37"/>
      <c r="BTY37"/>
      <c r="BTZ37"/>
      <c r="BUA37"/>
      <c r="BUB37"/>
      <c r="BUC37"/>
      <c r="BUD37"/>
      <c r="BUE37"/>
      <c r="BUF37"/>
      <c r="BUG37"/>
      <c r="BUH37"/>
      <c r="BUI37"/>
      <c r="BUJ37"/>
      <c r="BUK37"/>
      <c r="BUL37"/>
      <c r="BUM37"/>
      <c r="BUN37"/>
      <c r="BUO37"/>
      <c r="BUP37"/>
      <c r="BUQ37"/>
      <c r="BUR37"/>
      <c r="BUS37"/>
      <c r="BUT37"/>
      <c r="BUU37"/>
      <c r="BUV37"/>
      <c r="BUW37"/>
      <c r="BUX37"/>
      <c r="BUY37"/>
      <c r="BUZ37"/>
      <c r="BVA37"/>
      <c r="BVB37"/>
      <c r="BVC37"/>
      <c r="BVD37"/>
      <c r="BVE37"/>
      <c r="BVF37"/>
      <c r="BVG37"/>
      <c r="BVH37"/>
      <c r="BVI37"/>
      <c r="BVJ37"/>
      <c r="BVK37"/>
      <c r="BVL37"/>
      <c r="BVM37"/>
      <c r="BVN37"/>
      <c r="BVO37"/>
      <c r="BVP37"/>
      <c r="BVQ37"/>
      <c r="BVR37"/>
      <c r="BVS37"/>
      <c r="BVT37"/>
      <c r="BVU37"/>
      <c r="BVV37"/>
      <c r="BVW37"/>
      <c r="BVX37"/>
      <c r="BVY37"/>
      <c r="BVZ37"/>
      <c r="BWA37"/>
      <c r="BWB37"/>
      <c r="BWC37"/>
      <c r="BWD37"/>
      <c r="BWE37"/>
      <c r="BWF37"/>
      <c r="BWG37"/>
      <c r="BWH37"/>
      <c r="BWI37"/>
      <c r="BWJ37"/>
      <c r="BWK37"/>
      <c r="BWL37"/>
      <c r="BWM37"/>
      <c r="BWN37"/>
      <c r="BWO37"/>
      <c r="BWP37"/>
      <c r="BWQ37"/>
      <c r="BWR37"/>
      <c r="BWS37"/>
      <c r="BWT37"/>
      <c r="BWU37"/>
      <c r="BWV37"/>
      <c r="BWW37"/>
      <c r="BWX37"/>
      <c r="BWY37"/>
      <c r="BWZ37"/>
      <c r="BXA37"/>
      <c r="BXB37"/>
      <c r="BXC37"/>
      <c r="BXD37"/>
      <c r="BXE37"/>
      <c r="BXF37"/>
      <c r="BXG37"/>
      <c r="BXH37"/>
      <c r="BXI37"/>
      <c r="BXJ37"/>
      <c r="BXK37"/>
      <c r="BXL37"/>
      <c r="BXM37"/>
      <c r="BXN37"/>
      <c r="BXO37"/>
      <c r="BXP37"/>
      <c r="BXQ37"/>
      <c r="BXR37"/>
      <c r="BXS37"/>
      <c r="BXT37"/>
      <c r="BXU37"/>
      <c r="BXV37"/>
      <c r="BXW37"/>
      <c r="BXX37"/>
      <c r="BXY37"/>
      <c r="BXZ37"/>
      <c r="BYA37"/>
      <c r="BYB37"/>
      <c r="BYC37"/>
      <c r="BYD37"/>
      <c r="BYE37"/>
      <c r="BYF37"/>
      <c r="BYG37"/>
      <c r="BYH37"/>
      <c r="BYI37"/>
      <c r="BYJ37"/>
      <c r="BYK37"/>
      <c r="BYL37"/>
      <c r="BYM37"/>
      <c r="BYN37"/>
      <c r="BYO37"/>
      <c r="BYP37"/>
      <c r="BYQ37"/>
      <c r="BYR37"/>
      <c r="BYS37"/>
      <c r="BYT37"/>
      <c r="BYU37"/>
      <c r="BYV37"/>
      <c r="BYW37"/>
      <c r="BYX37"/>
      <c r="BYY37"/>
      <c r="BYZ37"/>
      <c r="BZA37"/>
      <c r="BZB37"/>
      <c r="BZC37"/>
      <c r="BZD37"/>
      <c r="BZE37"/>
      <c r="BZF37"/>
      <c r="BZG37"/>
      <c r="BZH37"/>
      <c r="BZI37"/>
      <c r="BZJ37"/>
      <c r="BZK37"/>
      <c r="BZL37"/>
      <c r="BZM37"/>
      <c r="BZN37"/>
      <c r="BZO37"/>
      <c r="BZP37"/>
      <c r="BZQ37"/>
      <c r="BZR37"/>
      <c r="BZS37"/>
      <c r="BZT37"/>
      <c r="BZU37"/>
      <c r="BZV37"/>
      <c r="BZW37"/>
      <c r="BZX37"/>
      <c r="BZY37"/>
      <c r="BZZ37"/>
      <c r="CAA37"/>
      <c r="CAB37"/>
      <c r="CAC37"/>
      <c r="CAD37"/>
      <c r="CAE37"/>
      <c r="CAF37"/>
      <c r="CAG37"/>
      <c r="CAH37"/>
      <c r="CAI37"/>
      <c r="CAJ37"/>
      <c r="CAK37"/>
      <c r="CAL37"/>
      <c r="CAM37"/>
      <c r="CAN37"/>
      <c r="CAO37"/>
      <c r="CAP37"/>
      <c r="CAQ37"/>
      <c r="CAR37"/>
      <c r="CAS37"/>
      <c r="CAT37"/>
      <c r="CAU37"/>
      <c r="CAV37"/>
      <c r="CAW37"/>
      <c r="CAX37"/>
      <c r="CAY37"/>
      <c r="CAZ37"/>
      <c r="CBA37"/>
      <c r="CBB37"/>
      <c r="CBC37"/>
      <c r="CBD37"/>
      <c r="CBE37"/>
      <c r="CBF37"/>
      <c r="CBG37"/>
      <c r="CBH37"/>
      <c r="CBI37"/>
      <c r="CBJ37"/>
      <c r="CBK37"/>
      <c r="CBL37"/>
      <c r="CBM37"/>
      <c r="CBN37"/>
      <c r="CBO37"/>
      <c r="CBP37"/>
      <c r="CBQ37"/>
      <c r="CBR37"/>
      <c r="CBS37"/>
      <c r="CBT37"/>
      <c r="CBU37"/>
      <c r="CBV37"/>
      <c r="CBW37"/>
      <c r="CBX37"/>
      <c r="CBY37"/>
      <c r="CBZ37"/>
      <c r="CCA37"/>
      <c r="CCB37"/>
      <c r="CCC37"/>
      <c r="CCD37"/>
      <c r="CCE37"/>
      <c r="CCF37"/>
      <c r="CCG37"/>
      <c r="CCH37"/>
      <c r="CCI37"/>
      <c r="CCJ37"/>
      <c r="CCK37"/>
      <c r="CCL37"/>
      <c r="CCM37"/>
      <c r="CCN37"/>
      <c r="CCO37"/>
      <c r="CCP37"/>
      <c r="CCQ37"/>
      <c r="CCR37"/>
      <c r="CCS37"/>
      <c r="CCT37"/>
      <c r="CCU37"/>
      <c r="CCV37"/>
      <c r="CCW37"/>
      <c r="CCX37"/>
      <c r="CCY37"/>
      <c r="CCZ37"/>
      <c r="CDA37"/>
      <c r="CDB37"/>
      <c r="CDC37"/>
      <c r="CDD37"/>
      <c r="CDE37"/>
      <c r="CDF37"/>
      <c r="CDG37"/>
      <c r="CDH37"/>
      <c r="CDI37"/>
      <c r="CDJ37"/>
      <c r="CDK37"/>
      <c r="CDL37"/>
      <c r="CDM37"/>
      <c r="CDN37"/>
      <c r="CDO37"/>
      <c r="CDP37"/>
      <c r="CDQ37"/>
      <c r="CDR37"/>
      <c r="CDS37"/>
      <c r="CDT37"/>
      <c r="CDU37"/>
      <c r="CDV37"/>
      <c r="CDW37"/>
      <c r="CDX37"/>
      <c r="CDY37"/>
      <c r="CDZ37"/>
      <c r="CEA37"/>
      <c r="CEB37"/>
      <c r="CEC37"/>
      <c r="CED37"/>
      <c r="CEE37"/>
      <c r="CEF37"/>
      <c r="CEG37"/>
      <c r="CEH37"/>
      <c r="CEI37"/>
      <c r="CEJ37"/>
      <c r="CEK37"/>
      <c r="CEL37"/>
      <c r="CEM37"/>
      <c r="CEN37"/>
      <c r="CEO37"/>
      <c r="CEP37"/>
      <c r="CEQ37"/>
      <c r="CER37"/>
      <c r="CES37"/>
      <c r="CET37"/>
      <c r="CEU37"/>
      <c r="CEV37"/>
      <c r="CEW37"/>
      <c r="CEX37"/>
      <c r="CEY37"/>
      <c r="CEZ37"/>
      <c r="CFA37"/>
      <c r="CFB37"/>
      <c r="CFC37"/>
      <c r="CFD37"/>
      <c r="CFE37"/>
      <c r="CFF37"/>
      <c r="CFG37"/>
      <c r="CFH37"/>
      <c r="CFI37"/>
      <c r="CFJ37"/>
      <c r="CFK37"/>
      <c r="CFL37"/>
      <c r="CFM37"/>
      <c r="CFN37"/>
      <c r="CFO37"/>
      <c r="CFP37"/>
      <c r="CFQ37"/>
      <c r="CFR37"/>
      <c r="CFS37"/>
      <c r="CFT37"/>
      <c r="CFU37"/>
      <c r="CFV37"/>
      <c r="CFW37"/>
      <c r="CFX37"/>
      <c r="CFY37"/>
      <c r="CFZ37"/>
      <c r="CGA37"/>
      <c r="CGB37"/>
      <c r="CGC37"/>
      <c r="CGD37"/>
      <c r="CGE37"/>
      <c r="CGF37"/>
      <c r="CGG37"/>
      <c r="CGH37"/>
      <c r="CGI37"/>
      <c r="CGJ37"/>
      <c r="CGK37"/>
      <c r="CGL37"/>
      <c r="CGM37"/>
      <c r="CGN37"/>
      <c r="CGO37"/>
      <c r="CGP37"/>
      <c r="CGQ37"/>
      <c r="CGR37"/>
      <c r="CGS37"/>
      <c r="CGT37"/>
      <c r="CGU37"/>
      <c r="CGV37"/>
      <c r="CGW37"/>
      <c r="CGX37"/>
      <c r="CGY37"/>
      <c r="CGZ37"/>
      <c r="CHA37"/>
      <c r="CHB37"/>
      <c r="CHC37"/>
      <c r="CHD37"/>
      <c r="CHE37"/>
      <c r="CHF37"/>
      <c r="CHG37"/>
      <c r="CHH37"/>
      <c r="CHI37"/>
      <c r="CHJ37"/>
      <c r="CHK37"/>
      <c r="CHL37"/>
      <c r="CHM37"/>
      <c r="CHN37"/>
      <c r="CHO37"/>
      <c r="CHP37"/>
      <c r="CHQ37"/>
      <c r="CHR37"/>
      <c r="CHS37"/>
      <c r="CHT37"/>
      <c r="CHU37"/>
      <c r="CHV37"/>
      <c r="CHW37"/>
      <c r="CHX37"/>
      <c r="CHY37"/>
      <c r="CHZ37"/>
      <c r="CIA37"/>
      <c r="CIB37"/>
      <c r="CIC37"/>
      <c r="CID37"/>
      <c r="CIE37"/>
      <c r="CIF37"/>
      <c r="CIG37"/>
      <c r="CIH37"/>
      <c r="CII37"/>
      <c r="CIJ37"/>
      <c r="CIK37"/>
      <c r="CIL37"/>
      <c r="CIM37"/>
      <c r="CIN37"/>
      <c r="CIO37"/>
      <c r="CIP37"/>
      <c r="CIQ37"/>
      <c r="CIR37"/>
      <c r="CIS37"/>
      <c r="CIT37"/>
      <c r="CIU37"/>
      <c r="CIV37"/>
      <c r="CIW37"/>
      <c r="CIX37"/>
      <c r="CIY37"/>
      <c r="CIZ37"/>
      <c r="CJA37"/>
      <c r="CJB37"/>
      <c r="CJC37"/>
      <c r="CJD37"/>
      <c r="CJE37"/>
      <c r="CJF37"/>
      <c r="CJG37"/>
      <c r="CJH37"/>
      <c r="CJI37"/>
      <c r="CJJ37"/>
      <c r="CJK37"/>
      <c r="CJL37"/>
      <c r="CJM37"/>
      <c r="CJN37"/>
      <c r="CJO37"/>
      <c r="CJP37"/>
      <c r="CJQ37"/>
      <c r="CJR37"/>
      <c r="CJS37"/>
      <c r="CJT37"/>
      <c r="CJU37"/>
      <c r="CJV37"/>
      <c r="CJW37"/>
      <c r="CJX37"/>
      <c r="CJY37"/>
      <c r="CJZ37"/>
      <c r="CKA37"/>
      <c r="CKB37"/>
      <c r="CKC37"/>
      <c r="CKD37"/>
      <c r="CKE37"/>
      <c r="CKF37"/>
      <c r="CKG37"/>
      <c r="CKH37"/>
      <c r="CKI37"/>
      <c r="CKJ37"/>
      <c r="CKK37"/>
      <c r="CKL37"/>
      <c r="CKM37"/>
      <c r="CKN37"/>
      <c r="CKO37"/>
      <c r="CKP37"/>
      <c r="CKQ37"/>
      <c r="CKR37"/>
      <c r="CKS37"/>
      <c r="CKT37"/>
      <c r="CKU37"/>
      <c r="CKV37"/>
      <c r="CKW37"/>
      <c r="CKX37"/>
      <c r="CKY37"/>
      <c r="CKZ37"/>
      <c r="CLA37"/>
      <c r="CLB37"/>
      <c r="CLC37"/>
      <c r="CLD37"/>
      <c r="CLE37"/>
      <c r="CLF37"/>
      <c r="CLG37"/>
      <c r="CLH37"/>
      <c r="CLI37"/>
      <c r="CLJ37"/>
      <c r="CLK37"/>
      <c r="CLL37"/>
      <c r="CLM37"/>
      <c r="CLN37"/>
      <c r="CLO37"/>
      <c r="CLP37"/>
      <c r="CLQ37"/>
      <c r="CLR37"/>
      <c r="CLS37"/>
      <c r="CLT37"/>
      <c r="CLU37"/>
      <c r="CLV37"/>
      <c r="CLW37"/>
      <c r="CLX37"/>
      <c r="CLY37"/>
      <c r="CLZ37"/>
      <c r="CMA37"/>
      <c r="CMB37"/>
      <c r="CMC37"/>
      <c r="CMD37"/>
      <c r="CME37"/>
      <c r="CMF37"/>
      <c r="CMG37"/>
      <c r="CMH37"/>
      <c r="CMI37"/>
      <c r="CMJ37"/>
      <c r="CMK37"/>
      <c r="CML37"/>
      <c r="CMM37"/>
      <c r="CMN37"/>
      <c r="CMO37"/>
      <c r="CMP37"/>
      <c r="CMQ37"/>
      <c r="CMR37"/>
      <c r="CMS37"/>
      <c r="CMT37"/>
      <c r="CMU37"/>
      <c r="CMV37"/>
      <c r="CMW37"/>
      <c r="CMX37"/>
      <c r="CMY37"/>
      <c r="CMZ37"/>
      <c r="CNA37"/>
      <c r="CNB37"/>
      <c r="CNC37"/>
      <c r="CND37"/>
      <c r="CNE37"/>
      <c r="CNF37"/>
      <c r="CNG37"/>
      <c r="CNH37"/>
      <c r="CNI37"/>
      <c r="CNJ37"/>
      <c r="CNK37"/>
      <c r="CNL37"/>
      <c r="CNM37"/>
      <c r="CNN37"/>
      <c r="CNO37"/>
      <c r="CNP37"/>
      <c r="CNQ37"/>
      <c r="CNR37"/>
      <c r="CNS37"/>
      <c r="CNT37"/>
      <c r="CNU37"/>
      <c r="CNV37"/>
      <c r="CNW37"/>
      <c r="CNX37"/>
      <c r="CNY37"/>
      <c r="CNZ37"/>
      <c r="COA37"/>
      <c r="COB37"/>
      <c r="COC37"/>
      <c r="COD37"/>
      <c r="COE37"/>
      <c r="COF37"/>
      <c r="COG37"/>
      <c r="COH37"/>
      <c r="COI37"/>
      <c r="COJ37"/>
      <c r="COK37"/>
      <c r="COL37"/>
      <c r="COM37"/>
      <c r="CON37"/>
      <c r="COO37"/>
      <c r="COP37"/>
      <c r="COQ37"/>
      <c r="COR37"/>
      <c r="COS37"/>
      <c r="COT37"/>
      <c r="COU37"/>
      <c r="COV37"/>
      <c r="COW37"/>
      <c r="COX37"/>
      <c r="COY37"/>
      <c r="COZ37"/>
      <c r="CPA37"/>
      <c r="CPB37"/>
      <c r="CPC37"/>
      <c r="CPD37"/>
      <c r="CPE37"/>
      <c r="CPF37"/>
      <c r="CPG37"/>
      <c r="CPH37"/>
      <c r="CPI37"/>
      <c r="CPJ37"/>
      <c r="CPK37"/>
      <c r="CPL37"/>
      <c r="CPM37"/>
      <c r="CPN37"/>
      <c r="CPO37"/>
      <c r="CPP37"/>
      <c r="CPQ37"/>
      <c r="CPR37"/>
      <c r="CPS37"/>
      <c r="CPT37"/>
      <c r="CPU37"/>
      <c r="CPV37"/>
      <c r="CPW37"/>
      <c r="CPX37"/>
      <c r="CPY37"/>
      <c r="CPZ37"/>
      <c r="CQA37"/>
      <c r="CQB37"/>
      <c r="CQC37"/>
      <c r="CQD37"/>
      <c r="CQE37"/>
      <c r="CQF37"/>
      <c r="CQG37"/>
      <c r="CQH37"/>
      <c r="CQI37"/>
      <c r="CQJ37"/>
      <c r="CQK37"/>
      <c r="CQL37"/>
      <c r="CQM37"/>
      <c r="CQN37"/>
      <c r="CQO37"/>
      <c r="CQP37"/>
      <c r="CQQ37"/>
      <c r="CQR37"/>
      <c r="CQS37"/>
      <c r="CQT37"/>
      <c r="CQU37"/>
      <c r="CQV37"/>
      <c r="CQW37"/>
      <c r="CQX37"/>
      <c r="CQY37"/>
      <c r="CQZ37"/>
      <c r="CRA37"/>
      <c r="CRB37"/>
      <c r="CRC37"/>
      <c r="CRD37"/>
      <c r="CRE37"/>
      <c r="CRF37"/>
      <c r="CRG37"/>
      <c r="CRH37"/>
      <c r="CRI37"/>
      <c r="CRJ37"/>
      <c r="CRK37"/>
      <c r="CRL37"/>
      <c r="CRM37"/>
      <c r="CRN37"/>
      <c r="CRO37"/>
      <c r="CRP37"/>
      <c r="CRQ37"/>
      <c r="CRR37"/>
      <c r="CRS37"/>
      <c r="CRT37"/>
      <c r="CRU37"/>
      <c r="CRV37"/>
      <c r="CRW37"/>
      <c r="CRX37"/>
      <c r="CRY37"/>
      <c r="CRZ37"/>
      <c r="CSA37"/>
      <c r="CSB37"/>
      <c r="CSC37"/>
      <c r="CSD37"/>
      <c r="CSE37"/>
      <c r="CSF37"/>
      <c r="CSG37"/>
      <c r="CSH37"/>
      <c r="CSI37"/>
      <c r="CSJ37"/>
      <c r="CSK37"/>
      <c r="CSL37"/>
      <c r="CSM37"/>
      <c r="CSN37"/>
      <c r="CSO37"/>
      <c r="CSP37"/>
      <c r="CSQ37"/>
      <c r="CSR37"/>
      <c r="CSS37"/>
      <c r="CST37"/>
      <c r="CSU37"/>
      <c r="CSV37"/>
      <c r="CSW37"/>
      <c r="CSX37"/>
      <c r="CSY37"/>
      <c r="CSZ37"/>
      <c r="CTA37"/>
      <c r="CTB37"/>
      <c r="CTC37"/>
      <c r="CTD37"/>
      <c r="CTE37"/>
      <c r="CTF37"/>
      <c r="CTG37"/>
      <c r="CTH37"/>
      <c r="CTI37"/>
      <c r="CTJ37"/>
      <c r="CTK37"/>
      <c r="CTL37"/>
      <c r="CTM37"/>
      <c r="CTN37"/>
      <c r="CTO37"/>
      <c r="CTP37"/>
      <c r="CTQ37"/>
      <c r="CTR37"/>
      <c r="CTS37"/>
      <c r="CTT37"/>
      <c r="CTU37"/>
      <c r="CTV37"/>
      <c r="CTW37"/>
      <c r="CTX37"/>
      <c r="CTY37"/>
      <c r="CTZ37"/>
      <c r="CUA37"/>
      <c r="CUB37"/>
      <c r="CUC37"/>
      <c r="CUD37"/>
      <c r="CUE37"/>
      <c r="CUF37"/>
      <c r="CUG37"/>
      <c r="CUH37"/>
      <c r="CUI37"/>
      <c r="CUJ37"/>
      <c r="CUK37"/>
      <c r="CUL37"/>
      <c r="CUM37"/>
      <c r="CUN37"/>
      <c r="CUO37"/>
      <c r="CUP37"/>
      <c r="CUQ37"/>
      <c r="CUR37"/>
      <c r="CUS37"/>
      <c r="CUT37"/>
      <c r="CUU37"/>
      <c r="CUV37"/>
      <c r="CUW37"/>
      <c r="CUX37"/>
      <c r="CUY37"/>
      <c r="CUZ37"/>
      <c r="CVA37"/>
      <c r="CVB37"/>
      <c r="CVC37"/>
      <c r="CVD37"/>
      <c r="CVE37"/>
      <c r="CVF37"/>
      <c r="CVG37"/>
      <c r="CVH37"/>
      <c r="CVI37"/>
      <c r="CVJ37"/>
      <c r="CVK37"/>
      <c r="CVL37"/>
      <c r="CVM37"/>
      <c r="CVN37"/>
      <c r="CVO37"/>
      <c r="CVP37"/>
      <c r="CVQ37"/>
      <c r="CVR37"/>
      <c r="CVS37"/>
      <c r="CVT37"/>
      <c r="CVU37"/>
      <c r="CVV37"/>
      <c r="CVW37"/>
      <c r="CVX37"/>
      <c r="CVY37"/>
      <c r="CVZ37"/>
      <c r="CWA37"/>
      <c r="CWB37"/>
      <c r="CWC37"/>
      <c r="CWD37"/>
      <c r="CWE37"/>
      <c r="CWF37"/>
      <c r="CWG37"/>
      <c r="CWH37"/>
      <c r="CWI37"/>
      <c r="CWJ37"/>
      <c r="CWK37"/>
      <c r="CWL37"/>
      <c r="CWM37"/>
      <c r="CWN37"/>
      <c r="CWO37"/>
      <c r="CWP37"/>
      <c r="CWQ37"/>
      <c r="CWR37"/>
      <c r="CWS37"/>
      <c r="CWT37"/>
      <c r="CWU37"/>
      <c r="CWV37"/>
      <c r="CWW37"/>
      <c r="CWX37"/>
      <c r="CWY37"/>
      <c r="CWZ37"/>
      <c r="CXA37"/>
      <c r="CXB37"/>
      <c r="CXC37"/>
      <c r="CXD37"/>
      <c r="CXE37"/>
      <c r="CXF37"/>
      <c r="CXG37"/>
      <c r="CXH37"/>
      <c r="CXI37"/>
      <c r="CXJ37"/>
      <c r="CXK37"/>
      <c r="CXL37"/>
      <c r="CXM37"/>
      <c r="CXN37"/>
      <c r="CXO37"/>
      <c r="CXP37"/>
      <c r="CXQ37"/>
      <c r="CXR37"/>
      <c r="CXS37"/>
      <c r="CXT37"/>
      <c r="CXU37"/>
      <c r="CXV37"/>
      <c r="CXW37"/>
      <c r="CXX37"/>
      <c r="CXY37"/>
      <c r="CXZ37"/>
      <c r="CYA37"/>
      <c r="CYB37"/>
      <c r="CYC37"/>
      <c r="CYD37"/>
      <c r="CYE37"/>
      <c r="CYF37"/>
      <c r="CYG37"/>
      <c r="CYH37"/>
      <c r="CYI37"/>
      <c r="CYJ37"/>
      <c r="CYK37"/>
      <c r="CYL37"/>
      <c r="CYM37"/>
      <c r="CYN37"/>
      <c r="CYO37"/>
      <c r="CYP37"/>
      <c r="CYQ37"/>
      <c r="CYR37"/>
      <c r="CYS37"/>
      <c r="CYT37"/>
      <c r="CYU37"/>
      <c r="CYV37"/>
      <c r="CYW37"/>
      <c r="CYX37"/>
      <c r="CYY37"/>
      <c r="CYZ37"/>
      <c r="CZA37"/>
      <c r="CZB37"/>
      <c r="CZC37"/>
      <c r="CZD37"/>
      <c r="CZE37"/>
      <c r="CZF37"/>
      <c r="CZG37"/>
      <c r="CZH37"/>
      <c r="CZI37"/>
      <c r="CZJ37"/>
      <c r="CZK37"/>
      <c r="CZL37"/>
      <c r="CZM37"/>
      <c r="CZN37"/>
      <c r="CZO37"/>
      <c r="CZP37"/>
      <c r="CZQ37"/>
      <c r="CZR37"/>
      <c r="CZS37"/>
      <c r="CZT37"/>
      <c r="CZU37"/>
      <c r="CZV37"/>
      <c r="CZW37"/>
      <c r="CZX37"/>
      <c r="CZY37"/>
      <c r="CZZ37"/>
      <c r="DAA37"/>
      <c r="DAB37"/>
      <c r="DAC37"/>
      <c r="DAD37"/>
      <c r="DAE37"/>
      <c r="DAF37"/>
      <c r="DAG37"/>
      <c r="DAH37"/>
      <c r="DAI37"/>
      <c r="DAJ37"/>
      <c r="DAK37"/>
      <c r="DAL37"/>
      <c r="DAM37"/>
      <c r="DAN37"/>
      <c r="DAO37"/>
      <c r="DAP37"/>
      <c r="DAQ37"/>
      <c r="DAR37"/>
      <c r="DAS37"/>
      <c r="DAT37"/>
      <c r="DAU37"/>
      <c r="DAV37"/>
      <c r="DAW37"/>
      <c r="DAX37"/>
      <c r="DAY37"/>
      <c r="DAZ37"/>
      <c r="DBA37"/>
      <c r="DBB37"/>
      <c r="DBC37"/>
      <c r="DBD37"/>
      <c r="DBE37"/>
      <c r="DBF37"/>
      <c r="DBG37"/>
      <c r="DBH37"/>
      <c r="DBI37"/>
      <c r="DBJ37"/>
      <c r="DBK37"/>
      <c r="DBL37"/>
      <c r="DBM37"/>
      <c r="DBN37"/>
      <c r="DBO37"/>
      <c r="DBP37"/>
      <c r="DBQ37"/>
      <c r="DBR37"/>
      <c r="DBS37"/>
      <c r="DBT37"/>
      <c r="DBU37"/>
      <c r="DBV37"/>
      <c r="DBW37"/>
      <c r="DBX37"/>
      <c r="DBY37"/>
      <c r="DBZ37"/>
      <c r="DCA37"/>
      <c r="DCB37"/>
      <c r="DCC37"/>
      <c r="DCD37"/>
      <c r="DCE37"/>
      <c r="DCF37"/>
      <c r="DCG37"/>
      <c r="DCH37"/>
      <c r="DCI37"/>
      <c r="DCJ37"/>
      <c r="DCK37"/>
      <c r="DCL37"/>
      <c r="DCM37"/>
      <c r="DCN37"/>
      <c r="DCO37"/>
      <c r="DCP37"/>
      <c r="DCQ37"/>
      <c r="DCR37"/>
      <c r="DCS37"/>
      <c r="DCT37"/>
      <c r="DCU37"/>
      <c r="DCV37"/>
      <c r="DCW37"/>
      <c r="DCX37"/>
      <c r="DCY37"/>
      <c r="DCZ37"/>
      <c r="DDA37"/>
      <c r="DDB37"/>
      <c r="DDC37"/>
      <c r="DDD37"/>
      <c r="DDE37"/>
      <c r="DDF37"/>
      <c r="DDG37"/>
      <c r="DDH37"/>
      <c r="DDI37"/>
      <c r="DDJ37"/>
      <c r="DDK37"/>
      <c r="DDL37"/>
      <c r="DDM37"/>
      <c r="DDN37"/>
      <c r="DDO37"/>
      <c r="DDP37"/>
      <c r="DDQ37"/>
      <c r="DDR37"/>
      <c r="DDS37"/>
      <c r="DDT37"/>
      <c r="DDU37"/>
      <c r="DDV37"/>
      <c r="DDW37"/>
      <c r="DDX37"/>
      <c r="DDY37"/>
      <c r="DDZ37"/>
      <c r="DEA37"/>
      <c r="DEB37"/>
      <c r="DEC37"/>
      <c r="DED37"/>
      <c r="DEE37"/>
      <c r="DEF37"/>
      <c r="DEG37"/>
      <c r="DEH37"/>
      <c r="DEI37"/>
      <c r="DEJ37"/>
      <c r="DEK37"/>
      <c r="DEL37"/>
      <c r="DEM37"/>
      <c r="DEN37"/>
      <c r="DEO37"/>
      <c r="DEP37"/>
      <c r="DEQ37"/>
      <c r="DER37"/>
      <c r="DES37"/>
      <c r="DET37"/>
      <c r="DEU37"/>
      <c r="DEV37"/>
      <c r="DEW37"/>
      <c r="DEX37"/>
      <c r="DEY37"/>
      <c r="DEZ37"/>
      <c r="DFA37"/>
      <c r="DFB37"/>
      <c r="DFC37"/>
      <c r="DFD37"/>
      <c r="DFE37"/>
      <c r="DFF37"/>
      <c r="DFG37"/>
      <c r="DFH37"/>
      <c r="DFI37"/>
      <c r="DFJ37"/>
      <c r="DFK37"/>
      <c r="DFL37"/>
      <c r="DFM37"/>
      <c r="DFN37"/>
      <c r="DFO37"/>
      <c r="DFP37"/>
      <c r="DFQ37"/>
      <c r="DFR37"/>
      <c r="DFS37"/>
      <c r="DFT37"/>
      <c r="DFU37"/>
      <c r="DFV37"/>
      <c r="DFW37"/>
      <c r="DFX37"/>
      <c r="DFY37"/>
      <c r="DFZ37"/>
      <c r="DGA37"/>
      <c r="DGB37"/>
      <c r="DGC37"/>
      <c r="DGD37"/>
      <c r="DGE37"/>
      <c r="DGF37"/>
      <c r="DGG37"/>
      <c r="DGH37"/>
      <c r="DGI37"/>
      <c r="DGJ37"/>
      <c r="DGK37"/>
      <c r="DGL37"/>
      <c r="DGM37"/>
      <c r="DGN37"/>
      <c r="DGO37"/>
      <c r="DGP37"/>
      <c r="DGQ37"/>
      <c r="DGR37"/>
      <c r="DGS37"/>
      <c r="DGT37"/>
      <c r="DGU37"/>
      <c r="DGV37"/>
      <c r="DGW37"/>
      <c r="DGX37"/>
      <c r="DGY37"/>
      <c r="DGZ37"/>
      <c r="DHA37"/>
      <c r="DHB37"/>
      <c r="DHC37"/>
      <c r="DHD37"/>
      <c r="DHE37"/>
      <c r="DHF37"/>
      <c r="DHG37"/>
      <c r="DHH37"/>
      <c r="DHI37"/>
      <c r="DHJ37"/>
      <c r="DHK37"/>
      <c r="DHL37"/>
      <c r="DHM37"/>
      <c r="DHN37"/>
      <c r="DHO37"/>
      <c r="DHP37"/>
      <c r="DHQ37"/>
      <c r="DHR37"/>
      <c r="DHS37"/>
      <c r="DHT37"/>
      <c r="DHU37"/>
      <c r="DHV37"/>
      <c r="DHW37"/>
      <c r="DHX37"/>
      <c r="DHY37"/>
      <c r="DHZ37"/>
      <c r="DIA37"/>
      <c r="DIB37"/>
      <c r="DIC37"/>
      <c r="DID37"/>
      <c r="DIE37"/>
      <c r="DIF37"/>
      <c r="DIG37"/>
      <c r="DIH37"/>
      <c r="DII37"/>
      <c r="DIJ37"/>
      <c r="DIK37"/>
      <c r="DIL37"/>
      <c r="DIM37"/>
      <c r="DIN37"/>
      <c r="DIO37"/>
      <c r="DIP37"/>
      <c r="DIQ37"/>
      <c r="DIR37"/>
      <c r="DIS37"/>
      <c r="DIT37"/>
      <c r="DIU37"/>
      <c r="DIV37"/>
      <c r="DIW37"/>
      <c r="DIX37"/>
      <c r="DIY37"/>
      <c r="DIZ37"/>
      <c r="DJA37"/>
      <c r="DJB37"/>
      <c r="DJC37"/>
      <c r="DJD37"/>
      <c r="DJE37"/>
      <c r="DJF37"/>
      <c r="DJG37"/>
      <c r="DJH37"/>
      <c r="DJI37"/>
      <c r="DJJ37"/>
      <c r="DJK37"/>
      <c r="DJL37"/>
      <c r="DJM37"/>
      <c r="DJN37"/>
      <c r="DJO37"/>
      <c r="DJP37"/>
      <c r="DJQ37"/>
      <c r="DJR37"/>
      <c r="DJS37"/>
      <c r="DJT37"/>
      <c r="DJU37"/>
      <c r="DJV37"/>
      <c r="DJW37"/>
      <c r="DJX37"/>
      <c r="DJY37"/>
      <c r="DJZ37"/>
      <c r="DKA37"/>
      <c r="DKB37"/>
      <c r="DKC37"/>
      <c r="DKD37"/>
      <c r="DKE37"/>
      <c r="DKF37"/>
      <c r="DKG37"/>
      <c r="DKH37"/>
      <c r="DKI37"/>
      <c r="DKJ37"/>
      <c r="DKK37"/>
      <c r="DKL37"/>
      <c r="DKM37"/>
      <c r="DKN37"/>
      <c r="DKO37"/>
      <c r="DKP37"/>
      <c r="DKQ37"/>
      <c r="DKR37"/>
      <c r="DKS37"/>
      <c r="DKT37"/>
      <c r="DKU37"/>
      <c r="DKV37"/>
      <c r="DKW37"/>
      <c r="DKX37"/>
      <c r="DKY37"/>
      <c r="DKZ37"/>
      <c r="DLA37"/>
      <c r="DLB37"/>
      <c r="DLC37"/>
      <c r="DLD37"/>
      <c r="DLE37"/>
      <c r="DLF37"/>
      <c r="DLG37"/>
      <c r="DLH37"/>
      <c r="DLI37"/>
      <c r="DLJ37"/>
      <c r="DLK37"/>
      <c r="DLL37"/>
      <c r="DLM37"/>
      <c r="DLN37"/>
      <c r="DLO37"/>
      <c r="DLP37"/>
      <c r="DLQ37"/>
      <c r="DLR37"/>
      <c r="DLS37"/>
      <c r="DLT37"/>
      <c r="DLU37"/>
      <c r="DLV37"/>
      <c r="DLW37"/>
      <c r="DLX37"/>
      <c r="DLY37"/>
      <c r="DLZ37"/>
      <c r="DMA37"/>
      <c r="DMB37"/>
      <c r="DMC37"/>
      <c r="DMD37"/>
      <c r="DME37"/>
      <c r="DMF37"/>
      <c r="DMG37"/>
      <c r="DMH37"/>
      <c r="DMI37"/>
      <c r="DMJ37"/>
      <c r="DMK37"/>
      <c r="DML37"/>
      <c r="DMM37"/>
      <c r="DMN37"/>
      <c r="DMO37"/>
      <c r="DMP37"/>
      <c r="DMQ37"/>
      <c r="DMR37"/>
      <c r="DMS37"/>
      <c r="DMT37"/>
      <c r="DMU37"/>
      <c r="DMV37"/>
      <c r="DMW37"/>
      <c r="DMX37"/>
      <c r="DMY37"/>
      <c r="DMZ37"/>
      <c r="DNA37"/>
      <c r="DNB37"/>
      <c r="DNC37"/>
      <c r="DND37"/>
      <c r="DNE37"/>
      <c r="DNF37"/>
      <c r="DNG37"/>
      <c r="DNH37"/>
      <c r="DNI37"/>
      <c r="DNJ37"/>
      <c r="DNK37"/>
      <c r="DNL37"/>
      <c r="DNM37"/>
      <c r="DNN37"/>
      <c r="DNO37"/>
      <c r="DNP37"/>
      <c r="DNQ37"/>
      <c r="DNR37"/>
      <c r="DNS37"/>
      <c r="DNT37"/>
      <c r="DNU37"/>
      <c r="DNV37"/>
      <c r="DNW37"/>
      <c r="DNX37"/>
      <c r="DNY37"/>
      <c r="DNZ37"/>
      <c r="DOA37"/>
      <c r="DOB37"/>
      <c r="DOC37"/>
      <c r="DOD37"/>
      <c r="DOE37"/>
      <c r="DOF37"/>
      <c r="DOG37"/>
      <c r="DOH37"/>
      <c r="DOI37"/>
      <c r="DOJ37"/>
      <c r="DOK37"/>
      <c r="DOL37"/>
      <c r="DOM37"/>
      <c r="DON37"/>
      <c r="DOO37"/>
      <c r="DOP37"/>
      <c r="DOQ37"/>
      <c r="DOR37"/>
      <c r="DOS37"/>
      <c r="DOT37"/>
      <c r="DOU37"/>
      <c r="DOV37"/>
      <c r="DOW37"/>
      <c r="DOX37"/>
      <c r="DOY37"/>
      <c r="DOZ37"/>
      <c r="DPA37"/>
      <c r="DPB37"/>
      <c r="DPC37"/>
      <c r="DPD37"/>
      <c r="DPE37"/>
      <c r="DPF37"/>
      <c r="DPG37"/>
      <c r="DPH37"/>
      <c r="DPI37"/>
      <c r="DPJ37"/>
      <c r="DPK37"/>
      <c r="DPL37"/>
      <c r="DPM37"/>
      <c r="DPN37"/>
      <c r="DPO37"/>
      <c r="DPP37"/>
      <c r="DPQ37"/>
      <c r="DPR37"/>
      <c r="DPS37"/>
      <c r="DPT37"/>
      <c r="DPU37"/>
      <c r="DPV37"/>
      <c r="DPW37"/>
      <c r="DPX37"/>
      <c r="DPY37"/>
      <c r="DPZ37"/>
      <c r="DQA37"/>
      <c r="DQB37"/>
      <c r="DQC37"/>
      <c r="DQD37"/>
      <c r="DQE37"/>
      <c r="DQF37"/>
      <c r="DQG37"/>
      <c r="DQH37"/>
      <c r="DQI37"/>
      <c r="DQJ37"/>
      <c r="DQK37"/>
      <c r="DQL37"/>
      <c r="DQM37"/>
      <c r="DQN37"/>
      <c r="DQO37"/>
      <c r="DQP37"/>
      <c r="DQQ37"/>
      <c r="DQR37"/>
      <c r="DQS37"/>
      <c r="DQT37"/>
      <c r="DQU37"/>
      <c r="DQV37"/>
      <c r="DQW37"/>
      <c r="DQX37"/>
      <c r="DQY37"/>
      <c r="DQZ37"/>
      <c r="DRA37"/>
      <c r="DRB37"/>
      <c r="DRC37"/>
      <c r="DRD37"/>
      <c r="DRE37"/>
      <c r="DRF37"/>
      <c r="DRG37"/>
      <c r="DRH37"/>
      <c r="DRI37"/>
      <c r="DRJ37"/>
      <c r="DRK37"/>
      <c r="DRL37"/>
      <c r="DRM37"/>
      <c r="DRN37"/>
      <c r="DRO37"/>
      <c r="DRP37"/>
      <c r="DRQ37"/>
      <c r="DRR37"/>
      <c r="DRS37"/>
      <c r="DRT37"/>
      <c r="DRU37"/>
      <c r="DRV37"/>
      <c r="DRW37"/>
      <c r="DRX37"/>
      <c r="DRY37"/>
      <c r="DRZ37"/>
      <c r="DSA37"/>
      <c r="DSB37"/>
      <c r="DSC37"/>
      <c r="DSD37"/>
      <c r="DSE37"/>
      <c r="DSF37"/>
      <c r="DSG37"/>
      <c r="DSH37"/>
      <c r="DSI37"/>
      <c r="DSJ37"/>
      <c r="DSK37"/>
      <c r="DSL37"/>
      <c r="DSM37"/>
      <c r="DSN37"/>
      <c r="DSO37"/>
      <c r="DSP37"/>
      <c r="DSQ37"/>
      <c r="DSR37"/>
      <c r="DSS37"/>
      <c r="DST37"/>
      <c r="DSU37"/>
      <c r="DSV37"/>
      <c r="DSW37"/>
      <c r="DSX37"/>
      <c r="DSY37"/>
      <c r="DSZ37"/>
      <c r="DTA37"/>
      <c r="DTB37"/>
      <c r="DTC37"/>
      <c r="DTD37"/>
      <c r="DTE37"/>
      <c r="DTF37"/>
      <c r="DTG37"/>
      <c r="DTH37"/>
      <c r="DTI37"/>
      <c r="DTJ37"/>
      <c r="DTK37"/>
      <c r="DTL37"/>
      <c r="DTM37"/>
      <c r="DTN37"/>
      <c r="DTO37"/>
      <c r="DTP37"/>
      <c r="DTQ37"/>
      <c r="DTR37"/>
      <c r="DTS37"/>
      <c r="DTT37"/>
      <c r="DTU37"/>
      <c r="DTV37"/>
      <c r="DTW37"/>
      <c r="DTX37"/>
      <c r="DTY37"/>
      <c r="DTZ37"/>
      <c r="DUA37"/>
      <c r="DUB37"/>
      <c r="DUC37"/>
      <c r="DUD37"/>
      <c r="DUE37"/>
      <c r="DUF37"/>
      <c r="DUG37"/>
      <c r="DUH37"/>
      <c r="DUI37"/>
      <c r="DUJ37"/>
      <c r="DUK37"/>
      <c r="DUL37"/>
      <c r="DUM37"/>
      <c r="DUN37"/>
      <c r="DUO37"/>
      <c r="DUP37"/>
      <c r="DUQ37"/>
      <c r="DUR37"/>
      <c r="DUS37"/>
      <c r="DUT37"/>
      <c r="DUU37"/>
      <c r="DUV37"/>
      <c r="DUW37"/>
      <c r="DUX37"/>
      <c r="DUY37"/>
      <c r="DUZ37"/>
      <c r="DVA37"/>
      <c r="DVB37"/>
      <c r="DVC37"/>
      <c r="DVD37"/>
      <c r="DVE37"/>
      <c r="DVF37"/>
      <c r="DVG37"/>
      <c r="DVH37"/>
      <c r="DVI37"/>
      <c r="DVJ37"/>
      <c r="DVK37"/>
      <c r="DVL37"/>
      <c r="DVM37"/>
      <c r="DVN37"/>
      <c r="DVO37"/>
      <c r="DVP37"/>
      <c r="DVQ37"/>
      <c r="DVR37"/>
      <c r="DVS37"/>
      <c r="DVT37"/>
      <c r="DVU37"/>
      <c r="DVV37"/>
      <c r="DVW37"/>
      <c r="DVX37"/>
      <c r="DVY37"/>
      <c r="DVZ37"/>
      <c r="DWA37"/>
      <c r="DWB37"/>
      <c r="DWC37"/>
      <c r="DWD37"/>
      <c r="DWE37"/>
      <c r="DWF37"/>
      <c r="DWG37"/>
      <c r="DWH37"/>
      <c r="DWI37"/>
      <c r="DWJ37"/>
      <c r="DWK37"/>
      <c r="DWL37"/>
      <c r="DWM37"/>
      <c r="DWN37"/>
      <c r="DWO37"/>
      <c r="DWP37"/>
      <c r="DWQ37"/>
      <c r="DWR37"/>
      <c r="DWS37"/>
      <c r="DWT37"/>
      <c r="DWU37"/>
      <c r="DWV37"/>
      <c r="DWW37"/>
      <c r="DWX37"/>
      <c r="DWY37"/>
      <c r="DWZ37"/>
      <c r="DXA37"/>
      <c r="DXB37"/>
      <c r="DXC37"/>
      <c r="DXD37"/>
      <c r="DXE37"/>
      <c r="DXF37"/>
      <c r="DXG37"/>
      <c r="DXH37"/>
      <c r="DXI37"/>
      <c r="DXJ37"/>
      <c r="DXK37"/>
      <c r="DXL37"/>
      <c r="DXM37"/>
      <c r="DXN37"/>
      <c r="DXO37"/>
      <c r="DXP37"/>
      <c r="DXQ37"/>
      <c r="DXR37"/>
      <c r="DXS37"/>
      <c r="DXT37"/>
      <c r="DXU37"/>
      <c r="DXV37"/>
      <c r="DXW37"/>
      <c r="DXX37"/>
      <c r="DXY37"/>
      <c r="DXZ37"/>
      <c r="DYA37"/>
      <c r="DYB37"/>
      <c r="DYC37"/>
      <c r="DYD37"/>
      <c r="DYE37"/>
      <c r="DYF37"/>
      <c r="DYG37"/>
      <c r="DYH37"/>
      <c r="DYI37"/>
      <c r="DYJ37"/>
      <c r="DYK37"/>
      <c r="DYL37"/>
      <c r="DYM37"/>
      <c r="DYN37"/>
      <c r="DYO37"/>
      <c r="DYP37"/>
      <c r="DYQ37"/>
      <c r="DYR37"/>
      <c r="DYS37"/>
      <c r="DYT37"/>
      <c r="DYU37"/>
      <c r="DYV37"/>
      <c r="DYW37"/>
      <c r="DYX37"/>
      <c r="DYY37"/>
      <c r="DYZ37"/>
      <c r="DZA37"/>
      <c r="DZB37"/>
      <c r="DZC37"/>
      <c r="DZD37"/>
      <c r="DZE37"/>
      <c r="DZF37"/>
      <c r="DZG37"/>
      <c r="DZH37"/>
      <c r="DZI37"/>
      <c r="DZJ37"/>
      <c r="DZK37"/>
      <c r="DZL37"/>
      <c r="DZM37"/>
      <c r="DZN37"/>
      <c r="DZO37"/>
      <c r="DZP37"/>
      <c r="DZQ37"/>
      <c r="DZR37"/>
      <c r="DZS37"/>
      <c r="DZT37"/>
      <c r="DZU37"/>
      <c r="DZV37"/>
      <c r="DZW37"/>
      <c r="DZX37"/>
      <c r="DZY37"/>
      <c r="DZZ37"/>
      <c r="EAA37"/>
      <c r="EAB37"/>
      <c r="EAC37"/>
      <c r="EAD37"/>
      <c r="EAE37"/>
      <c r="EAF37"/>
      <c r="EAG37"/>
      <c r="EAH37"/>
      <c r="EAI37"/>
      <c r="EAJ37"/>
      <c r="EAK37"/>
      <c r="EAL37"/>
      <c r="EAM37"/>
      <c r="EAN37"/>
      <c r="EAO37"/>
      <c r="EAP37"/>
      <c r="EAQ37"/>
      <c r="EAR37"/>
      <c r="EAS37"/>
      <c r="EAT37"/>
      <c r="EAU37"/>
      <c r="EAV37"/>
      <c r="EAW37"/>
      <c r="EAX37"/>
      <c r="EAY37"/>
      <c r="EAZ37"/>
      <c r="EBA37"/>
      <c r="EBB37"/>
      <c r="EBC37"/>
      <c r="EBD37"/>
      <c r="EBE37"/>
      <c r="EBF37"/>
      <c r="EBG37"/>
      <c r="EBH37"/>
      <c r="EBI37"/>
      <c r="EBJ37"/>
      <c r="EBK37"/>
      <c r="EBL37"/>
      <c r="EBM37"/>
      <c r="EBN37"/>
      <c r="EBO37"/>
      <c r="EBP37"/>
      <c r="EBQ37"/>
      <c r="EBR37"/>
      <c r="EBS37"/>
      <c r="EBT37"/>
      <c r="EBU37"/>
      <c r="EBV37"/>
      <c r="EBW37"/>
      <c r="EBX37"/>
      <c r="EBY37"/>
      <c r="EBZ37"/>
      <c r="ECA37"/>
      <c r="ECB37"/>
      <c r="ECC37"/>
      <c r="ECD37"/>
      <c r="ECE37"/>
      <c r="ECF37"/>
      <c r="ECG37"/>
      <c r="ECH37"/>
      <c r="ECI37"/>
      <c r="ECJ37"/>
      <c r="ECK37"/>
      <c r="ECL37"/>
      <c r="ECM37"/>
      <c r="ECN37"/>
      <c r="ECO37"/>
      <c r="ECP37"/>
      <c r="ECQ37"/>
      <c r="ECR37"/>
      <c r="ECS37"/>
      <c r="ECT37"/>
      <c r="ECU37"/>
      <c r="ECV37"/>
      <c r="ECW37"/>
      <c r="ECX37"/>
      <c r="ECY37"/>
      <c r="ECZ37"/>
      <c r="EDA37"/>
      <c r="EDB37"/>
      <c r="EDC37"/>
      <c r="EDD37"/>
      <c r="EDE37"/>
      <c r="EDF37"/>
      <c r="EDG37"/>
      <c r="EDH37"/>
      <c r="EDI37"/>
      <c r="EDJ37"/>
      <c r="EDK37"/>
      <c r="EDL37"/>
      <c r="EDM37"/>
      <c r="EDN37"/>
      <c r="EDO37"/>
      <c r="EDP37"/>
      <c r="EDQ37"/>
      <c r="EDR37"/>
      <c r="EDS37"/>
      <c r="EDT37"/>
      <c r="EDU37"/>
      <c r="EDV37"/>
      <c r="EDW37"/>
      <c r="EDX37"/>
      <c r="EDY37"/>
      <c r="EDZ37"/>
      <c r="EEA37"/>
      <c r="EEB37"/>
      <c r="EEC37"/>
      <c r="EED37"/>
      <c r="EEE37"/>
      <c r="EEF37"/>
      <c r="EEG37"/>
      <c r="EEH37"/>
      <c r="EEI37"/>
      <c r="EEJ37"/>
      <c r="EEK37"/>
      <c r="EEL37"/>
      <c r="EEM37"/>
      <c r="EEN37"/>
      <c r="EEO37"/>
      <c r="EEP37"/>
      <c r="EEQ37"/>
      <c r="EER37"/>
      <c r="EES37"/>
      <c r="EET37"/>
      <c r="EEU37"/>
      <c r="EEV37"/>
      <c r="EEW37"/>
      <c r="EEX37"/>
      <c r="EEY37"/>
      <c r="EEZ37"/>
      <c r="EFA37"/>
      <c r="EFB37"/>
      <c r="EFC37"/>
      <c r="EFD37"/>
      <c r="EFE37"/>
      <c r="EFF37"/>
      <c r="EFG37"/>
      <c r="EFH37"/>
      <c r="EFI37"/>
      <c r="EFJ37"/>
      <c r="EFK37"/>
      <c r="EFL37"/>
      <c r="EFM37"/>
      <c r="EFN37"/>
      <c r="EFO37"/>
      <c r="EFP37"/>
      <c r="EFQ37"/>
      <c r="EFR37"/>
      <c r="EFS37"/>
      <c r="EFT37"/>
      <c r="EFU37"/>
      <c r="EFV37"/>
      <c r="EFW37"/>
      <c r="EFX37"/>
      <c r="EFY37"/>
      <c r="EFZ37"/>
      <c r="EGA37"/>
      <c r="EGB37"/>
      <c r="EGC37"/>
      <c r="EGD37"/>
      <c r="EGE37"/>
      <c r="EGF37"/>
      <c r="EGG37"/>
      <c r="EGH37"/>
      <c r="EGI37"/>
      <c r="EGJ37"/>
      <c r="EGK37"/>
      <c r="EGL37"/>
      <c r="EGM37"/>
      <c r="EGN37"/>
      <c r="EGO37"/>
      <c r="EGP37"/>
      <c r="EGQ37"/>
      <c r="EGR37"/>
      <c r="EGS37"/>
      <c r="EGT37"/>
      <c r="EGU37"/>
      <c r="EGV37"/>
      <c r="EGW37"/>
      <c r="EGX37"/>
      <c r="EGY37"/>
      <c r="EGZ37"/>
      <c r="EHA37"/>
      <c r="EHB37"/>
      <c r="EHC37"/>
      <c r="EHD37"/>
      <c r="EHE37"/>
      <c r="EHF37"/>
      <c r="EHG37"/>
      <c r="EHH37"/>
      <c r="EHI37"/>
      <c r="EHJ37"/>
      <c r="EHK37"/>
      <c r="EHL37"/>
      <c r="EHM37"/>
      <c r="EHN37"/>
      <c r="EHO37"/>
      <c r="EHP37"/>
      <c r="EHQ37"/>
      <c r="EHR37"/>
      <c r="EHS37"/>
      <c r="EHT37"/>
      <c r="EHU37"/>
      <c r="EHV37"/>
      <c r="EHW37"/>
      <c r="EHX37"/>
      <c r="EHY37"/>
      <c r="EHZ37"/>
      <c r="EIA37"/>
      <c r="EIB37"/>
      <c r="EIC37"/>
      <c r="EID37"/>
      <c r="EIE37"/>
      <c r="EIF37"/>
      <c r="EIG37"/>
      <c r="EIH37"/>
      <c r="EII37"/>
      <c r="EIJ37"/>
      <c r="EIK37"/>
      <c r="EIL37"/>
      <c r="EIM37"/>
      <c r="EIN37"/>
      <c r="EIO37"/>
      <c r="EIP37"/>
      <c r="EIQ37"/>
      <c r="EIR37"/>
      <c r="EIS37"/>
      <c r="EIT37"/>
      <c r="EIU37"/>
      <c r="EIV37"/>
      <c r="EIW37"/>
      <c r="EIX37"/>
      <c r="EIY37"/>
      <c r="EIZ37"/>
      <c r="EJA37"/>
      <c r="EJB37"/>
      <c r="EJC37"/>
      <c r="EJD37"/>
      <c r="EJE37"/>
      <c r="EJF37"/>
      <c r="EJG37"/>
      <c r="EJH37"/>
      <c r="EJI37"/>
      <c r="EJJ37"/>
      <c r="EJK37"/>
      <c r="EJL37"/>
      <c r="EJM37"/>
      <c r="EJN37"/>
      <c r="EJO37"/>
      <c r="EJP37"/>
      <c r="EJQ37"/>
      <c r="EJR37"/>
      <c r="EJS37"/>
      <c r="EJT37"/>
      <c r="EJU37"/>
      <c r="EJV37"/>
      <c r="EJW37"/>
      <c r="EJX37"/>
      <c r="EJY37"/>
      <c r="EJZ37"/>
      <c r="EKA37"/>
      <c r="EKB37"/>
      <c r="EKC37"/>
      <c r="EKD37"/>
      <c r="EKE37"/>
      <c r="EKF37"/>
      <c r="EKG37"/>
      <c r="EKH37"/>
      <c r="EKI37"/>
      <c r="EKJ37"/>
      <c r="EKK37"/>
      <c r="EKL37"/>
      <c r="EKM37"/>
      <c r="EKN37"/>
      <c r="EKO37"/>
      <c r="EKP37"/>
      <c r="EKQ37"/>
      <c r="EKR37"/>
      <c r="EKS37"/>
      <c r="EKT37"/>
      <c r="EKU37"/>
      <c r="EKV37"/>
      <c r="EKW37"/>
      <c r="EKX37"/>
      <c r="EKY37"/>
      <c r="EKZ37"/>
      <c r="ELA37"/>
      <c r="ELB37"/>
      <c r="ELC37"/>
      <c r="ELD37"/>
      <c r="ELE37"/>
      <c r="ELF37"/>
      <c r="ELG37"/>
      <c r="ELH37"/>
      <c r="ELI37"/>
      <c r="ELJ37"/>
      <c r="ELK37"/>
      <c r="ELL37"/>
      <c r="ELM37"/>
      <c r="ELN37"/>
      <c r="ELO37"/>
      <c r="ELP37"/>
      <c r="ELQ37"/>
      <c r="ELR37"/>
      <c r="ELS37"/>
      <c r="ELT37"/>
      <c r="ELU37"/>
      <c r="ELV37"/>
      <c r="ELW37"/>
      <c r="ELX37"/>
      <c r="ELY37"/>
      <c r="ELZ37"/>
      <c r="EMA37"/>
      <c r="EMB37"/>
      <c r="EMC37"/>
      <c r="EMD37"/>
      <c r="EME37"/>
      <c r="EMF37"/>
      <c r="EMG37"/>
      <c r="EMH37"/>
      <c r="EMI37"/>
      <c r="EMJ37"/>
      <c r="EMK37"/>
      <c r="EML37"/>
      <c r="EMM37"/>
      <c r="EMN37"/>
      <c r="EMO37"/>
      <c r="EMP37"/>
      <c r="EMQ37"/>
      <c r="EMR37"/>
      <c r="EMS37"/>
      <c r="EMT37"/>
      <c r="EMU37"/>
      <c r="EMV37"/>
      <c r="EMW37"/>
      <c r="EMX37"/>
      <c r="EMY37"/>
      <c r="EMZ37"/>
      <c r="ENA37"/>
      <c r="ENB37"/>
      <c r="ENC37"/>
      <c r="END37"/>
      <c r="ENE37"/>
      <c r="ENF37"/>
      <c r="ENG37"/>
      <c r="ENH37"/>
      <c r="ENI37"/>
      <c r="ENJ37"/>
      <c r="ENK37"/>
      <c r="ENL37"/>
      <c r="ENM37"/>
      <c r="ENN37"/>
      <c r="ENO37"/>
      <c r="ENP37"/>
      <c r="ENQ37"/>
      <c r="ENR37"/>
      <c r="ENS37"/>
      <c r="ENT37"/>
      <c r="ENU37"/>
      <c r="ENV37"/>
      <c r="ENW37"/>
      <c r="ENX37"/>
      <c r="ENY37"/>
      <c r="ENZ37"/>
      <c r="EOA37"/>
      <c r="EOB37"/>
      <c r="EOC37"/>
      <c r="EOD37"/>
      <c r="EOE37"/>
      <c r="EOF37"/>
      <c r="EOG37"/>
      <c r="EOH37"/>
      <c r="EOI37"/>
      <c r="EOJ37"/>
      <c r="EOK37"/>
      <c r="EOL37"/>
      <c r="EOM37"/>
      <c r="EON37"/>
      <c r="EOO37"/>
      <c r="EOP37"/>
      <c r="EOQ37"/>
      <c r="EOR37"/>
      <c r="EOS37"/>
      <c r="EOT37"/>
      <c r="EOU37"/>
      <c r="EOV37"/>
      <c r="EOW37"/>
      <c r="EOX37"/>
      <c r="EOY37"/>
      <c r="EOZ37"/>
      <c r="EPA37"/>
      <c r="EPB37"/>
      <c r="EPC37"/>
      <c r="EPD37"/>
      <c r="EPE37"/>
      <c r="EPF37"/>
      <c r="EPG37"/>
      <c r="EPH37"/>
      <c r="EPI37"/>
      <c r="EPJ37"/>
      <c r="EPK37"/>
      <c r="EPL37"/>
      <c r="EPM37"/>
      <c r="EPN37"/>
      <c r="EPO37"/>
      <c r="EPP37"/>
      <c r="EPQ37"/>
      <c r="EPR37"/>
      <c r="EPS37"/>
      <c r="EPT37"/>
      <c r="EPU37"/>
      <c r="EPV37"/>
      <c r="EPW37"/>
      <c r="EPX37"/>
      <c r="EPY37"/>
      <c r="EPZ37"/>
      <c r="EQA37"/>
      <c r="EQB37"/>
      <c r="EQC37"/>
      <c r="EQD37"/>
      <c r="EQE37"/>
      <c r="EQF37"/>
      <c r="EQG37"/>
      <c r="EQH37"/>
      <c r="EQI37"/>
      <c r="EQJ37"/>
      <c r="EQK37"/>
      <c r="EQL37"/>
      <c r="EQM37"/>
      <c r="EQN37"/>
      <c r="EQO37"/>
      <c r="EQP37"/>
      <c r="EQQ37"/>
      <c r="EQR37"/>
      <c r="EQS37"/>
      <c r="EQT37"/>
      <c r="EQU37"/>
      <c r="EQV37"/>
      <c r="EQW37"/>
      <c r="EQX37"/>
      <c r="EQY37"/>
      <c r="EQZ37"/>
      <c r="ERA37"/>
      <c r="ERB37"/>
      <c r="ERC37"/>
      <c r="ERD37"/>
      <c r="ERE37"/>
      <c r="ERF37"/>
      <c r="ERG37"/>
      <c r="ERH37"/>
      <c r="ERI37"/>
      <c r="ERJ37"/>
      <c r="ERK37"/>
      <c r="ERL37"/>
      <c r="ERM37"/>
      <c r="ERN37"/>
      <c r="ERO37"/>
      <c r="ERP37"/>
      <c r="ERQ37"/>
      <c r="ERR37"/>
      <c r="ERS37"/>
      <c r="ERT37"/>
      <c r="ERU37"/>
      <c r="ERV37"/>
      <c r="ERW37"/>
      <c r="ERX37"/>
      <c r="ERY37"/>
      <c r="ERZ37"/>
      <c r="ESA37"/>
      <c r="ESB37"/>
      <c r="ESC37"/>
      <c r="ESD37"/>
      <c r="ESE37"/>
      <c r="ESF37"/>
      <c r="ESG37"/>
      <c r="ESH37"/>
      <c r="ESI37"/>
      <c r="ESJ37"/>
      <c r="ESK37"/>
      <c r="ESL37"/>
      <c r="ESM37"/>
      <c r="ESN37"/>
      <c r="ESO37"/>
      <c r="ESP37"/>
      <c r="ESQ37"/>
      <c r="ESR37"/>
      <c r="ESS37"/>
      <c r="EST37"/>
      <c r="ESU37"/>
      <c r="ESV37"/>
      <c r="ESW37"/>
      <c r="ESX37"/>
      <c r="ESY37"/>
      <c r="ESZ37"/>
      <c r="ETA37"/>
      <c r="ETB37"/>
      <c r="ETC37"/>
      <c r="ETD37"/>
      <c r="ETE37"/>
      <c r="ETF37"/>
      <c r="ETG37"/>
      <c r="ETH37"/>
      <c r="ETI37"/>
      <c r="ETJ37"/>
      <c r="ETK37"/>
      <c r="ETL37"/>
      <c r="ETM37"/>
      <c r="ETN37"/>
      <c r="ETO37"/>
      <c r="ETP37"/>
      <c r="ETQ37"/>
      <c r="ETR37"/>
      <c r="ETS37"/>
      <c r="ETT37"/>
      <c r="ETU37"/>
      <c r="ETV37"/>
      <c r="ETW37"/>
      <c r="ETX37"/>
      <c r="ETY37"/>
      <c r="ETZ37"/>
      <c r="EUA37"/>
      <c r="EUB37"/>
      <c r="EUC37"/>
      <c r="EUD37"/>
      <c r="EUE37"/>
      <c r="EUF37"/>
      <c r="EUG37"/>
      <c r="EUH37"/>
      <c r="EUI37"/>
      <c r="EUJ37"/>
      <c r="EUK37"/>
      <c r="EUL37"/>
      <c r="EUM37"/>
      <c r="EUN37"/>
      <c r="EUO37"/>
      <c r="EUP37"/>
      <c r="EUQ37"/>
      <c r="EUR37"/>
      <c r="EUS37"/>
      <c r="EUT37"/>
      <c r="EUU37"/>
      <c r="EUV37"/>
      <c r="EUW37"/>
      <c r="EUX37"/>
      <c r="EUY37"/>
      <c r="EUZ37"/>
      <c r="EVA37"/>
      <c r="EVB37"/>
      <c r="EVC37"/>
      <c r="EVD37"/>
      <c r="EVE37"/>
      <c r="EVF37"/>
      <c r="EVG37"/>
      <c r="EVH37"/>
      <c r="EVI37"/>
      <c r="EVJ37"/>
      <c r="EVK37"/>
      <c r="EVL37"/>
      <c r="EVM37"/>
      <c r="EVN37"/>
      <c r="EVO37"/>
      <c r="EVP37"/>
      <c r="EVQ37"/>
      <c r="EVR37"/>
      <c r="EVS37"/>
      <c r="EVT37"/>
      <c r="EVU37"/>
      <c r="EVV37"/>
      <c r="EVW37"/>
      <c r="EVX37"/>
      <c r="EVY37"/>
      <c r="EVZ37"/>
      <c r="EWA37"/>
      <c r="EWB37"/>
      <c r="EWC37"/>
      <c r="EWD37"/>
      <c r="EWE37"/>
      <c r="EWF37"/>
      <c r="EWG37"/>
      <c r="EWH37"/>
      <c r="EWI37"/>
      <c r="EWJ37"/>
      <c r="EWK37"/>
      <c r="EWL37"/>
      <c r="EWM37"/>
      <c r="EWN37"/>
      <c r="EWO37"/>
      <c r="EWP37"/>
      <c r="EWQ37"/>
      <c r="EWR37"/>
      <c r="EWS37"/>
      <c r="EWT37"/>
      <c r="EWU37"/>
      <c r="EWV37"/>
      <c r="EWW37"/>
      <c r="EWX37"/>
      <c r="EWY37"/>
      <c r="EWZ37"/>
      <c r="EXA37"/>
      <c r="EXB37"/>
      <c r="EXC37"/>
      <c r="EXD37"/>
      <c r="EXE37"/>
      <c r="EXF37"/>
      <c r="EXG37"/>
      <c r="EXH37"/>
      <c r="EXI37"/>
      <c r="EXJ37"/>
      <c r="EXK37"/>
      <c r="EXL37"/>
      <c r="EXM37"/>
      <c r="EXN37"/>
      <c r="EXO37"/>
      <c r="EXP37"/>
      <c r="EXQ37"/>
      <c r="EXR37"/>
      <c r="EXS37"/>
      <c r="EXT37"/>
      <c r="EXU37"/>
      <c r="EXV37"/>
      <c r="EXW37"/>
      <c r="EXX37"/>
      <c r="EXY37"/>
      <c r="EXZ37"/>
      <c r="EYA37"/>
      <c r="EYB37"/>
      <c r="EYC37"/>
      <c r="EYD37"/>
      <c r="EYE37"/>
      <c r="EYF37"/>
      <c r="EYG37"/>
      <c r="EYH37"/>
      <c r="EYI37"/>
      <c r="EYJ37"/>
      <c r="EYK37"/>
      <c r="EYL37"/>
      <c r="EYM37"/>
      <c r="EYN37"/>
      <c r="EYO37"/>
      <c r="EYP37"/>
      <c r="EYQ37"/>
      <c r="EYR37"/>
      <c r="EYS37"/>
      <c r="EYT37"/>
      <c r="EYU37"/>
      <c r="EYV37"/>
      <c r="EYW37"/>
      <c r="EYX37"/>
      <c r="EYY37"/>
      <c r="EYZ37"/>
      <c r="EZA37"/>
      <c r="EZB37"/>
      <c r="EZC37"/>
      <c r="EZD37"/>
      <c r="EZE37"/>
      <c r="EZF37"/>
      <c r="EZG37"/>
      <c r="EZH37"/>
      <c r="EZI37"/>
      <c r="EZJ37"/>
      <c r="EZK37"/>
      <c r="EZL37"/>
      <c r="EZM37"/>
      <c r="EZN37"/>
      <c r="EZO37"/>
      <c r="EZP37"/>
      <c r="EZQ37"/>
      <c r="EZR37"/>
      <c r="EZS37"/>
      <c r="EZT37"/>
      <c r="EZU37"/>
      <c r="EZV37"/>
      <c r="EZW37"/>
      <c r="EZX37"/>
      <c r="EZY37"/>
      <c r="EZZ37"/>
      <c r="FAA37"/>
      <c r="FAB37"/>
      <c r="FAC37"/>
      <c r="FAD37"/>
      <c r="FAE37"/>
      <c r="FAF37"/>
      <c r="FAG37"/>
      <c r="FAH37"/>
      <c r="FAI37"/>
      <c r="FAJ37"/>
      <c r="FAK37"/>
      <c r="FAL37"/>
      <c r="FAM37"/>
      <c r="FAN37"/>
      <c r="FAO37"/>
      <c r="FAP37"/>
      <c r="FAQ37"/>
      <c r="FAR37"/>
      <c r="FAS37"/>
      <c r="FAT37"/>
      <c r="FAU37"/>
      <c r="FAV37"/>
      <c r="FAW37"/>
      <c r="FAX37"/>
      <c r="FAY37"/>
      <c r="FAZ37"/>
      <c r="FBA37"/>
      <c r="FBB37"/>
      <c r="FBC37"/>
      <c r="FBD37"/>
      <c r="FBE37"/>
      <c r="FBF37"/>
      <c r="FBG37"/>
      <c r="FBH37"/>
      <c r="FBI37"/>
      <c r="FBJ37"/>
      <c r="FBK37"/>
      <c r="FBL37"/>
      <c r="FBM37"/>
      <c r="FBN37"/>
      <c r="FBO37"/>
      <c r="FBP37"/>
      <c r="FBQ37"/>
      <c r="FBR37"/>
      <c r="FBS37"/>
      <c r="FBT37"/>
      <c r="FBU37"/>
      <c r="FBV37"/>
      <c r="FBW37"/>
      <c r="FBX37"/>
      <c r="FBY37"/>
      <c r="FBZ37"/>
      <c r="FCA37"/>
      <c r="FCB37"/>
      <c r="FCC37"/>
      <c r="FCD37"/>
      <c r="FCE37"/>
      <c r="FCF37"/>
      <c r="FCG37"/>
      <c r="FCH37"/>
      <c r="FCI37"/>
      <c r="FCJ37"/>
      <c r="FCK37"/>
      <c r="FCL37"/>
      <c r="FCM37"/>
      <c r="FCN37"/>
      <c r="FCO37"/>
      <c r="FCP37"/>
      <c r="FCQ37"/>
      <c r="FCR37"/>
      <c r="FCS37"/>
      <c r="FCT37"/>
      <c r="FCU37"/>
      <c r="FCV37"/>
      <c r="FCW37"/>
      <c r="FCX37"/>
      <c r="FCY37"/>
      <c r="FCZ37"/>
      <c r="FDA37"/>
      <c r="FDB37"/>
      <c r="FDC37"/>
      <c r="FDD37"/>
      <c r="FDE37"/>
      <c r="FDF37"/>
      <c r="FDG37"/>
      <c r="FDH37"/>
      <c r="FDI37"/>
      <c r="FDJ37"/>
      <c r="FDK37"/>
      <c r="FDL37"/>
      <c r="FDM37"/>
      <c r="FDN37"/>
      <c r="FDO37"/>
      <c r="FDP37"/>
      <c r="FDQ37"/>
      <c r="FDR37"/>
      <c r="FDS37"/>
      <c r="FDT37"/>
      <c r="FDU37"/>
      <c r="FDV37"/>
      <c r="FDW37"/>
      <c r="FDX37"/>
      <c r="FDY37"/>
      <c r="FDZ37"/>
      <c r="FEA37"/>
      <c r="FEB37"/>
      <c r="FEC37"/>
      <c r="FED37"/>
      <c r="FEE37"/>
      <c r="FEF37"/>
      <c r="FEG37"/>
      <c r="FEH37"/>
      <c r="FEI37"/>
      <c r="FEJ37"/>
      <c r="FEK37"/>
      <c r="FEL37"/>
      <c r="FEM37"/>
      <c r="FEN37"/>
      <c r="FEO37"/>
      <c r="FEP37"/>
      <c r="FEQ37"/>
      <c r="FER37"/>
      <c r="FES37"/>
      <c r="FET37"/>
      <c r="FEU37"/>
      <c r="FEV37"/>
      <c r="FEW37"/>
      <c r="FEX37"/>
      <c r="FEY37"/>
      <c r="FEZ37"/>
      <c r="FFA37"/>
      <c r="FFB37"/>
      <c r="FFC37"/>
      <c r="FFD37"/>
      <c r="FFE37"/>
      <c r="FFF37"/>
      <c r="FFG37"/>
      <c r="FFH37"/>
      <c r="FFI37"/>
      <c r="FFJ37"/>
      <c r="FFK37"/>
      <c r="FFL37"/>
      <c r="FFM37"/>
      <c r="FFN37"/>
      <c r="FFO37"/>
      <c r="FFP37"/>
      <c r="FFQ37"/>
      <c r="FFR37"/>
      <c r="FFS37"/>
      <c r="FFT37"/>
      <c r="FFU37"/>
      <c r="FFV37"/>
      <c r="FFW37"/>
      <c r="FFX37"/>
      <c r="FFY37"/>
      <c r="FFZ37"/>
      <c r="FGA37"/>
      <c r="FGB37"/>
      <c r="FGC37"/>
      <c r="FGD37"/>
      <c r="FGE37"/>
      <c r="FGF37"/>
      <c r="FGG37"/>
      <c r="FGH37"/>
      <c r="FGI37"/>
      <c r="FGJ37"/>
      <c r="FGK37"/>
      <c r="FGL37"/>
      <c r="FGM37"/>
      <c r="FGN37"/>
      <c r="FGO37"/>
      <c r="FGP37"/>
      <c r="FGQ37"/>
      <c r="FGR37"/>
      <c r="FGS37"/>
      <c r="FGT37"/>
      <c r="FGU37"/>
      <c r="FGV37"/>
      <c r="FGW37"/>
      <c r="FGX37"/>
      <c r="FGY37"/>
      <c r="FGZ37"/>
      <c r="FHA37"/>
      <c r="FHB37"/>
      <c r="FHC37"/>
      <c r="FHD37"/>
      <c r="FHE37"/>
      <c r="FHF37"/>
      <c r="FHG37"/>
      <c r="FHH37"/>
      <c r="FHI37"/>
      <c r="FHJ37"/>
      <c r="FHK37"/>
      <c r="FHL37"/>
      <c r="FHM37"/>
      <c r="FHN37"/>
      <c r="FHO37"/>
      <c r="FHP37"/>
      <c r="FHQ37"/>
      <c r="FHR37"/>
      <c r="FHS37"/>
      <c r="FHT37"/>
      <c r="FHU37"/>
      <c r="FHV37"/>
      <c r="FHW37"/>
      <c r="FHX37"/>
      <c r="FHY37"/>
      <c r="FHZ37"/>
      <c r="FIA37"/>
      <c r="FIB37"/>
      <c r="FIC37"/>
      <c r="FID37"/>
      <c r="FIE37"/>
      <c r="FIF37"/>
      <c r="FIG37"/>
      <c r="FIH37"/>
      <c r="FII37"/>
      <c r="FIJ37"/>
      <c r="FIK37"/>
      <c r="FIL37"/>
      <c r="FIM37"/>
      <c r="FIN37"/>
      <c r="FIO37"/>
      <c r="FIP37"/>
      <c r="FIQ37"/>
      <c r="FIR37"/>
      <c r="FIS37"/>
      <c r="FIT37"/>
      <c r="FIU37"/>
      <c r="FIV37"/>
      <c r="FIW37"/>
      <c r="FIX37"/>
      <c r="FIY37"/>
      <c r="FIZ37"/>
      <c r="FJA37"/>
      <c r="FJB37"/>
      <c r="FJC37"/>
      <c r="FJD37"/>
      <c r="FJE37"/>
      <c r="FJF37"/>
      <c r="FJG37"/>
      <c r="FJH37"/>
      <c r="FJI37"/>
      <c r="FJJ37"/>
      <c r="FJK37"/>
      <c r="FJL37"/>
      <c r="FJM37"/>
      <c r="FJN37"/>
      <c r="FJO37"/>
      <c r="FJP37"/>
      <c r="FJQ37"/>
      <c r="FJR37"/>
      <c r="FJS37"/>
      <c r="FJT37"/>
      <c r="FJU37"/>
      <c r="FJV37"/>
      <c r="FJW37"/>
      <c r="FJX37"/>
      <c r="FJY37"/>
      <c r="FJZ37"/>
      <c r="FKA37"/>
      <c r="FKB37"/>
      <c r="FKC37"/>
      <c r="FKD37"/>
      <c r="FKE37"/>
      <c r="FKF37"/>
      <c r="FKG37"/>
      <c r="FKH37"/>
      <c r="FKI37"/>
      <c r="FKJ37"/>
      <c r="FKK37"/>
      <c r="FKL37"/>
      <c r="FKM37"/>
      <c r="FKN37"/>
      <c r="FKO37"/>
      <c r="FKP37"/>
      <c r="FKQ37"/>
      <c r="FKR37"/>
      <c r="FKS37"/>
      <c r="FKT37"/>
      <c r="FKU37"/>
      <c r="FKV37"/>
      <c r="FKW37"/>
      <c r="FKX37"/>
      <c r="FKY37"/>
      <c r="FKZ37"/>
      <c r="FLA37"/>
      <c r="FLB37"/>
      <c r="FLC37"/>
      <c r="FLD37"/>
      <c r="FLE37"/>
      <c r="FLF37"/>
      <c r="FLG37"/>
      <c r="FLH37"/>
      <c r="FLI37"/>
      <c r="FLJ37"/>
      <c r="FLK37"/>
      <c r="FLL37"/>
      <c r="FLM37"/>
      <c r="FLN37"/>
      <c r="FLO37"/>
      <c r="FLP37"/>
      <c r="FLQ37"/>
      <c r="FLR37"/>
      <c r="FLS37"/>
      <c r="FLT37"/>
      <c r="FLU37"/>
      <c r="FLV37"/>
      <c r="FLW37"/>
      <c r="FLX37"/>
      <c r="FLY37"/>
      <c r="FLZ37"/>
      <c r="FMA37"/>
      <c r="FMB37"/>
      <c r="FMC37"/>
      <c r="FMD37"/>
      <c r="FME37"/>
      <c r="FMF37"/>
      <c r="FMG37"/>
      <c r="FMH37"/>
      <c r="FMI37"/>
      <c r="FMJ37"/>
      <c r="FMK37"/>
      <c r="FML37"/>
      <c r="FMM37"/>
      <c r="FMN37"/>
      <c r="FMO37"/>
      <c r="FMP37"/>
      <c r="FMQ37"/>
      <c r="FMR37"/>
      <c r="FMS37"/>
      <c r="FMT37"/>
      <c r="FMU37"/>
      <c r="FMV37"/>
      <c r="FMW37"/>
      <c r="FMX37"/>
      <c r="FMY37"/>
      <c r="FMZ37"/>
      <c r="FNA37"/>
      <c r="FNB37"/>
      <c r="FNC37"/>
      <c r="FND37"/>
      <c r="FNE37"/>
      <c r="FNF37"/>
      <c r="FNG37"/>
      <c r="FNH37"/>
      <c r="FNI37"/>
      <c r="FNJ37"/>
      <c r="FNK37"/>
      <c r="FNL37"/>
      <c r="FNM37"/>
      <c r="FNN37"/>
      <c r="FNO37"/>
      <c r="FNP37"/>
      <c r="FNQ37"/>
      <c r="FNR37"/>
      <c r="FNS37"/>
      <c r="FNT37"/>
      <c r="FNU37"/>
      <c r="FNV37"/>
      <c r="FNW37"/>
      <c r="FNX37"/>
      <c r="FNY37"/>
      <c r="FNZ37"/>
      <c r="FOA37"/>
      <c r="FOB37"/>
      <c r="FOC37"/>
      <c r="FOD37"/>
      <c r="FOE37"/>
      <c r="FOF37"/>
      <c r="FOG37"/>
      <c r="FOH37"/>
      <c r="FOI37"/>
      <c r="FOJ37"/>
      <c r="FOK37"/>
      <c r="FOL37"/>
      <c r="FOM37"/>
      <c r="FON37"/>
      <c r="FOO37"/>
      <c r="FOP37"/>
      <c r="FOQ37"/>
      <c r="FOR37"/>
      <c r="FOS37"/>
      <c r="FOT37"/>
      <c r="FOU37"/>
      <c r="FOV37"/>
      <c r="FOW37"/>
      <c r="FOX37"/>
      <c r="FOY37"/>
      <c r="FOZ37"/>
      <c r="FPA37"/>
      <c r="FPB37"/>
      <c r="FPC37"/>
      <c r="FPD37"/>
      <c r="FPE37"/>
      <c r="FPF37"/>
      <c r="FPG37"/>
      <c r="FPH37"/>
      <c r="FPI37"/>
      <c r="FPJ37"/>
      <c r="FPK37"/>
      <c r="FPL37"/>
      <c r="FPM37"/>
      <c r="FPN37"/>
      <c r="FPO37"/>
      <c r="FPP37"/>
      <c r="FPQ37"/>
      <c r="FPR37"/>
      <c r="FPS37"/>
      <c r="FPT37"/>
      <c r="FPU37"/>
      <c r="FPV37"/>
      <c r="FPW37"/>
      <c r="FPX37"/>
      <c r="FPY37"/>
      <c r="FPZ37"/>
      <c r="FQA37"/>
      <c r="FQB37"/>
      <c r="FQC37"/>
      <c r="FQD37"/>
      <c r="FQE37"/>
      <c r="FQF37"/>
      <c r="FQG37"/>
      <c r="FQH37"/>
      <c r="FQI37"/>
      <c r="FQJ37"/>
      <c r="FQK37"/>
      <c r="FQL37"/>
      <c r="FQM37"/>
      <c r="FQN37"/>
      <c r="FQO37"/>
      <c r="FQP37"/>
      <c r="FQQ37"/>
      <c r="FQR37"/>
      <c r="FQS37"/>
      <c r="FQT37"/>
      <c r="FQU37"/>
      <c r="FQV37"/>
      <c r="FQW37"/>
      <c r="FQX37"/>
      <c r="FQY37"/>
      <c r="FQZ37"/>
      <c r="FRA37"/>
      <c r="FRB37"/>
      <c r="FRC37"/>
      <c r="FRD37"/>
      <c r="FRE37"/>
      <c r="FRF37"/>
      <c r="FRG37"/>
      <c r="FRH37"/>
      <c r="FRI37"/>
      <c r="FRJ37"/>
      <c r="FRK37"/>
      <c r="FRL37"/>
      <c r="FRM37"/>
      <c r="FRN37"/>
      <c r="FRO37"/>
      <c r="FRP37"/>
      <c r="FRQ37"/>
      <c r="FRR37"/>
      <c r="FRS37"/>
      <c r="FRT37"/>
      <c r="FRU37"/>
      <c r="FRV37"/>
      <c r="FRW37"/>
      <c r="FRX37"/>
      <c r="FRY37"/>
      <c r="FRZ37"/>
      <c r="FSA37"/>
      <c r="FSB37"/>
      <c r="FSC37"/>
      <c r="FSD37"/>
      <c r="FSE37"/>
      <c r="FSF37"/>
      <c r="FSG37"/>
      <c r="FSH37"/>
      <c r="FSI37"/>
      <c r="FSJ37"/>
      <c r="FSK37"/>
      <c r="FSL37"/>
      <c r="FSM37"/>
      <c r="FSN37"/>
      <c r="FSO37"/>
      <c r="FSP37"/>
      <c r="FSQ37"/>
      <c r="FSR37"/>
      <c r="FSS37"/>
      <c r="FST37"/>
      <c r="FSU37"/>
      <c r="FSV37"/>
      <c r="FSW37"/>
      <c r="FSX37"/>
      <c r="FSY37"/>
      <c r="FSZ37"/>
      <c r="FTA37"/>
      <c r="FTB37"/>
      <c r="FTC37"/>
      <c r="FTD37"/>
      <c r="FTE37"/>
      <c r="FTF37"/>
      <c r="FTG37"/>
      <c r="FTH37"/>
      <c r="FTI37"/>
      <c r="FTJ37"/>
      <c r="FTK37"/>
      <c r="FTL37"/>
      <c r="FTM37"/>
      <c r="FTN37"/>
      <c r="FTO37"/>
      <c r="FTP37"/>
      <c r="FTQ37"/>
      <c r="FTR37"/>
      <c r="FTS37"/>
      <c r="FTT37"/>
      <c r="FTU37"/>
      <c r="FTV37"/>
      <c r="FTW37"/>
      <c r="FTX37"/>
      <c r="FTY37"/>
      <c r="FTZ37"/>
      <c r="FUA37"/>
      <c r="FUB37"/>
      <c r="FUC37"/>
      <c r="FUD37"/>
      <c r="FUE37"/>
      <c r="FUF37"/>
      <c r="FUG37"/>
      <c r="FUH37"/>
      <c r="FUI37"/>
      <c r="FUJ37"/>
      <c r="FUK37"/>
      <c r="FUL37"/>
      <c r="FUM37"/>
      <c r="FUN37"/>
      <c r="FUO37"/>
      <c r="FUP37"/>
      <c r="FUQ37"/>
      <c r="FUR37"/>
      <c r="FUS37"/>
      <c r="FUT37"/>
      <c r="FUU37"/>
      <c r="FUV37"/>
      <c r="FUW37"/>
      <c r="FUX37"/>
      <c r="FUY37"/>
      <c r="FUZ37"/>
      <c r="FVA37"/>
      <c r="FVB37"/>
      <c r="FVC37"/>
      <c r="FVD37"/>
      <c r="FVE37"/>
      <c r="FVF37"/>
      <c r="FVG37"/>
      <c r="FVH37"/>
      <c r="FVI37"/>
      <c r="FVJ37"/>
      <c r="FVK37"/>
      <c r="FVL37"/>
      <c r="FVM37"/>
      <c r="FVN37"/>
      <c r="FVO37"/>
      <c r="FVP37"/>
      <c r="FVQ37"/>
      <c r="FVR37"/>
      <c r="FVS37"/>
      <c r="FVT37"/>
      <c r="FVU37"/>
      <c r="FVV37"/>
      <c r="FVW37"/>
      <c r="FVX37"/>
      <c r="FVY37"/>
      <c r="FVZ37"/>
      <c r="FWA37"/>
      <c r="FWB37"/>
      <c r="FWC37"/>
      <c r="FWD37"/>
      <c r="FWE37"/>
      <c r="FWF37"/>
      <c r="FWG37"/>
      <c r="FWH37"/>
      <c r="FWI37"/>
      <c r="FWJ37"/>
      <c r="FWK37"/>
      <c r="FWL37"/>
      <c r="FWM37"/>
      <c r="FWN37"/>
      <c r="FWO37"/>
      <c r="FWP37"/>
      <c r="FWQ37"/>
      <c r="FWR37"/>
      <c r="FWS37"/>
      <c r="FWT37"/>
      <c r="FWU37"/>
      <c r="FWV37"/>
      <c r="FWW37"/>
      <c r="FWX37"/>
      <c r="FWY37"/>
      <c r="FWZ37"/>
      <c r="FXA37"/>
      <c r="FXB37"/>
      <c r="FXC37"/>
      <c r="FXD37"/>
      <c r="FXE37"/>
      <c r="FXF37"/>
      <c r="FXG37"/>
      <c r="FXH37"/>
      <c r="FXI37"/>
      <c r="FXJ37"/>
      <c r="FXK37"/>
      <c r="FXL37"/>
      <c r="FXM37"/>
      <c r="FXN37"/>
      <c r="FXO37"/>
      <c r="FXP37"/>
      <c r="FXQ37"/>
      <c r="FXR37"/>
      <c r="FXS37"/>
      <c r="FXT37"/>
      <c r="FXU37"/>
      <c r="FXV37"/>
      <c r="FXW37"/>
      <c r="FXX37"/>
      <c r="FXY37"/>
      <c r="FXZ37"/>
      <c r="FYA37"/>
      <c r="FYB37"/>
      <c r="FYC37"/>
      <c r="FYD37"/>
      <c r="FYE37"/>
      <c r="FYF37"/>
      <c r="FYG37"/>
      <c r="FYH37"/>
      <c r="FYI37"/>
      <c r="FYJ37"/>
      <c r="FYK37"/>
      <c r="FYL37"/>
      <c r="FYM37"/>
      <c r="FYN37"/>
      <c r="FYO37"/>
      <c r="FYP37"/>
      <c r="FYQ37"/>
      <c r="FYR37"/>
      <c r="FYS37"/>
      <c r="FYT37"/>
      <c r="FYU37"/>
      <c r="FYV37"/>
      <c r="FYW37"/>
      <c r="FYX37"/>
      <c r="FYY37"/>
      <c r="FYZ37"/>
      <c r="FZA37"/>
      <c r="FZB37"/>
      <c r="FZC37"/>
      <c r="FZD37"/>
      <c r="FZE37"/>
      <c r="FZF37"/>
      <c r="FZG37"/>
      <c r="FZH37"/>
      <c r="FZI37"/>
      <c r="FZJ37"/>
      <c r="FZK37"/>
      <c r="FZL37"/>
      <c r="FZM37"/>
      <c r="FZN37"/>
      <c r="FZO37"/>
      <c r="FZP37"/>
      <c r="FZQ37"/>
      <c r="FZR37"/>
      <c r="FZS37"/>
      <c r="FZT37"/>
      <c r="FZU37"/>
      <c r="FZV37"/>
      <c r="FZW37"/>
      <c r="FZX37"/>
      <c r="FZY37"/>
      <c r="FZZ37"/>
      <c r="GAA37"/>
      <c r="GAB37"/>
      <c r="GAC37"/>
      <c r="GAD37"/>
      <c r="GAE37"/>
      <c r="GAF37"/>
      <c r="GAG37"/>
      <c r="GAH37"/>
      <c r="GAI37"/>
      <c r="GAJ37"/>
      <c r="GAK37"/>
      <c r="GAL37"/>
      <c r="GAM37"/>
      <c r="GAN37"/>
      <c r="GAO37"/>
      <c r="GAP37"/>
      <c r="GAQ37"/>
      <c r="GAR37"/>
      <c r="GAS37"/>
      <c r="GAT37"/>
      <c r="GAU37"/>
      <c r="GAV37"/>
      <c r="GAW37"/>
      <c r="GAX37"/>
      <c r="GAY37"/>
      <c r="GAZ37"/>
      <c r="GBA37"/>
      <c r="GBB37"/>
      <c r="GBC37"/>
      <c r="GBD37"/>
      <c r="GBE37"/>
      <c r="GBF37"/>
      <c r="GBG37"/>
      <c r="GBH37"/>
      <c r="GBI37"/>
      <c r="GBJ37"/>
      <c r="GBK37"/>
      <c r="GBL37"/>
      <c r="GBM37"/>
      <c r="GBN37"/>
      <c r="GBO37"/>
      <c r="GBP37"/>
      <c r="GBQ37"/>
      <c r="GBR37"/>
      <c r="GBS37"/>
      <c r="GBT37"/>
      <c r="GBU37"/>
      <c r="GBV37"/>
      <c r="GBW37"/>
      <c r="GBX37"/>
      <c r="GBY37"/>
      <c r="GBZ37"/>
      <c r="GCA37"/>
      <c r="GCB37"/>
      <c r="GCC37"/>
      <c r="GCD37"/>
      <c r="GCE37"/>
      <c r="GCF37"/>
      <c r="GCG37"/>
      <c r="GCH37"/>
      <c r="GCI37"/>
      <c r="GCJ37"/>
      <c r="GCK37"/>
      <c r="GCL37"/>
      <c r="GCM37"/>
      <c r="GCN37"/>
      <c r="GCO37"/>
      <c r="GCP37"/>
      <c r="GCQ37"/>
      <c r="GCR37"/>
      <c r="GCS37"/>
      <c r="GCT37"/>
      <c r="GCU37"/>
      <c r="GCV37"/>
      <c r="GCW37"/>
      <c r="GCX37"/>
      <c r="GCY37"/>
      <c r="GCZ37"/>
      <c r="GDA37"/>
      <c r="GDB37"/>
      <c r="GDC37"/>
      <c r="GDD37"/>
      <c r="GDE37"/>
      <c r="GDF37"/>
      <c r="GDG37"/>
      <c r="GDH37"/>
      <c r="GDI37"/>
      <c r="GDJ37"/>
      <c r="GDK37"/>
      <c r="GDL37"/>
      <c r="GDM37"/>
      <c r="GDN37"/>
      <c r="GDO37"/>
      <c r="GDP37"/>
      <c r="GDQ37"/>
      <c r="GDR37"/>
      <c r="GDS37"/>
      <c r="GDT37"/>
      <c r="GDU37"/>
      <c r="GDV37"/>
      <c r="GDW37"/>
      <c r="GDX37"/>
      <c r="GDY37"/>
      <c r="GDZ37"/>
      <c r="GEA37"/>
      <c r="GEB37"/>
      <c r="GEC37"/>
      <c r="GED37"/>
      <c r="GEE37"/>
      <c r="GEF37"/>
      <c r="GEG37"/>
      <c r="GEH37"/>
      <c r="GEI37"/>
      <c r="GEJ37"/>
      <c r="GEK37"/>
      <c r="GEL37"/>
      <c r="GEM37"/>
      <c r="GEN37"/>
      <c r="GEO37"/>
      <c r="GEP37"/>
      <c r="GEQ37"/>
      <c r="GER37"/>
      <c r="GES37"/>
      <c r="GET37"/>
      <c r="GEU37"/>
      <c r="GEV37"/>
      <c r="GEW37"/>
      <c r="GEX37"/>
      <c r="GEY37"/>
      <c r="GEZ37"/>
      <c r="GFA37"/>
      <c r="GFB37"/>
      <c r="GFC37"/>
      <c r="GFD37"/>
      <c r="GFE37"/>
      <c r="GFF37"/>
      <c r="GFG37"/>
      <c r="GFH37"/>
      <c r="GFI37"/>
      <c r="GFJ37"/>
      <c r="GFK37"/>
      <c r="GFL37"/>
      <c r="GFM37"/>
      <c r="GFN37"/>
      <c r="GFO37"/>
      <c r="GFP37"/>
      <c r="GFQ37"/>
      <c r="GFR37"/>
      <c r="GFS37"/>
      <c r="GFT37"/>
      <c r="GFU37"/>
      <c r="GFV37"/>
      <c r="GFW37"/>
      <c r="GFX37"/>
      <c r="GFY37"/>
      <c r="GFZ37"/>
      <c r="GGA37"/>
      <c r="GGB37"/>
      <c r="GGC37"/>
      <c r="GGD37"/>
      <c r="GGE37"/>
      <c r="GGF37"/>
      <c r="GGG37"/>
      <c r="GGH37"/>
      <c r="GGI37"/>
      <c r="GGJ37"/>
      <c r="GGK37"/>
      <c r="GGL37"/>
      <c r="GGM37"/>
      <c r="GGN37"/>
      <c r="GGO37"/>
      <c r="GGP37"/>
      <c r="GGQ37"/>
      <c r="GGR37"/>
      <c r="GGS37"/>
      <c r="GGT37"/>
      <c r="GGU37"/>
      <c r="GGV37"/>
      <c r="GGW37"/>
      <c r="GGX37"/>
      <c r="GGY37"/>
      <c r="GGZ37"/>
      <c r="GHA37"/>
      <c r="GHB37"/>
      <c r="GHC37"/>
      <c r="GHD37"/>
      <c r="GHE37"/>
      <c r="GHF37"/>
      <c r="GHG37"/>
      <c r="GHH37"/>
      <c r="GHI37"/>
      <c r="GHJ37"/>
      <c r="GHK37"/>
      <c r="GHL37"/>
      <c r="GHM37"/>
      <c r="GHN37"/>
      <c r="GHO37"/>
      <c r="GHP37"/>
      <c r="GHQ37"/>
      <c r="GHR37"/>
      <c r="GHS37"/>
      <c r="GHT37"/>
      <c r="GHU37"/>
      <c r="GHV37"/>
      <c r="GHW37"/>
      <c r="GHX37"/>
      <c r="GHY37"/>
      <c r="GHZ37"/>
      <c r="GIA37"/>
      <c r="GIB37"/>
      <c r="GIC37"/>
      <c r="GID37"/>
      <c r="GIE37"/>
      <c r="GIF37"/>
      <c r="GIG37"/>
      <c r="GIH37"/>
      <c r="GII37"/>
      <c r="GIJ37"/>
      <c r="GIK37"/>
      <c r="GIL37"/>
      <c r="GIM37"/>
      <c r="GIN37"/>
      <c r="GIO37"/>
      <c r="GIP37"/>
      <c r="GIQ37"/>
      <c r="GIR37"/>
      <c r="GIS37"/>
      <c r="GIT37"/>
      <c r="GIU37"/>
      <c r="GIV37"/>
      <c r="GIW37"/>
      <c r="GIX37"/>
      <c r="GIY37"/>
      <c r="GIZ37"/>
      <c r="GJA37"/>
      <c r="GJB37"/>
      <c r="GJC37"/>
      <c r="GJD37"/>
      <c r="GJE37"/>
      <c r="GJF37"/>
      <c r="GJG37"/>
      <c r="GJH37"/>
      <c r="GJI37"/>
      <c r="GJJ37"/>
      <c r="GJK37"/>
      <c r="GJL37"/>
      <c r="GJM37"/>
      <c r="GJN37"/>
      <c r="GJO37"/>
      <c r="GJP37"/>
      <c r="GJQ37"/>
      <c r="GJR37"/>
      <c r="GJS37"/>
      <c r="GJT37"/>
      <c r="GJU37"/>
      <c r="GJV37"/>
      <c r="GJW37"/>
      <c r="GJX37"/>
      <c r="GJY37"/>
      <c r="GJZ37"/>
      <c r="GKA37"/>
      <c r="GKB37"/>
      <c r="GKC37"/>
      <c r="GKD37"/>
      <c r="GKE37"/>
      <c r="GKF37"/>
      <c r="GKG37"/>
      <c r="GKH37"/>
      <c r="GKI37"/>
      <c r="GKJ37"/>
      <c r="GKK37"/>
      <c r="GKL37"/>
      <c r="GKM37"/>
      <c r="GKN37"/>
      <c r="GKO37"/>
      <c r="GKP37"/>
      <c r="GKQ37"/>
      <c r="GKR37"/>
      <c r="GKS37"/>
      <c r="GKT37"/>
      <c r="GKU37"/>
      <c r="GKV37"/>
      <c r="GKW37"/>
      <c r="GKX37"/>
      <c r="GKY37"/>
      <c r="GKZ37"/>
      <c r="GLA37"/>
      <c r="GLB37"/>
      <c r="GLC37"/>
      <c r="GLD37"/>
      <c r="GLE37"/>
      <c r="GLF37"/>
      <c r="GLG37"/>
      <c r="GLH37"/>
      <c r="GLI37"/>
      <c r="GLJ37"/>
      <c r="GLK37"/>
      <c r="GLL37"/>
      <c r="GLM37"/>
      <c r="GLN37"/>
      <c r="GLO37"/>
      <c r="GLP37"/>
      <c r="GLQ37"/>
      <c r="GLR37"/>
      <c r="GLS37"/>
      <c r="GLT37"/>
      <c r="GLU37"/>
      <c r="GLV37"/>
      <c r="GLW37"/>
      <c r="GLX37"/>
      <c r="GLY37"/>
      <c r="GLZ37"/>
      <c r="GMA37"/>
      <c r="GMB37"/>
      <c r="GMC37"/>
      <c r="GMD37"/>
      <c r="GME37"/>
      <c r="GMF37"/>
      <c r="GMG37"/>
      <c r="GMH37"/>
      <c r="GMI37"/>
      <c r="GMJ37"/>
      <c r="GMK37"/>
      <c r="GML37"/>
      <c r="GMM37"/>
      <c r="GMN37"/>
      <c r="GMO37"/>
      <c r="GMP37"/>
      <c r="GMQ37"/>
      <c r="GMR37"/>
      <c r="GMS37"/>
      <c r="GMT37"/>
      <c r="GMU37"/>
      <c r="GMV37"/>
      <c r="GMW37"/>
      <c r="GMX37"/>
      <c r="GMY37"/>
      <c r="GMZ37"/>
      <c r="GNA37"/>
      <c r="GNB37"/>
      <c r="GNC37"/>
      <c r="GND37"/>
      <c r="GNE37"/>
      <c r="GNF37"/>
      <c r="GNG37"/>
      <c r="GNH37"/>
      <c r="GNI37"/>
      <c r="GNJ37"/>
      <c r="GNK37"/>
      <c r="GNL37"/>
      <c r="GNM37"/>
      <c r="GNN37"/>
      <c r="GNO37"/>
      <c r="GNP37"/>
      <c r="GNQ37"/>
      <c r="GNR37"/>
      <c r="GNS37"/>
      <c r="GNT37"/>
      <c r="GNU37"/>
      <c r="GNV37"/>
      <c r="GNW37"/>
      <c r="GNX37"/>
      <c r="GNY37"/>
      <c r="GNZ37"/>
      <c r="GOA37"/>
      <c r="GOB37"/>
      <c r="GOC37"/>
      <c r="GOD37"/>
      <c r="GOE37"/>
      <c r="GOF37"/>
      <c r="GOG37"/>
      <c r="GOH37"/>
      <c r="GOI37"/>
      <c r="GOJ37"/>
      <c r="GOK37"/>
      <c r="GOL37"/>
      <c r="GOM37"/>
      <c r="GON37"/>
      <c r="GOO37"/>
      <c r="GOP37"/>
      <c r="GOQ37"/>
      <c r="GOR37"/>
      <c r="GOS37"/>
      <c r="GOT37"/>
      <c r="GOU37"/>
      <c r="GOV37"/>
      <c r="GOW37"/>
      <c r="GOX37"/>
      <c r="GOY37"/>
      <c r="GOZ37"/>
      <c r="GPA37"/>
      <c r="GPB37"/>
      <c r="GPC37"/>
      <c r="GPD37"/>
      <c r="GPE37"/>
      <c r="GPF37"/>
      <c r="GPG37"/>
      <c r="GPH37"/>
      <c r="GPI37"/>
      <c r="GPJ37"/>
      <c r="GPK37"/>
      <c r="GPL37"/>
      <c r="GPM37"/>
      <c r="GPN37"/>
      <c r="GPO37"/>
      <c r="GPP37"/>
      <c r="GPQ37"/>
      <c r="GPR37"/>
      <c r="GPS37"/>
      <c r="GPT37"/>
      <c r="GPU37"/>
      <c r="GPV37"/>
      <c r="GPW37"/>
      <c r="GPX37"/>
      <c r="GPY37"/>
      <c r="GPZ37"/>
      <c r="GQA37"/>
      <c r="GQB37"/>
      <c r="GQC37"/>
      <c r="GQD37"/>
      <c r="GQE37"/>
      <c r="GQF37"/>
      <c r="GQG37"/>
      <c r="GQH37"/>
      <c r="GQI37"/>
      <c r="GQJ37"/>
      <c r="GQK37"/>
      <c r="GQL37"/>
      <c r="GQM37"/>
      <c r="GQN37"/>
      <c r="GQO37"/>
      <c r="GQP37"/>
      <c r="GQQ37"/>
      <c r="GQR37"/>
      <c r="GQS37"/>
      <c r="GQT37"/>
      <c r="GQU37"/>
      <c r="GQV37"/>
      <c r="GQW37"/>
      <c r="GQX37"/>
      <c r="GQY37"/>
      <c r="GQZ37"/>
      <c r="GRA37"/>
      <c r="GRB37"/>
      <c r="GRC37"/>
      <c r="GRD37"/>
      <c r="GRE37"/>
      <c r="GRF37"/>
      <c r="GRG37"/>
      <c r="GRH37"/>
      <c r="GRI37"/>
      <c r="GRJ37"/>
      <c r="GRK37"/>
      <c r="GRL37"/>
      <c r="GRM37"/>
      <c r="GRN37"/>
      <c r="GRO37"/>
      <c r="GRP37"/>
      <c r="GRQ37"/>
      <c r="GRR37"/>
      <c r="GRS37"/>
      <c r="GRT37"/>
      <c r="GRU37"/>
      <c r="GRV37"/>
      <c r="GRW37"/>
      <c r="GRX37"/>
      <c r="GRY37"/>
      <c r="GRZ37"/>
      <c r="GSA37"/>
      <c r="GSB37"/>
      <c r="GSC37"/>
      <c r="GSD37"/>
      <c r="GSE37"/>
      <c r="GSF37"/>
      <c r="GSG37"/>
      <c r="GSH37"/>
      <c r="GSI37"/>
      <c r="GSJ37"/>
      <c r="GSK37"/>
      <c r="GSL37"/>
      <c r="GSM37"/>
      <c r="GSN37"/>
      <c r="GSO37"/>
      <c r="GSP37"/>
      <c r="GSQ37"/>
      <c r="GSR37"/>
      <c r="GSS37"/>
      <c r="GST37"/>
      <c r="GSU37"/>
      <c r="GSV37"/>
      <c r="GSW37"/>
      <c r="GSX37"/>
      <c r="GSY37"/>
      <c r="GSZ37"/>
      <c r="GTA37"/>
      <c r="GTB37"/>
      <c r="GTC37"/>
      <c r="GTD37"/>
      <c r="GTE37"/>
      <c r="GTF37"/>
      <c r="GTG37"/>
      <c r="GTH37"/>
      <c r="GTI37"/>
      <c r="GTJ37"/>
      <c r="GTK37"/>
      <c r="GTL37"/>
      <c r="GTM37"/>
      <c r="GTN37"/>
      <c r="GTO37"/>
      <c r="GTP37"/>
      <c r="GTQ37"/>
      <c r="GTR37"/>
      <c r="GTS37"/>
      <c r="GTT37"/>
      <c r="GTU37"/>
      <c r="GTV37"/>
      <c r="GTW37"/>
      <c r="GTX37"/>
      <c r="GTY37"/>
      <c r="GTZ37"/>
      <c r="GUA37"/>
      <c r="GUB37"/>
      <c r="GUC37"/>
      <c r="GUD37"/>
      <c r="GUE37"/>
      <c r="GUF37"/>
      <c r="GUG37"/>
      <c r="GUH37"/>
      <c r="GUI37"/>
      <c r="GUJ37"/>
      <c r="GUK37"/>
      <c r="GUL37"/>
      <c r="GUM37"/>
      <c r="GUN37"/>
      <c r="GUO37"/>
      <c r="GUP37"/>
      <c r="GUQ37"/>
      <c r="GUR37"/>
      <c r="GUS37"/>
      <c r="GUT37"/>
      <c r="GUU37"/>
      <c r="GUV37"/>
      <c r="GUW37"/>
      <c r="GUX37"/>
      <c r="GUY37"/>
      <c r="GUZ37"/>
      <c r="GVA37"/>
      <c r="GVB37"/>
      <c r="GVC37"/>
      <c r="GVD37"/>
      <c r="GVE37"/>
      <c r="GVF37"/>
      <c r="GVG37"/>
      <c r="GVH37"/>
      <c r="GVI37"/>
      <c r="GVJ37"/>
      <c r="GVK37"/>
      <c r="GVL37"/>
      <c r="GVM37"/>
      <c r="GVN37"/>
      <c r="GVO37"/>
      <c r="GVP37"/>
      <c r="GVQ37"/>
      <c r="GVR37"/>
      <c r="GVS37"/>
      <c r="GVT37"/>
      <c r="GVU37"/>
      <c r="GVV37"/>
      <c r="GVW37"/>
      <c r="GVX37"/>
      <c r="GVY37"/>
      <c r="GVZ37"/>
      <c r="GWA37"/>
      <c r="GWB37"/>
      <c r="GWC37"/>
      <c r="GWD37"/>
      <c r="GWE37"/>
      <c r="GWF37"/>
      <c r="GWG37"/>
      <c r="GWH37"/>
      <c r="GWI37"/>
      <c r="GWJ37"/>
      <c r="GWK37"/>
      <c r="GWL37"/>
      <c r="GWM37"/>
      <c r="GWN37"/>
      <c r="GWO37"/>
      <c r="GWP37"/>
      <c r="GWQ37"/>
      <c r="GWR37"/>
      <c r="GWS37"/>
      <c r="GWT37"/>
      <c r="GWU37"/>
      <c r="GWV37"/>
      <c r="GWW37"/>
      <c r="GWX37"/>
      <c r="GWY37"/>
      <c r="GWZ37"/>
      <c r="GXA37"/>
      <c r="GXB37"/>
      <c r="GXC37"/>
      <c r="GXD37"/>
      <c r="GXE37"/>
      <c r="GXF37"/>
      <c r="GXG37"/>
      <c r="GXH37"/>
      <c r="GXI37"/>
      <c r="GXJ37"/>
      <c r="GXK37"/>
      <c r="GXL37"/>
      <c r="GXM37"/>
      <c r="GXN37"/>
      <c r="GXO37"/>
      <c r="GXP37"/>
      <c r="GXQ37"/>
      <c r="GXR37"/>
      <c r="GXS37"/>
      <c r="GXT37"/>
      <c r="GXU37"/>
      <c r="GXV37"/>
      <c r="GXW37"/>
      <c r="GXX37"/>
      <c r="GXY37"/>
      <c r="GXZ37"/>
      <c r="GYA37"/>
      <c r="GYB37"/>
      <c r="GYC37"/>
      <c r="GYD37"/>
      <c r="GYE37"/>
      <c r="GYF37"/>
      <c r="GYG37"/>
      <c r="GYH37"/>
      <c r="GYI37"/>
      <c r="GYJ37"/>
      <c r="GYK37"/>
      <c r="GYL37"/>
      <c r="GYM37"/>
      <c r="GYN37"/>
      <c r="GYO37"/>
      <c r="GYP37"/>
      <c r="GYQ37"/>
      <c r="GYR37"/>
      <c r="GYS37"/>
      <c r="GYT37"/>
      <c r="GYU37"/>
      <c r="GYV37"/>
      <c r="GYW37"/>
      <c r="GYX37"/>
      <c r="GYY37"/>
      <c r="GYZ37"/>
      <c r="GZA37"/>
      <c r="GZB37"/>
      <c r="GZC37"/>
      <c r="GZD37"/>
      <c r="GZE37"/>
      <c r="GZF37"/>
      <c r="GZG37"/>
      <c r="GZH37"/>
      <c r="GZI37"/>
      <c r="GZJ37"/>
      <c r="GZK37"/>
      <c r="GZL37"/>
      <c r="GZM37"/>
      <c r="GZN37"/>
      <c r="GZO37"/>
      <c r="GZP37"/>
      <c r="GZQ37"/>
      <c r="GZR37"/>
      <c r="GZS37"/>
      <c r="GZT37"/>
      <c r="GZU37"/>
      <c r="GZV37"/>
      <c r="GZW37"/>
      <c r="GZX37"/>
      <c r="GZY37"/>
      <c r="GZZ37"/>
      <c r="HAA37"/>
      <c r="HAB37"/>
      <c r="HAC37"/>
      <c r="HAD37"/>
      <c r="HAE37"/>
      <c r="HAF37"/>
      <c r="HAG37"/>
      <c r="HAH37"/>
      <c r="HAI37"/>
      <c r="HAJ37"/>
      <c r="HAK37"/>
      <c r="HAL37"/>
      <c r="HAM37"/>
      <c r="HAN37"/>
      <c r="HAO37"/>
      <c r="HAP37"/>
      <c r="HAQ37"/>
      <c r="HAR37"/>
      <c r="HAS37"/>
      <c r="HAT37"/>
      <c r="HAU37"/>
      <c r="HAV37"/>
      <c r="HAW37"/>
      <c r="HAX37"/>
      <c r="HAY37"/>
      <c r="HAZ37"/>
      <c r="HBA37"/>
      <c r="HBB37"/>
      <c r="HBC37"/>
      <c r="HBD37"/>
      <c r="HBE37"/>
      <c r="HBF37"/>
      <c r="HBG37"/>
      <c r="HBH37"/>
      <c r="HBI37"/>
      <c r="HBJ37"/>
      <c r="HBK37"/>
      <c r="HBL37"/>
      <c r="HBM37"/>
      <c r="HBN37"/>
      <c r="HBO37"/>
      <c r="HBP37"/>
      <c r="HBQ37"/>
      <c r="HBR37"/>
      <c r="HBS37"/>
      <c r="HBT37"/>
      <c r="HBU37"/>
      <c r="HBV37"/>
      <c r="HBW37"/>
      <c r="HBX37"/>
      <c r="HBY37"/>
      <c r="HBZ37"/>
      <c r="HCA37"/>
      <c r="HCB37"/>
      <c r="HCC37"/>
      <c r="HCD37"/>
      <c r="HCE37"/>
      <c r="HCF37"/>
      <c r="HCG37"/>
      <c r="HCH37"/>
      <c r="HCI37"/>
      <c r="HCJ37"/>
      <c r="HCK37"/>
      <c r="HCL37"/>
      <c r="HCM37"/>
      <c r="HCN37"/>
      <c r="HCO37"/>
      <c r="HCP37"/>
      <c r="HCQ37"/>
      <c r="HCR37"/>
      <c r="HCS37"/>
      <c r="HCT37"/>
      <c r="HCU37"/>
      <c r="HCV37"/>
      <c r="HCW37"/>
      <c r="HCX37"/>
      <c r="HCY37"/>
      <c r="HCZ37"/>
      <c r="HDA37"/>
      <c r="HDB37"/>
      <c r="HDC37"/>
      <c r="HDD37"/>
      <c r="HDE37"/>
      <c r="HDF37"/>
      <c r="HDG37"/>
      <c r="HDH37"/>
      <c r="HDI37"/>
      <c r="HDJ37"/>
      <c r="HDK37"/>
      <c r="HDL37"/>
      <c r="HDM37"/>
      <c r="HDN37"/>
      <c r="HDO37"/>
      <c r="HDP37"/>
      <c r="HDQ37"/>
      <c r="HDR37"/>
      <c r="HDS37"/>
      <c r="HDT37"/>
      <c r="HDU37"/>
      <c r="HDV37"/>
      <c r="HDW37"/>
      <c r="HDX37"/>
      <c r="HDY37"/>
      <c r="HDZ37"/>
      <c r="HEA37"/>
      <c r="HEB37"/>
      <c r="HEC37"/>
      <c r="HED37"/>
      <c r="HEE37"/>
      <c r="HEF37"/>
      <c r="HEG37"/>
      <c r="HEH37"/>
      <c r="HEI37"/>
      <c r="HEJ37"/>
      <c r="HEK37"/>
      <c r="HEL37"/>
      <c r="HEM37"/>
      <c r="HEN37"/>
      <c r="HEO37"/>
      <c r="HEP37"/>
      <c r="HEQ37"/>
      <c r="HER37"/>
      <c r="HES37"/>
      <c r="HET37"/>
      <c r="HEU37"/>
      <c r="HEV37"/>
      <c r="HEW37"/>
      <c r="HEX37"/>
      <c r="HEY37"/>
      <c r="HEZ37"/>
      <c r="HFA37"/>
      <c r="HFB37"/>
      <c r="HFC37"/>
      <c r="HFD37"/>
      <c r="HFE37"/>
      <c r="HFF37"/>
      <c r="HFG37"/>
      <c r="HFH37"/>
      <c r="HFI37"/>
      <c r="HFJ37"/>
      <c r="HFK37"/>
      <c r="HFL37"/>
      <c r="HFM37"/>
      <c r="HFN37"/>
      <c r="HFO37"/>
      <c r="HFP37"/>
      <c r="HFQ37"/>
      <c r="HFR37"/>
      <c r="HFS37"/>
      <c r="HFT37"/>
      <c r="HFU37"/>
      <c r="HFV37"/>
      <c r="HFW37"/>
      <c r="HFX37"/>
      <c r="HFY37"/>
      <c r="HFZ37"/>
      <c r="HGA37"/>
      <c r="HGB37"/>
      <c r="HGC37"/>
      <c r="HGD37"/>
      <c r="HGE37"/>
      <c r="HGF37"/>
      <c r="HGG37"/>
      <c r="HGH37"/>
      <c r="HGI37"/>
      <c r="HGJ37"/>
      <c r="HGK37"/>
      <c r="HGL37"/>
      <c r="HGM37"/>
      <c r="HGN37"/>
      <c r="HGO37"/>
      <c r="HGP37"/>
      <c r="HGQ37"/>
      <c r="HGR37"/>
      <c r="HGS37"/>
      <c r="HGT37"/>
      <c r="HGU37"/>
      <c r="HGV37"/>
      <c r="HGW37"/>
      <c r="HGX37"/>
      <c r="HGY37"/>
      <c r="HGZ37"/>
      <c r="HHA37"/>
      <c r="HHB37"/>
      <c r="HHC37"/>
      <c r="HHD37"/>
      <c r="HHE37"/>
      <c r="HHF37"/>
      <c r="HHG37"/>
      <c r="HHH37"/>
      <c r="HHI37"/>
      <c r="HHJ37"/>
      <c r="HHK37"/>
      <c r="HHL37"/>
      <c r="HHM37"/>
      <c r="HHN37"/>
      <c r="HHO37"/>
      <c r="HHP37"/>
      <c r="HHQ37"/>
      <c r="HHR37"/>
      <c r="HHS37"/>
      <c r="HHT37"/>
      <c r="HHU37"/>
      <c r="HHV37"/>
      <c r="HHW37"/>
      <c r="HHX37"/>
      <c r="HHY37"/>
      <c r="HHZ37"/>
      <c r="HIA37"/>
      <c r="HIB37"/>
      <c r="HIC37"/>
      <c r="HID37"/>
      <c r="HIE37"/>
      <c r="HIF37"/>
      <c r="HIG37"/>
      <c r="HIH37"/>
      <c r="HII37"/>
      <c r="HIJ37"/>
      <c r="HIK37"/>
      <c r="HIL37"/>
      <c r="HIM37"/>
      <c r="HIN37"/>
      <c r="HIO37"/>
      <c r="HIP37"/>
      <c r="HIQ37"/>
      <c r="HIR37"/>
      <c r="HIS37"/>
      <c r="HIT37"/>
      <c r="HIU37"/>
      <c r="HIV37"/>
      <c r="HIW37"/>
      <c r="HIX37"/>
      <c r="HIY37"/>
      <c r="HIZ37"/>
      <c r="HJA37"/>
      <c r="HJB37"/>
      <c r="HJC37"/>
      <c r="HJD37"/>
      <c r="HJE37"/>
      <c r="HJF37"/>
      <c r="HJG37"/>
      <c r="HJH37"/>
      <c r="HJI37"/>
      <c r="HJJ37"/>
      <c r="HJK37"/>
      <c r="HJL37"/>
      <c r="HJM37"/>
      <c r="HJN37"/>
      <c r="HJO37"/>
      <c r="HJP37"/>
      <c r="HJQ37"/>
      <c r="HJR37"/>
      <c r="HJS37"/>
      <c r="HJT37"/>
      <c r="HJU37"/>
      <c r="HJV37"/>
      <c r="HJW37"/>
      <c r="HJX37"/>
      <c r="HJY37"/>
      <c r="HJZ37"/>
      <c r="HKA37"/>
      <c r="HKB37"/>
      <c r="HKC37"/>
      <c r="HKD37"/>
      <c r="HKE37"/>
      <c r="HKF37"/>
      <c r="HKG37"/>
      <c r="HKH37"/>
      <c r="HKI37"/>
      <c r="HKJ37"/>
      <c r="HKK37"/>
      <c r="HKL37"/>
      <c r="HKM37"/>
      <c r="HKN37"/>
      <c r="HKO37"/>
      <c r="HKP37"/>
      <c r="HKQ37"/>
      <c r="HKR37"/>
      <c r="HKS37"/>
      <c r="HKT37"/>
      <c r="HKU37"/>
      <c r="HKV37"/>
      <c r="HKW37"/>
      <c r="HKX37"/>
      <c r="HKY37"/>
      <c r="HKZ37"/>
      <c r="HLA37"/>
      <c r="HLB37"/>
      <c r="HLC37"/>
      <c r="HLD37"/>
      <c r="HLE37"/>
      <c r="HLF37"/>
      <c r="HLG37"/>
      <c r="HLH37"/>
      <c r="HLI37"/>
      <c r="HLJ37"/>
      <c r="HLK37"/>
      <c r="HLL37"/>
      <c r="HLM37"/>
      <c r="HLN37"/>
      <c r="HLO37"/>
      <c r="HLP37"/>
      <c r="HLQ37"/>
      <c r="HLR37"/>
      <c r="HLS37"/>
      <c r="HLT37"/>
      <c r="HLU37"/>
      <c r="HLV37"/>
      <c r="HLW37"/>
      <c r="HLX37"/>
      <c r="HLY37"/>
      <c r="HLZ37"/>
      <c r="HMA37"/>
      <c r="HMB37"/>
      <c r="HMC37"/>
      <c r="HMD37"/>
      <c r="HME37"/>
      <c r="HMF37"/>
      <c r="HMG37"/>
      <c r="HMH37"/>
      <c r="HMI37"/>
      <c r="HMJ37"/>
      <c r="HMK37"/>
      <c r="HML37"/>
      <c r="HMM37"/>
      <c r="HMN37"/>
      <c r="HMO37"/>
      <c r="HMP37"/>
      <c r="HMQ37"/>
      <c r="HMR37"/>
      <c r="HMS37"/>
      <c r="HMT37"/>
      <c r="HMU37"/>
      <c r="HMV37"/>
      <c r="HMW37"/>
      <c r="HMX37"/>
      <c r="HMY37"/>
      <c r="HMZ37"/>
      <c r="HNA37"/>
      <c r="HNB37"/>
      <c r="HNC37"/>
      <c r="HND37"/>
      <c r="HNE37"/>
      <c r="HNF37"/>
      <c r="HNG37"/>
      <c r="HNH37"/>
      <c r="HNI37"/>
      <c r="HNJ37"/>
      <c r="HNK37"/>
      <c r="HNL37"/>
      <c r="HNM37"/>
      <c r="HNN37"/>
      <c r="HNO37"/>
      <c r="HNP37"/>
      <c r="HNQ37"/>
      <c r="HNR37"/>
      <c r="HNS37"/>
      <c r="HNT37"/>
      <c r="HNU37"/>
      <c r="HNV37"/>
      <c r="HNW37"/>
      <c r="HNX37"/>
      <c r="HNY37"/>
      <c r="HNZ37"/>
      <c r="HOA37"/>
      <c r="HOB37"/>
      <c r="HOC37"/>
      <c r="HOD37"/>
      <c r="HOE37"/>
      <c r="HOF37"/>
      <c r="HOG37"/>
      <c r="HOH37"/>
      <c r="HOI37"/>
      <c r="HOJ37"/>
      <c r="HOK37"/>
      <c r="HOL37"/>
      <c r="HOM37"/>
      <c r="HON37"/>
      <c r="HOO37"/>
      <c r="HOP37"/>
      <c r="HOQ37"/>
      <c r="HOR37"/>
      <c r="HOS37"/>
      <c r="HOT37"/>
      <c r="HOU37"/>
      <c r="HOV37"/>
      <c r="HOW37"/>
      <c r="HOX37"/>
      <c r="HOY37"/>
      <c r="HOZ37"/>
      <c r="HPA37"/>
      <c r="HPB37"/>
      <c r="HPC37"/>
      <c r="HPD37"/>
      <c r="HPE37"/>
      <c r="HPF37"/>
      <c r="HPG37"/>
      <c r="HPH37"/>
      <c r="HPI37"/>
      <c r="HPJ37"/>
      <c r="HPK37"/>
      <c r="HPL37"/>
      <c r="HPM37"/>
      <c r="HPN37"/>
      <c r="HPO37"/>
      <c r="HPP37"/>
      <c r="HPQ37"/>
      <c r="HPR37"/>
      <c r="HPS37"/>
      <c r="HPT37"/>
      <c r="HPU37"/>
      <c r="HPV37"/>
      <c r="HPW37"/>
      <c r="HPX37"/>
      <c r="HPY37"/>
      <c r="HPZ37"/>
      <c r="HQA37"/>
      <c r="HQB37"/>
      <c r="HQC37"/>
      <c r="HQD37"/>
      <c r="HQE37"/>
      <c r="HQF37"/>
      <c r="HQG37"/>
      <c r="HQH37"/>
      <c r="HQI37"/>
      <c r="HQJ37"/>
      <c r="HQK37"/>
      <c r="HQL37"/>
      <c r="HQM37"/>
      <c r="HQN37"/>
      <c r="HQO37"/>
      <c r="HQP37"/>
      <c r="HQQ37"/>
      <c r="HQR37"/>
      <c r="HQS37"/>
      <c r="HQT37"/>
      <c r="HQU37"/>
      <c r="HQV37"/>
      <c r="HQW37"/>
      <c r="HQX37"/>
      <c r="HQY37"/>
      <c r="HQZ37"/>
      <c r="HRA37"/>
      <c r="HRB37"/>
      <c r="HRC37"/>
      <c r="HRD37"/>
      <c r="HRE37"/>
      <c r="HRF37"/>
      <c r="HRG37"/>
      <c r="HRH37"/>
      <c r="HRI37"/>
      <c r="HRJ37"/>
      <c r="HRK37"/>
      <c r="HRL37"/>
      <c r="HRM37"/>
      <c r="HRN37"/>
      <c r="HRO37"/>
      <c r="HRP37"/>
      <c r="HRQ37"/>
      <c r="HRR37"/>
      <c r="HRS37"/>
      <c r="HRT37"/>
      <c r="HRU37"/>
      <c r="HRV37"/>
      <c r="HRW37"/>
      <c r="HRX37"/>
      <c r="HRY37"/>
      <c r="HRZ37"/>
      <c r="HSA37"/>
      <c r="HSB37"/>
      <c r="HSC37"/>
      <c r="HSD37"/>
      <c r="HSE37"/>
      <c r="HSF37"/>
      <c r="HSG37"/>
      <c r="HSH37"/>
      <c r="HSI37"/>
      <c r="HSJ37"/>
      <c r="HSK37"/>
      <c r="HSL37"/>
      <c r="HSM37"/>
      <c r="HSN37"/>
      <c r="HSO37"/>
      <c r="HSP37"/>
      <c r="HSQ37"/>
      <c r="HSR37"/>
      <c r="HSS37"/>
      <c r="HST37"/>
      <c r="HSU37"/>
      <c r="HSV37"/>
      <c r="HSW37"/>
      <c r="HSX37"/>
      <c r="HSY37"/>
      <c r="HSZ37"/>
      <c r="HTA37"/>
      <c r="HTB37"/>
      <c r="HTC37"/>
      <c r="HTD37"/>
      <c r="HTE37"/>
      <c r="HTF37"/>
      <c r="HTG37"/>
      <c r="HTH37"/>
      <c r="HTI37"/>
      <c r="HTJ37"/>
      <c r="HTK37"/>
      <c r="HTL37"/>
      <c r="HTM37"/>
      <c r="HTN37"/>
      <c r="HTO37"/>
      <c r="HTP37"/>
      <c r="HTQ37"/>
      <c r="HTR37"/>
      <c r="HTS37"/>
      <c r="HTT37"/>
      <c r="HTU37"/>
      <c r="HTV37"/>
      <c r="HTW37"/>
      <c r="HTX37"/>
      <c r="HTY37"/>
      <c r="HTZ37"/>
      <c r="HUA37"/>
      <c r="HUB37"/>
      <c r="HUC37"/>
      <c r="HUD37"/>
      <c r="HUE37"/>
      <c r="HUF37"/>
      <c r="HUG37"/>
      <c r="HUH37"/>
      <c r="HUI37"/>
      <c r="HUJ37"/>
      <c r="HUK37"/>
      <c r="HUL37"/>
      <c r="HUM37"/>
      <c r="HUN37"/>
      <c r="HUO37"/>
      <c r="HUP37"/>
      <c r="HUQ37"/>
      <c r="HUR37"/>
      <c r="HUS37"/>
      <c r="HUT37"/>
      <c r="HUU37"/>
      <c r="HUV37"/>
      <c r="HUW37"/>
      <c r="HUX37"/>
      <c r="HUY37"/>
      <c r="HUZ37"/>
      <c r="HVA37"/>
      <c r="HVB37"/>
      <c r="HVC37"/>
      <c r="HVD37"/>
      <c r="HVE37"/>
      <c r="HVF37"/>
      <c r="HVG37"/>
      <c r="HVH37"/>
      <c r="HVI37"/>
      <c r="HVJ37"/>
      <c r="HVK37"/>
      <c r="HVL37"/>
      <c r="HVM37"/>
      <c r="HVN37"/>
      <c r="HVO37"/>
      <c r="HVP37"/>
      <c r="HVQ37"/>
      <c r="HVR37"/>
      <c r="HVS37"/>
      <c r="HVT37"/>
      <c r="HVU37"/>
      <c r="HVV37"/>
      <c r="HVW37"/>
      <c r="HVX37"/>
      <c r="HVY37"/>
      <c r="HVZ37"/>
      <c r="HWA37"/>
      <c r="HWB37"/>
      <c r="HWC37"/>
      <c r="HWD37"/>
      <c r="HWE37"/>
      <c r="HWF37"/>
      <c r="HWG37"/>
      <c r="HWH37"/>
      <c r="HWI37"/>
      <c r="HWJ37"/>
      <c r="HWK37"/>
      <c r="HWL37"/>
      <c r="HWM37"/>
      <c r="HWN37"/>
      <c r="HWO37"/>
      <c r="HWP37"/>
      <c r="HWQ37"/>
      <c r="HWR37"/>
      <c r="HWS37"/>
      <c r="HWT37"/>
      <c r="HWU37"/>
      <c r="HWV37"/>
      <c r="HWW37"/>
      <c r="HWX37"/>
      <c r="HWY37"/>
      <c r="HWZ37"/>
      <c r="HXA37"/>
      <c r="HXB37"/>
      <c r="HXC37"/>
      <c r="HXD37"/>
      <c r="HXE37"/>
      <c r="HXF37"/>
      <c r="HXG37"/>
      <c r="HXH37"/>
      <c r="HXI37"/>
      <c r="HXJ37"/>
      <c r="HXK37"/>
      <c r="HXL37"/>
      <c r="HXM37"/>
      <c r="HXN37"/>
      <c r="HXO37"/>
      <c r="HXP37"/>
      <c r="HXQ37"/>
      <c r="HXR37"/>
      <c r="HXS37"/>
      <c r="HXT37"/>
      <c r="HXU37"/>
      <c r="HXV37"/>
      <c r="HXW37"/>
      <c r="HXX37"/>
      <c r="HXY37"/>
      <c r="HXZ37"/>
      <c r="HYA37"/>
      <c r="HYB37"/>
      <c r="HYC37"/>
      <c r="HYD37"/>
      <c r="HYE37"/>
      <c r="HYF37"/>
      <c r="HYG37"/>
      <c r="HYH37"/>
      <c r="HYI37"/>
      <c r="HYJ37"/>
      <c r="HYK37"/>
      <c r="HYL37"/>
      <c r="HYM37"/>
      <c r="HYN37"/>
      <c r="HYO37"/>
      <c r="HYP37"/>
      <c r="HYQ37"/>
      <c r="HYR37"/>
      <c r="HYS37"/>
      <c r="HYT37"/>
      <c r="HYU37"/>
      <c r="HYV37"/>
      <c r="HYW37"/>
      <c r="HYX37"/>
      <c r="HYY37"/>
      <c r="HYZ37"/>
      <c r="HZA37"/>
      <c r="HZB37"/>
      <c r="HZC37"/>
      <c r="HZD37"/>
      <c r="HZE37"/>
      <c r="HZF37"/>
      <c r="HZG37"/>
      <c r="HZH37"/>
      <c r="HZI37"/>
      <c r="HZJ37"/>
      <c r="HZK37"/>
      <c r="HZL37"/>
      <c r="HZM37"/>
      <c r="HZN37"/>
      <c r="HZO37"/>
      <c r="HZP37"/>
      <c r="HZQ37"/>
      <c r="HZR37"/>
      <c r="HZS37"/>
      <c r="HZT37"/>
      <c r="HZU37"/>
      <c r="HZV37"/>
      <c r="HZW37"/>
      <c r="HZX37"/>
      <c r="HZY37"/>
      <c r="HZZ37"/>
      <c r="IAA37"/>
      <c r="IAB37"/>
      <c r="IAC37"/>
      <c r="IAD37"/>
      <c r="IAE37"/>
      <c r="IAF37"/>
      <c r="IAG37"/>
      <c r="IAH37"/>
      <c r="IAI37"/>
      <c r="IAJ37"/>
      <c r="IAK37"/>
      <c r="IAL37"/>
      <c r="IAM37"/>
      <c r="IAN37"/>
      <c r="IAO37"/>
      <c r="IAP37"/>
      <c r="IAQ37"/>
      <c r="IAR37"/>
      <c r="IAS37"/>
      <c r="IAT37"/>
      <c r="IAU37"/>
      <c r="IAV37"/>
      <c r="IAW37"/>
      <c r="IAX37"/>
      <c r="IAY37"/>
      <c r="IAZ37"/>
      <c r="IBA37"/>
      <c r="IBB37"/>
      <c r="IBC37"/>
      <c r="IBD37"/>
      <c r="IBE37"/>
      <c r="IBF37"/>
      <c r="IBG37"/>
      <c r="IBH37"/>
      <c r="IBI37"/>
      <c r="IBJ37"/>
      <c r="IBK37"/>
      <c r="IBL37"/>
      <c r="IBM37"/>
      <c r="IBN37"/>
      <c r="IBO37"/>
      <c r="IBP37"/>
      <c r="IBQ37"/>
      <c r="IBR37"/>
      <c r="IBS37"/>
      <c r="IBT37"/>
      <c r="IBU37"/>
      <c r="IBV37"/>
      <c r="IBW37"/>
      <c r="IBX37"/>
      <c r="IBY37"/>
      <c r="IBZ37"/>
      <c r="ICA37"/>
      <c r="ICB37"/>
      <c r="ICC37"/>
      <c r="ICD37"/>
      <c r="ICE37"/>
      <c r="ICF37"/>
      <c r="ICG37"/>
      <c r="ICH37"/>
      <c r="ICI37"/>
      <c r="ICJ37"/>
      <c r="ICK37"/>
      <c r="ICL37"/>
      <c r="ICM37"/>
      <c r="ICN37"/>
      <c r="ICO37"/>
      <c r="ICP37"/>
      <c r="ICQ37"/>
      <c r="ICR37"/>
      <c r="ICS37"/>
      <c r="ICT37"/>
      <c r="ICU37"/>
      <c r="ICV37"/>
      <c r="ICW37"/>
      <c r="ICX37"/>
      <c r="ICY37"/>
      <c r="ICZ37"/>
      <c r="IDA37"/>
      <c r="IDB37"/>
      <c r="IDC37"/>
      <c r="IDD37"/>
      <c r="IDE37"/>
      <c r="IDF37"/>
      <c r="IDG37"/>
      <c r="IDH37"/>
      <c r="IDI37"/>
      <c r="IDJ37"/>
      <c r="IDK37"/>
      <c r="IDL37"/>
      <c r="IDM37"/>
      <c r="IDN37"/>
      <c r="IDO37"/>
      <c r="IDP37"/>
      <c r="IDQ37"/>
      <c r="IDR37"/>
      <c r="IDS37"/>
      <c r="IDT37"/>
      <c r="IDU37"/>
      <c r="IDV37"/>
      <c r="IDW37"/>
      <c r="IDX37"/>
      <c r="IDY37"/>
      <c r="IDZ37"/>
      <c r="IEA37"/>
      <c r="IEB37"/>
      <c r="IEC37"/>
      <c r="IED37"/>
      <c r="IEE37"/>
      <c r="IEF37"/>
      <c r="IEG37"/>
      <c r="IEH37"/>
      <c r="IEI37"/>
      <c r="IEJ37"/>
      <c r="IEK37"/>
      <c r="IEL37"/>
      <c r="IEM37"/>
      <c r="IEN37"/>
      <c r="IEO37"/>
      <c r="IEP37"/>
      <c r="IEQ37"/>
      <c r="IER37"/>
      <c r="IES37"/>
      <c r="IET37"/>
      <c r="IEU37"/>
      <c r="IEV37"/>
      <c r="IEW37"/>
      <c r="IEX37"/>
      <c r="IEY37"/>
      <c r="IEZ37"/>
      <c r="IFA37"/>
      <c r="IFB37"/>
      <c r="IFC37"/>
      <c r="IFD37"/>
      <c r="IFE37"/>
      <c r="IFF37"/>
      <c r="IFG37"/>
      <c r="IFH37"/>
      <c r="IFI37"/>
      <c r="IFJ37"/>
      <c r="IFK37"/>
      <c r="IFL37"/>
      <c r="IFM37"/>
      <c r="IFN37"/>
      <c r="IFO37"/>
      <c r="IFP37"/>
      <c r="IFQ37"/>
      <c r="IFR37"/>
      <c r="IFS37"/>
      <c r="IFT37"/>
      <c r="IFU37"/>
      <c r="IFV37"/>
      <c r="IFW37"/>
      <c r="IFX37"/>
      <c r="IFY37"/>
      <c r="IFZ37"/>
      <c r="IGA37"/>
      <c r="IGB37"/>
      <c r="IGC37"/>
      <c r="IGD37"/>
      <c r="IGE37"/>
      <c r="IGF37"/>
      <c r="IGG37"/>
      <c r="IGH37"/>
      <c r="IGI37"/>
      <c r="IGJ37"/>
      <c r="IGK37"/>
      <c r="IGL37"/>
      <c r="IGM37"/>
      <c r="IGN37"/>
      <c r="IGO37"/>
      <c r="IGP37"/>
      <c r="IGQ37"/>
      <c r="IGR37"/>
      <c r="IGS37"/>
      <c r="IGT37"/>
      <c r="IGU37"/>
      <c r="IGV37"/>
      <c r="IGW37"/>
      <c r="IGX37"/>
      <c r="IGY37"/>
      <c r="IGZ37"/>
      <c r="IHA37"/>
      <c r="IHB37"/>
      <c r="IHC37"/>
      <c r="IHD37"/>
      <c r="IHE37"/>
      <c r="IHF37"/>
      <c r="IHG37"/>
      <c r="IHH37"/>
      <c r="IHI37"/>
      <c r="IHJ37"/>
      <c r="IHK37"/>
      <c r="IHL37"/>
      <c r="IHM37"/>
      <c r="IHN37"/>
      <c r="IHO37"/>
      <c r="IHP37"/>
      <c r="IHQ37"/>
      <c r="IHR37"/>
      <c r="IHS37"/>
      <c r="IHT37"/>
      <c r="IHU37"/>
      <c r="IHV37"/>
      <c r="IHW37"/>
      <c r="IHX37"/>
      <c r="IHY37"/>
      <c r="IHZ37"/>
      <c r="IIA37"/>
      <c r="IIB37"/>
      <c r="IIC37"/>
      <c r="IID37"/>
      <c r="IIE37"/>
      <c r="IIF37"/>
      <c r="IIG37"/>
      <c r="IIH37"/>
      <c r="III37"/>
      <c r="IIJ37"/>
      <c r="IIK37"/>
      <c r="IIL37"/>
      <c r="IIM37"/>
      <c r="IIN37"/>
      <c r="IIO37"/>
      <c r="IIP37"/>
      <c r="IIQ37"/>
      <c r="IIR37"/>
      <c r="IIS37"/>
      <c r="IIT37"/>
      <c r="IIU37"/>
      <c r="IIV37"/>
      <c r="IIW37"/>
      <c r="IIX37"/>
      <c r="IIY37"/>
      <c r="IIZ37"/>
      <c r="IJA37"/>
      <c r="IJB37"/>
      <c r="IJC37"/>
      <c r="IJD37"/>
      <c r="IJE37"/>
      <c r="IJF37"/>
      <c r="IJG37"/>
      <c r="IJH37"/>
      <c r="IJI37"/>
      <c r="IJJ37"/>
      <c r="IJK37"/>
      <c r="IJL37"/>
      <c r="IJM37"/>
      <c r="IJN37"/>
      <c r="IJO37"/>
      <c r="IJP37"/>
      <c r="IJQ37"/>
      <c r="IJR37"/>
      <c r="IJS37"/>
      <c r="IJT37"/>
      <c r="IJU37"/>
      <c r="IJV37"/>
      <c r="IJW37"/>
      <c r="IJX37"/>
      <c r="IJY37"/>
      <c r="IJZ37"/>
      <c r="IKA37"/>
      <c r="IKB37"/>
      <c r="IKC37"/>
      <c r="IKD37"/>
      <c r="IKE37"/>
      <c r="IKF37"/>
      <c r="IKG37"/>
      <c r="IKH37"/>
      <c r="IKI37"/>
      <c r="IKJ37"/>
      <c r="IKK37"/>
      <c r="IKL37"/>
      <c r="IKM37"/>
      <c r="IKN37"/>
      <c r="IKO37"/>
      <c r="IKP37"/>
      <c r="IKQ37"/>
      <c r="IKR37"/>
      <c r="IKS37"/>
      <c r="IKT37"/>
      <c r="IKU37"/>
      <c r="IKV37"/>
      <c r="IKW37"/>
      <c r="IKX37"/>
      <c r="IKY37"/>
      <c r="IKZ37"/>
      <c r="ILA37"/>
      <c r="ILB37"/>
      <c r="ILC37"/>
      <c r="ILD37"/>
      <c r="ILE37"/>
      <c r="ILF37"/>
      <c r="ILG37"/>
      <c r="ILH37"/>
      <c r="ILI37"/>
      <c r="ILJ37"/>
      <c r="ILK37"/>
      <c r="ILL37"/>
      <c r="ILM37"/>
      <c r="ILN37"/>
      <c r="ILO37"/>
      <c r="ILP37"/>
      <c r="ILQ37"/>
      <c r="ILR37"/>
      <c r="ILS37"/>
      <c r="ILT37"/>
      <c r="ILU37"/>
      <c r="ILV37"/>
      <c r="ILW37"/>
      <c r="ILX37"/>
      <c r="ILY37"/>
      <c r="ILZ37"/>
      <c r="IMA37"/>
      <c r="IMB37"/>
      <c r="IMC37"/>
      <c r="IMD37"/>
      <c r="IME37"/>
      <c r="IMF37"/>
      <c r="IMG37"/>
      <c r="IMH37"/>
      <c r="IMI37"/>
      <c r="IMJ37"/>
      <c r="IMK37"/>
      <c r="IML37"/>
      <c r="IMM37"/>
      <c r="IMN37"/>
      <c r="IMO37"/>
      <c r="IMP37"/>
      <c r="IMQ37"/>
      <c r="IMR37"/>
      <c r="IMS37"/>
      <c r="IMT37"/>
      <c r="IMU37"/>
      <c r="IMV37"/>
      <c r="IMW37"/>
      <c r="IMX37"/>
      <c r="IMY37"/>
      <c r="IMZ37"/>
      <c r="INA37"/>
      <c r="INB37"/>
      <c r="INC37"/>
      <c r="IND37"/>
      <c r="INE37"/>
      <c r="INF37"/>
      <c r="ING37"/>
      <c r="INH37"/>
      <c r="INI37"/>
      <c r="INJ37"/>
      <c r="INK37"/>
      <c r="INL37"/>
      <c r="INM37"/>
      <c r="INN37"/>
      <c r="INO37"/>
      <c r="INP37"/>
      <c r="INQ37"/>
      <c r="INR37"/>
      <c r="INS37"/>
      <c r="INT37"/>
      <c r="INU37"/>
      <c r="INV37"/>
      <c r="INW37"/>
      <c r="INX37"/>
      <c r="INY37"/>
      <c r="INZ37"/>
      <c r="IOA37"/>
      <c r="IOB37"/>
      <c r="IOC37"/>
      <c r="IOD37"/>
      <c r="IOE37"/>
      <c r="IOF37"/>
      <c r="IOG37"/>
      <c r="IOH37"/>
      <c r="IOI37"/>
      <c r="IOJ37"/>
      <c r="IOK37"/>
      <c r="IOL37"/>
      <c r="IOM37"/>
      <c r="ION37"/>
      <c r="IOO37"/>
      <c r="IOP37"/>
      <c r="IOQ37"/>
      <c r="IOR37"/>
      <c r="IOS37"/>
      <c r="IOT37"/>
      <c r="IOU37"/>
      <c r="IOV37"/>
      <c r="IOW37"/>
      <c r="IOX37"/>
      <c r="IOY37"/>
      <c r="IOZ37"/>
      <c r="IPA37"/>
      <c r="IPB37"/>
      <c r="IPC37"/>
      <c r="IPD37"/>
      <c r="IPE37"/>
      <c r="IPF37"/>
      <c r="IPG37"/>
      <c r="IPH37"/>
      <c r="IPI37"/>
      <c r="IPJ37"/>
      <c r="IPK37"/>
      <c r="IPL37"/>
      <c r="IPM37"/>
      <c r="IPN37"/>
      <c r="IPO37"/>
      <c r="IPP37"/>
      <c r="IPQ37"/>
      <c r="IPR37"/>
      <c r="IPS37"/>
      <c r="IPT37"/>
      <c r="IPU37"/>
      <c r="IPV37"/>
      <c r="IPW37"/>
      <c r="IPX37"/>
      <c r="IPY37"/>
      <c r="IPZ37"/>
      <c r="IQA37"/>
      <c r="IQB37"/>
      <c r="IQC37"/>
      <c r="IQD37"/>
      <c r="IQE37"/>
      <c r="IQF37"/>
      <c r="IQG37"/>
      <c r="IQH37"/>
      <c r="IQI37"/>
      <c r="IQJ37"/>
      <c r="IQK37"/>
      <c r="IQL37"/>
      <c r="IQM37"/>
      <c r="IQN37"/>
      <c r="IQO37"/>
      <c r="IQP37"/>
      <c r="IQQ37"/>
      <c r="IQR37"/>
      <c r="IQS37"/>
      <c r="IQT37"/>
      <c r="IQU37"/>
      <c r="IQV37"/>
      <c r="IQW37"/>
      <c r="IQX37"/>
      <c r="IQY37"/>
      <c r="IQZ37"/>
      <c r="IRA37"/>
      <c r="IRB37"/>
      <c r="IRC37"/>
      <c r="IRD37"/>
      <c r="IRE37"/>
      <c r="IRF37"/>
      <c r="IRG37"/>
      <c r="IRH37"/>
      <c r="IRI37"/>
      <c r="IRJ37"/>
      <c r="IRK37"/>
      <c r="IRL37"/>
      <c r="IRM37"/>
      <c r="IRN37"/>
      <c r="IRO37"/>
      <c r="IRP37"/>
      <c r="IRQ37"/>
      <c r="IRR37"/>
      <c r="IRS37"/>
      <c r="IRT37"/>
      <c r="IRU37"/>
      <c r="IRV37"/>
      <c r="IRW37"/>
      <c r="IRX37"/>
      <c r="IRY37"/>
      <c r="IRZ37"/>
      <c r="ISA37"/>
      <c r="ISB37"/>
      <c r="ISC37"/>
      <c r="ISD37"/>
      <c r="ISE37"/>
      <c r="ISF37"/>
      <c r="ISG37"/>
      <c r="ISH37"/>
      <c r="ISI37"/>
      <c r="ISJ37"/>
      <c r="ISK37"/>
      <c r="ISL37"/>
      <c r="ISM37"/>
      <c r="ISN37"/>
      <c r="ISO37"/>
      <c r="ISP37"/>
      <c r="ISQ37"/>
      <c r="ISR37"/>
      <c r="ISS37"/>
      <c r="IST37"/>
      <c r="ISU37"/>
      <c r="ISV37"/>
      <c r="ISW37"/>
      <c r="ISX37"/>
      <c r="ISY37"/>
      <c r="ISZ37"/>
      <c r="ITA37"/>
      <c r="ITB37"/>
      <c r="ITC37"/>
      <c r="ITD37"/>
      <c r="ITE37"/>
      <c r="ITF37"/>
      <c r="ITG37"/>
      <c r="ITH37"/>
      <c r="ITI37"/>
      <c r="ITJ37"/>
      <c r="ITK37"/>
      <c r="ITL37"/>
      <c r="ITM37"/>
      <c r="ITN37"/>
      <c r="ITO37"/>
      <c r="ITP37"/>
      <c r="ITQ37"/>
      <c r="ITR37"/>
      <c r="ITS37"/>
      <c r="ITT37"/>
      <c r="ITU37"/>
      <c r="ITV37"/>
      <c r="ITW37"/>
      <c r="ITX37"/>
      <c r="ITY37"/>
      <c r="ITZ37"/>
      <c r="IUA37"/>
      <c r="IUB37"/>
      <c r="IUC37"/>
      <c r="IUD37"/>
      <c r="IUE37"/>
      <c r="IUF37"/>
      <c r="IUG37"/>
      <c r="IUH37"/>
      <c r="IUI37"/>
      <c r="IUJ37"/>
      <c r="IUK37"/>
      <c r="IUL37"/>
      <c r="IUM37"/>
      <c r="IUN37"/>
      <c r="IUO37"/>
      <c r="IUP37"/>
      <c r="IUQ37"/>
      <c r="IUR37"/>
      <c r="IUS37"/>
      <c r="IUT37"/>
      <c r="IUU37"/>
      <c r="IUV37"/>
      <c r="IUW37"/>
      <c r="IUX37"/>
      <c r="IUY37"/>
      <c r="IUZ37"/>
      <c r="IVA37"/>
      <c r="IVB37"/>
      <c r="IVC37"/>
      <c r="IVD37"/>
      <c r="IVE37"/>
      <c r="IVF37"/>
      <c r="IVG37"/>
      <c r="IVH37"/>
      <c r="IVI37"/>
      <c r="IVJ37"/>
      <c r="IVK37"/>
      <c r="IVL37"/>
      <c r="IVM37"/>
      <c r="IVN37"/>
      <c r="IVO37"/>
      <c r="IVP37"/>
      <c r="IVQ37"/>
      <c r="IVR37"/>
      <c r="IVS37"/>
      <c r="IVT37"/>
      <c r="IVU37"/>
      <c r="IVV37"/>
      <c r="IVW37"/>
      <c r="IVX37"/>
      <c r="IVY37"/>
      <c r="IVZ37"/>
      <c r="IWA37"/>
      <c r="IWB37"/>
      <c r="IWC37"/>
      <c r="IWD37"/>
      <c r="IWE37"/>
      <c r="IWF37"/>
      <c r="IWG37"/>
      <c r="IWH37"/>
      <c r="IWI37"/>
      <c r="IWJ37"/>
      <c r="IWK37"/>
      <c r="IWL37"/>
      <c r="IWM37"/>
      <c r="IWN37"/>
      <c r="IWO37"/>
      <c r="IWP37"/>
      <c r="IWQ37"/>
      <c r="IWR37"/>
      <c r="IWS37"/>
      <c r="IWT37"/>
      <c r="IWU37"/>
      <c r="IWV37"/>
      <c r="IWW37"/>
      <c r="IWX37"/>
      <c r="IWY37"/>
      <c r="IWZ37"/>
      <c r="IXA37"/>
      <c r="IXB37"/>
      <c r="IXC37"/>
      <c r="IXD37"/>
      <c r="IXE37"/>
      <c r="IXF37"/>
      <c r="IXG37"/>
      <c r="IXH37"/>
      <c r="IXI37"/>
      <c r="IXJ37"/>
      <c r="IXK37"/>
      <c r="IXL37"/>
      <c r="IXM37"/>
      <c r="IXN37"/>
      <c r="IXO37"/>
      <c r="IXP37"/>
      <c r="IXQ37"/>
      <c r="IXR37"/>
      <c r="IXS37"/>
      <c r="IXT37"/>
      <c r="IXU37"/>
      <c r="IXV37"/>
      <c r="IXW37"/>
      <c r="IXX37"/>
      <c r="IXY37"/>
      <c r="IXZ37"/>
      <c r="IYA37"/>
      <c r="IYB37"/>
      <c r="IYC37"/>
      <c r="IYD37"/>
      <c r="IYE37"/>
      <c r="IYF37"/>
      <c r="IYG37"/>
      <c r="IYH37"/>
      <c r="IYI37"/>
      <c r="IYJ37"/>
      <c r="IYK37"/>
      <c r="IYL37"/>
      <c r="IYM37"/>
      <c r="IYN37"/>
      <c r="IYO37"/>
      <c r="IYP37"/>
      <c r="IYQ37"/>
      <c r="IYR37"/>
      <c r="IYS37"/>
      <c r="IYT37"/>
      <c r="IYU37"/>
      <c r="IYV37"/>
      <c r="IYW37"/>
      <c r="IYX37"/>
      <c r="IYY37"/>
      <c r="IYZ37"/>
      <c r="IZA37"/>
      <c r="IZB37"/>
      <c r="IZC37"/>
      <c r="IZD37"/>
      <c r="IZE37"/>
      <c r="IZF37"/>
      <c r="IZG37"/>
      <c r="IZH37"/>
      <c r="IZI37"/>
      <c r="IZJ37"/>
      <c r="IZK37"/>
      <c r="IZL37"/>
      <c r="IZM37"/>
      <c r="IZN37"/>
      <c r="IZO37"/>
      <c r="IZP37"/>
      <c r="IZQ37"/>
      <c r="IZR37"/>
      <c r="IZS37"/>
      <c r="IZT37"/>
      <c r="IZU37"/>
      <c r="IZV37"/>
      <c r="IZW37"/>
      <c r="IZX37"/>
      <c r="IZY37"/>
      <c r="IZZ37"/>
      <c r="JAA37"/>
      <c r="JAB37"/>
      <c r="JAC37"/>
      <c r="JAD37"/>
      <c r="JAE37"/>
      <c r="JAF37"/>
      <c r="JAG37"/>
      <c r="JAH37"/>
      <c r="JAI37"/>
      <c r="JAJ37"/>
      <c r="JAK37"/>
      <c r="JAL37"/>
      <c r="JAM37"/>
      <c r="JAN37"/>
      <c r="JAO37"/>
      <c r="JAP37"/>
      <c r="JAQ37"/>
      <c r="JAR37"/>
      <c r="JAS37"/>
      <c r="JAT37"/>
      <c r="JAU37"/>
      <c r="JAV37"/>
      <c r="JAW37"/>
      <c r="JAX37"/>
      <c r="JAY37"/>
      <c r="JAZ37"/>
      <c r="JBA37"/>
      <c r="JBB37"/>
      <c r="JBC37"/>
      <c r="JBD37"/>
      <c r="JBE37"/>
      <c r="JBF37"/>
      <c r="JBG37"/>
      <c r="JBH37"/>
      <c r="JBI37"/>
      <c r="JBJ37"/>
      <c r="JBK37"/>
      <c r="JBL37"/>
      <c r="JBM37"/>
      <c r="JBN37"/>
      <c r="JBO37"/>
      <c r="JBP37"/>
      <c r="JBQ37"/>
      <c r="JBR37"/>
      <c r="JBS37"/>
      <c r="JBT37"/>
      <c r="JBU37"/>
      <c r="JBV37"/>
      <c r="JBW37"/>
      <c r="JBX37"/>
      <c r="JBY37"/>
      <c r="JBZ37"/>
      <c r="JCA37"/>
      <c r="JCB37"/>
      <c r="JCC37"/>
      <c r="JCD37"/>
      <c r="JCE37"/>
      <c r="JCF37"/>
      <c r="JCG37"/>
      <c r="JCH37"/>
      <c r="JCI37"/>
      <c r="JCJ37"/>
      <c r="JCK37"/>
      <c r="JCL37"/>
      <c r="JCM37"/>
      <c r="JCN37"/>
      <c r="JCO37"/>
      <c r="JCP37"/>
      <c r="JCQ37"/>
      <c r="JCR37"/>
      <c r="JCS37"/>
      <c r="JCT37"/>
      <c r="JCU37"/>
      <c r="JCV37"/>
      <c r="JCW37"/>
      <c r="JCX37"/>
      <c r="JCY37"/>
      <c r="JCZ37"/>
      <c r="JDA37"/>
      <c r="JDB37"/>
      <c r="JDC37"/>
      <c r="JDD37"/>
      <c r="JDE37"/>
      <c r="JDF37"/>
      <c r="JDG37"/>
      <c r="JDH37"/>
      <c r="JDI37"/>
      <c r="JDJ37"/>
      <c r="JDK37"/>
      <c r="JDL37"/>
      <c r="JDM37"/>
      <c r="JDN37"/>
      <c r="JDO37"/>
      <c r="JDP37"/>
      <c r="JDQ37"/>
      <c r="JDR37"/>
      <c r="JDS37"/>
      <c r="JDT37"/>
      <c r="JDU37"/>
      <c r="JDV37"/>
      <c r="JDW37"/>
      <c r="JDX37"/>
      <c r="JDY37"/>
      <c r="JDZ37"/>
      <c r="JEA37"/>
      <c r="JEB37"/>
      <c r="JEC37"/>
      <c r="JED37"/>
      <c r="JEE37"/>
      <c r="JEF37"/>
      <c r="JEG37"/>
      <c r="JEH37"/>
      <c r="JEI37"/>
      <c r="JEJ37"/>
      <c r="JEK37"/>
      <c r="JEL37"/>
      <c r="JEM37"/>
      <c r="JEN37"/>
      <c r="JEO37"/>
      <c r="JEP37"/>
      <c r="JEQ37"/>
      <c r="JER37"/>
      <c r="JES37"/>
      <c r="JET37"/>
      <c r="JEU37"/>
      <c r="JEV37"/>
      <c r="JEW37"/>
      <c r="JEX37"/>
      <c r="JEY37"/>
      <c r="JEZ37"/>
      <c r="JFA37"/>
      <c r="JFB37"/>
      <c r="JFC37"/>
      <c r="JFD37"/>
      <c r="JFE37"/>
      <c r="JFF37"/>
      <c r="JFG37"/>
      <c r="JFH37"/>
      <c r="JFI37"/>
      <c r="JFJ37"/>
      <c r="JFK37"/>
      <c r="JFL37"/>
      <c r="JFM37"/>
      <c r="JFN37"/>
      <c r="JFO37"/>
      <c r="JFP37"/>
      <c r="JFQ37"/>
      <c r="JFR37"/>
      <c r="JFS37"/>
      <c r="JFT37"/>
      <c r="JFU37"/>
      <c r="JFV37"/>
      <c r="JFW37"/>
      <c r="JFX37"/>
      <c r="JFY37"/>
      <c r="JFZ37"/>
      <c r="JGA37"/>
      <c r="JGB37"/>
      <c r="JGC37"/>
      <c r="JGD37"/>
      <c r="JGE37"/>
      <c r="JGF37"/>
      <c r="JGG37"/>
      <c r="JGH37"/>
      <c r="JGI37"/>
      <c r="JGJ37"/>
      <c r="JGK37"/>
      <c r="JGL37"/>
      <c r="JGM37"/>
      <c r="JGN37"/>
      <c r="JGO37"/>
      <c r="JGP37"/>
      <c r="JGQ37"/>
      <c r="JGR37"/>
      <c r="JGS37"/>
      <c r="JGT37"/>
      <c r="JGU37"/>
      <c r="JGV37"/>
      <c r="JGW37"/>
      <c r="JGX37"/>
      <c r="JGY37"/>
      <c r="JGZ37"/>
      <c r="JHA37"/>
      <c r="JHB37"/>
      <c r="JHC37"/>
      <c r="JHD37"/>
      <c r="JHE37"/>
      <c r="JHF37"/>
      <c r="JHG37"/>
      <c r="JHH37"/>
      <c r="JHI37"/>
      <c r="JHJ37"/>
      <c r="JHK37"/>
      <c r="JHL37"/>
      <c r="JHM37"/>
      <c r="JHN37"/>
      <c r="JHO37"/>
      <c r="JHP37"/>
      <c r="JHQ37"/>
      <c r="JHR37"/>
      <c r="JHS37"/>
      <c r="JHT37"/>
      <c r="JHU37"/>
      <c r="JHV37"/>
      <c r="JHW37"/>
      <c r="JHX37"/>
      <c r="JHY37"/>
      <c r="JHZ37"/>
      <c r="JIA37"/>
      <c r="JIB37"/>
      <c r="JIC37"/>
      <c r="JID37"/>
      <c r="JIE37"/>
      <c r="JIF37"/>
      <c r="JIG37"/>
      <c r="JIH37"/>
      <c r="JII37"/>
      <c r="JIJ37"/>
      <c r="JIK37"/>
      <c r="JIL37"/>
      <c r="JIM37"/>
      <c r="JIN37"/>
      <c r="JIO37"/>
      <c r="JIP37"/>
      <c r="JIQ37"/>
      <c r="JIR37"/>
      <c r="JIS37"/>
      <c r="JIT37"/>
      <c r="JIU37"/>
      <c r="JIV37"/>
      <c r="JIW37"/>
      <c r="JIX37"/>
      <c r="JIY37"/>
      <c r="JIZ37"/>
      <c r="JJA37"/>
      <c r="JJB37"/>
      <c r="JJC37"/>
      <c r="JJD37"/>
      <c r="JJE37"/>
      <c r="JJF37"/>
      <c r="JJG37"/>
      <c r="JJH37"/>
      <c r="JJI37"/>
      <c r="JJJ37"/>
      <c r="JJK37"/>
      <c r="JJL37"/>
      <c r="JJM37"/>
      <c r="JJN37"/>
      <c r="JJO37"/>
      <c r="JJP37"/>
      <c r="JJQ37"/>
      <c r="JJR37"/>
      <c r="JJS37"/>
      <c r="JJT37"/>
      <c r="JJU37"/>
      <c r="JJV37"/>
      <c r="JJW37"/>
      <c r="JJX37"/>
      <c r="JJY37"/>
      <c r="JJZ37"/>
      <c r="JKA37"/>
      <c r="JKB37"/>
      <c r="JKC37"/>
      <c r="JKD37"/>
      <c r="JKE37"/>
      <c r="JKF37"/>
      <c r="JKG37"/>
      <c r="JKH37"/>
      <c r="JKI37"/>
      <c r="JKJ37"/>
      <c r="JKK37"/>
      <c r="JKL37"/>
      <c r="JKM37"/>
      <c r="JKN37"/>
      <c r="JKO37"/>
      <c r="JKP37"/>
      <c r="JKQ37"/>
      <c r="JKR37"/>
      <c r="JKS37"/>
      <c r="JKT37"/>
      <c r="JKU37"/>
      <c r="JKV37"/>
      <c r="JKW37"/>
      <c r="JKX37"/>
      <c r="JKY37"/>
      <c r="JKZ37"/>
      <c r="JLA37"/>
      <c r="JLB37"/>
      <c r="JLC37"/>
      <c r="JLD37"/>
      <c r="JLE37"/>
      <c r="JLF37"/>
      <c r="JLG37"/>
      <c r="JLH37"/>
      <c r="JLI37"/>
      <c r="JLJ37"/>
      <c r="JLK37"/>
      <c r="JLL37"/>
      <c r="JLM37"/>
      <c r="JLN37"/>
      <c r="JLO37"/>
      <c r="JLP37"/>
      <c r="JLQ37"/>
      <c r="JLR37"/>
      <c r="JLS37"/>
      <c r="JLT37"/>
      <c r="JLU37"/>
      <c r="JLV37"/>
      <c r="JLW37"/>
      <c r="JLX37"/>
      <c r="JLY37"/>
      <c r="JLZ37"/>
      <c r="JMA37"/>
      <c r="JMB37"/>
      <c r="JMC37"/>
      <c r="JMD37"/>
      <c r="JME37"/>
      <c r="JMF37"/>
      <c r="JMG37"/>
      <c r="JMH37"/>
      <c r="JMI37"/>
      <c r="JMJ37"/>
      <c r="JMK37"/>
      <c r="JML37"/>
      <c r="JMM37"/>
      <c r="JMN37"/>
      <c r="JMO37"/>
      <c r="JMP37"/>
      <c r="JMQ37"/>
      <c r="JMR37"/>
      <c r="JMS37"/>
      <c r="JMT37"/>
      <c r="JMU37"/>
      <c r="JMV37"/>
      <c r="JMW37"/>
      <c r="JMX37"/>
      <c r="JMY37"/>
      <c r="JMZ37"/>
      <c r="JNA37"/>
      <c r="JNB37"/>
      <c r="JNC37"/>
      <c r="JND37"/>
      <c r="JNE37"/>
      <c r="JNF37"/>
      <c r="JNG37"/>
      <c r="JNH37"/>
      <c r="JNI37"/>
      <c r="JNJ37"/>
      <c r="JNK37"/>
      <c r="JNL37"/>
      <c r="JNM37"/>
      <c r="JNN37"/>
      <c r="JNO37"/>
      <c r="JNP37"/>
      <c r="JNQ37"/>
      <c r="JNR37"/>
      <c r="JNS37"/>
      <c r="JNT37"/>
      <c r="JNU37"/>
      <c r="JNV37"/>
      <c r="JNW37"/>
      <c r="JNX37"/>
      <c r="JNY37"/>
      <c r="JNZ37"/>
      <c r="JOA37"/>
      <c r="JOB37"/>
      <c r="JOC37"/>
      <c r="JOD37"/>
      <c r="JOE37"/>
      <c r="JOF37"/>
      <c r="JOG37"/>
      <c r="JOH37"/>
      <c r="JOI37"/>
      <c r="JOJ37"/>
      <c r="JOK37"/>
      <c r="JOL37"/>
      <c r="JOM37"/>
      <c r="JON37"/>
      <c r="JOO37"/>
      <c r="JOP37"/>
      <c r="JOQ37"/>
      <c r="JOR37"/>
      <c r="JOS37"/>
      <c r="JOT37"/>
      <c r="JOU37"/>
      <c r="JOV37"/>
      <c r="JOW37"/>
      <c r="JOX37"/>
      <c r="JOY37"/>
      <c r="JOZ37"/>
      <c r="JPA37"/>
      <c r="JPB37"/>
      <c r="JPC37"/>
      <c r="JPD37"/>
      <c r="JPE37"/>
      <c r="JPF37"/>
      <c r="JPG37"/>
      <c r="JPH37"/>
      <c r="JPI37"/>
      <c r="JPJ37"/>
      <c r="JPK37"/>
      <c r="JPL37"/>
      <c r="JPM37"/>
      <c r="JPN37"/>
      <c r="JPO37"/>
      <c r="JPP37"/>
      <c r="JPQ37"/>
      <c r="JPR37"/>
      <c r="JPS37"/>
      <c r="JPT37"/>
      <c r="JPU37"/>
      <c r="JPV37"/>
      <c r="JPW37"/>
      <c r="JPX37"/>
      <c r="JPY37"/>
      <c r="JPZ37"/>
      <c r="JQA37"/>
      <c r="JQB37"/>
      <c r="JQC37"/>
      <c r="JQD37"/>
      <c r="JQE37"/>
      <c r="JQF37"/>
      <c r="JQG37"/>
      <c r="JQH37"/>
      <c r="JQI37"/>
      <c r="JQJ37"/>
      <c r="JQK37"/>
      <c r="JQL37"/>
      <c r="JQM37"/>
      <c r="JQN37"/>
      <c r="JQO37"/>
      <c r="JQP37"/>
      <c r="JQQ37"/>
      <c r="JQR37"/>
      <c r="JQS37"/>
      <c r="JQT37"/>
      <c r="JQU37"/>
      <c r="JQV37"/>
      <c r="JQW37"/>
      <c r="JQX37"/>
      <c r="JQY37"/>
      <c r="JQZ37"/>
      <c r="JRA37"/>
      <c r="JRB37"/>
      <c r="JRC37"/>
      <c r="JRD37"/>
      <c r="JRE37"/>
      <c r="JRF37"/>
      <c r="JRG37"/>
      <c r="JRH37"/>
      <c r="JRI37"/>
      <c r="JRJ37"/>
      <c r="JRK37"/>
      <c r="JRL37"/>
      <c r="JRM37"/>
      <c r="JRN37"/>
      <c r="JRO37"/>
      <c r="JRP37"/>
      <c r="JRQ37"/>
      <c r="JRR37"/>
      <c r="JRS37"/>
      <c r="JRT37"/>
      <c r="JRU37"/>
      <c r="JRV37"/>
      <c r="JRW37"/>
      <c r="JRX37"/>
      <c r="JRY37"/>
      <c r="JRZ37"/>
      <c r="JSA37"/>
      <c r="JSB37"/>
      <c r="JSC37"/>
      <c r="JSD37"/>
      <c r="JSE37"/>
      <c r="JSF37"/>
      <c r="JSG37"/>
      <c r="JSH37"/>
      <c r="JSI37"/>
      <c r="JSJ37"/>
      <c r="JSK37"/>
      <c r="JSL37"/>
      <c r="JSM37"/>
      <c r="JSN37"/>
      <c r="JSO37"/>
      <c r="JSP37"/>
      <c r="JSQ37"/>
      <c r="JSR37"/>
      <c r="JSS37"/>
      <c r="JST37"/>
      <c r="JSU37"/>
      <c r="JSV37"/>
      <c r="JSW37"/>
      <c r="JSX37"/>
      <c r="JSY37"/>
      <c r="JSZ37"/>
      <c r="JTA37"/>
      <c r="JTB37"/>
      <c r="JTC37"/>
      <c r="JTD37"/>
      <c r="JTE37"/>
      <c r="JTF37"/>
      <c r="JTG37"/>
      <c r="JTH37"/>
      <c r="JTI37"/>
      <c r="JTJ37"/>
      <c r="JTK37"/>
      <c r="JTL37"/>
      <c r="JTM37"/>
      <c r="JTN37"/>
      <c r="JTO37"/>
      <c r="JTP37"/>
      <c r="JTQ37"/>
      <c r="JTR37"/>
      <c r="JTS37"/>
      <c r="JTT37"/>
      <c r="JTU37"/>
      <c r="JTV37"/>
      <c r="JTW37"/>
      <c r="JTX37"/>
      <c r="JTY37"/>
      <c r="JTZ37"/>
      <c r="JUA37"/>
      <c r="JUB37"/>
      <c r="JUC37"/>
      <c r="JUD37"/>
      <c r="JUE37"/>
      <c r="JUF37"/>
      <c r="JUG37"/>
      <c r="JUH37"/>
      <c r="JUI37"/>
      <c r="JUJ37"/>
      <c r="JUK37"/>
      <c r="JUL37"/>
      <c r="JUM37"/>
      <c r="JUN37"/>
      <c r="JUO37"/>
      <c r="JUP37"/>
      <c r="JUQ37"/>
      <c r="JUR37"/>
      <c r="JUS37"/>
      <c r="JUT37"/>
      <c r="JUU37"/>
      <c r="JUV37"/>
      <c r="JUW37"/>
      <c r="JUX37"/>
      <c r="JUY37"/>
      <c r="JUZ37"/>
      <c r="JVA37"/>
      <c r="JVB37"/>
      <c r="JVC37"/>
      <c r="JVD37"/>
      <c r="JVE37"/>
      <c r="JVF37"/>
      <c r="JVG37"/>
      <c r="JVH37"/>
      <c r="JVI37"/>
      <c r="JVJ37"/>
      <c r="JVK37"/>
      <c r="JVL37"/>
      <c r="JVM37"/>
      <c r="JVN37"/>
      <c r="JVO37"/>
      <c r="JVP37"/>
      <c r="JVQ37"/>
      <c r="JVR37"/>
      <c r="JVS37"/>
      <c r="JVT37"/>
      <c r="JVU37"/>
      <c r="JVV37"/>
      <c r="JVW37"/>
      <c r="JVX37"/>
      <c r="JVY37"/>
      <c r="JVZ37"/>
      <c r="JWA37"/>
      <c r="JWB37"/>
      <c r="JWC37"/>
      <c r="JWD37"/>
      <c r="JWE37"/>
      <c r="JWF37"/>
      <c r="JWG37"/>
      <c r="JWH37"/>
      <c r="JWI37"/>
      <c r="JWJ37"/>
      <c r="JWK37"/>
      <c r="JWL37"/>
      <c r="JWM37"/>
      <c r="JWN37"/>
      <c r="JWO37"/>
      <c r="JWP37"/>
      <c r="JWQ37"/>
      <c r="JWR37"/>
      <c r="JWS37"/>
      <c r="JWT37"/>
      <c r="JWU37"/>
      <c r="JWV37"/>
      <c r="JWW37"/>
      <c r="JWX37"/>
      <c r="JWY37"/>
      <c r="JWZ37"/>
      <c r="JXA37"/>
      <c r="JXB37"/>
      <c r="JXC37"/>
      <c r="JXD37"/>
      <c r="JXE37"/>
      <c r="JXF37"/>
      <c r="JXG37"/>
      <c r="JXH37"/>
      <c r="JXI37"/>
      <c r="JXJ37"/>
      <c r="JXK37"/>
      <c r="JXL37"/>
      <c r="JXM37"/>
      <c r="JXN37"/>
      <c r="JXO37"/>
      <c r="JXP37"/>
      <c r="JXQ37"/>
      <c r="JXR37"/>
      <c r="JXS37"/>
      <c r="JXT37"/>
      <c r="JXU37"/>
      <c r="JXV37"/>
      <c r="JXW37"/>
      <c r="JXX37"/>
      <c r="JXY37"/>
      <c r="JXZ37"/>
      <c r="JYA37"/>
      <c r="JYB37"/>
      <c r="JYC37"/>
      <c r="JYD37"/>
      <c r="JYE37"/>
      <c r="JYF37"/>
      <c r="JYG37"/>
      <c r="JYH37"/>
      <c r="JYI37"/>
      <c r="JYJ37"/>
      <c r="JYK37"/>
      <c r="JYL37"/>
      <c r="JYM37"/>
      <c r="JYN37"/>
      <c r="JYO37"/>
      <c r="JYP37"/>
      <c r="JYQ37"/>
      <c r="JYR37"/>
      <c r="JYS37"/>
      <c r="JYT37"/>
      <c r="JYU37"/>
      <c r="JYV37"/>
      <c r="JYW37"/>
      <c r="JYX37"/>
      <c r="JYY37"/>
      <c r="JYZ37"/>
      <c r="JZA37"/>
      <c r="JZB37"/>
      <c r="JZC37"/>
      <c r="JZD37"/>
      <c r="JZE37"/>
      <c r="JZF37"/>
      <c r="JZG37"/>
      <c r="JZH37"/>
      <c r="JZI37"/>
      <c r="JZJ37"/>
      <c r="JZK37"/>
      <c r="JZL37"/>
      <c r="JZM37"/>
      <c r="JZN37"/>
      <c r="JZO37"/>
      <c r="JZP37"/>
      <c r="JZQ37"/>
      <c r="JZR37"/>
      <c r="JZS37"/>
      <c r="JZT37"/>
      <c r="JZU37"/>
      <c r="JZV37"/>
      <c r="JZW37"/>
      <c r="JZX37"/>
      <c r="JZY37"/>
      <c r="JZZ37"/>
      <c r="KAA37"/>
      <c r="KAB37"/>
      <c r="KAC37"/>
      <c r="KAD37"/>
      <c r="KAE37"/>
      <c r="KAF37"/>
      <c r="KAG37"/>
      <c r="KAH37"/>
      <c r="KAI37"/>
      <c r="KAJ37"/>
      <c r="KAK37"/>
      <c r="KAL37"/>
      <c r="KAM37"/>
      <c r="KAN37"/>
      <c r="KAO37"/>
      <c r="KAP37"/>
      <c r="KAQ37"/>
      <c r="KAR37"/>
      <c r="KAS37"/>
      <c r="KAT37"/>
      <c r="KAU37"/>
      <c r="KAV37"/>
      <c r="KAW37"/>
      <c r="KAX37"/>
      <c r="KAY37"/>
      <c r="KAZ37"/>
      <c r="KBA37"/>
      <c r="KBB37"/>
      <c r="KBC37"/>
      <c r="KBD37"/>
      <c r="KBE37"/>
      <c r="KBF37"/>
      <c r="KBG37"/>
      <c r="KBH37"/>
      <c r="KBI37"/>
      <c r="KBJ37"/>
      <c r="KBK37"/>
      <c r="KBL37"/>
      <c r="KBM37"/>
      <c r="KBN37"/>
      <c r="KBO37"/>
      <c r="KBP37"/>
      <c r="KBQ37"/>
      <c r="KBR37"/>
      <c r="KBS37"/>
      <c r="KBT37"/>
      <c r="KBU37"/>
      <c r="KBV37"/>
      <c r="KBW37"/>
      <c r="KBX37"/>
      <c r="KBY37"/>
      <c r="KBZ37"/>
      <c r="KCA37"/>
      <c r="KCB37"/>
      <c r="KCC37"/>
      <c r="KCD37"/>
      <c r="KCE37"/>
      <c r="KCF37"/>
      <c r="KCG37"/>
      <c r="KCH37"/>
      <c r="KCI37"/>
      <c r="KCJ37"/>
      <c r="KCK37"/>
      <c r="KCL37"/>
      <c r="KCM37"/>
      <c r="KCN37"/>
      <c r="KCO37"/>
      <c r="KCP37"/>
      <c r="KCQ37"/>
      <c r="KCR37"/>
      <c r="KCS37"/>
      <c r="KCT37"/>
      <c r="KCU37"/>
      <c r="KCV37"/>
      <c r="KCW37"/>
      <c r="KCX37"/>
      <c r="KCY37"/>
      <c r="KCZ37"/>
      <c r="KDA37"/>
      <c r="KDB37"/>
      <c r="KDC37"/>
      <c r="KDD37"/>
      <c r="KDE37"/>
      <c r="KDF37"/>
      <c r="KDG37"/>
      <c r="KDH37"/>
      <c r="KDI37"/>
      <c r="KDJ37"/>
      <c r="KDK37"/>
      <c r="KDL37"/>
      <c r="KDM37"/>
      <c r="KDN37"/>
      <c r="KDO37"/>
      <c r="KDP37"/>
      <c r="KDQ37"/>
      <c r="KDR37"/>
      <c r="KDS37"/>
      <c r="KDT37"/>
      <c r="KDU37"/>
      <c r="KDV37"/>
      <c r="KDW37"/>
      <c r="KDX37"/>
      <c r="KDY37"/>
      <c r="KDZ37"/>
      <c r="KEA37"/>
      <c r="KEB37"/>
      <c r="KEC37"/>
      <c r="KED37"/>
      <c r="KEE37"/>
      <c r="KEF37"/>
      <c r="KEG37"/>
      <c r="KEH37"/>
      <c r="KEI37"/>
      <c r="KEJ37"/>
      <c r="KEK37"/>
      <c r="KEL37"/>
      <c r="KEM37"/>
      <c r="KEN37"/>
      <c r="KEO37"/>
      <c r="KEP37"/>
      <c r="KEQ37"/>
      <c r="KER37"/>
      <c r="KES37"/>
      <c r="KET37"/>
      <c r="KEU37"/>
      <c r="KEV37"/>
      <c r="KEW37"/>
      <c r="KEX37"/>
      <c r="KEY37"/>
      <c r="KEZ37"/>
      <c r="KFA37"/>
      <c r="KFB37"/>
      <c r="KFC37"/>
      <c r="KFD37"/>
      <c r="KFE37"/>
      <c r="KFF37"/>
      <c r="KFG37"/>
      <c r="KFH37"/>
      <c r="KFI37"/>
    </row>
    <row r="38" spans="1:7601" s="103" customFormat="1" ht="78.75">
      <c r="A38" s="116">
        <v>30</v>
      </c>
      <c r="B38" s="114" t="s">
        <v>347</v>
      </c>
      <c r="C38" s="113" t="s">
        <v>318</v>
      </c>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c r="AML38"/>
      <c r="AMM38"/>
      <c r="AMN38"/>
      <c r="AMO38"/>
      <c r="AMP38"/>
      <c r="AMQ38"/>
      <c r="AMR38"/>
      <c r="AMS38"/>
      <c r="AMT38"/>
      <c r="AMU38"/>
      <c r="AMV38"/>
      <c r="AMW38"/>
      <c r="AMX38"/>
      <c r="AMY38"/>
      <c r="AMZ38"/>
      <c r="ANA38"/>
      <c r="ANB38"/>
      <c r="ANC38"/>
      <c r="AND38"/>
      <c r="ANE38"/>
      <c r="ANF38"/>
      <c r="ANG38"/>
      <c r="ANH38"/>
      <c r="ANI38"/>
      <c r="ANJ38"/>
      <c r="ANK38"/>
      <c r="ANL38"/>
      <c r="ANM38"/>
      <c r="ANN38"/>
      <c r="ANO38"/>
      <c r="ANP38"/>
      <c r="ANQ38"/>
      <c r="ANR38"/>
      <c r="ANS38"/>
      <c r="ANT38"/>
      <c r="ANU38"/>
      <c r="ANV38"/>
      <c r="ANW38"/>
      <c r="ANX38"/>
      <c r="ANY38"/>
      <c r="ANZ38"/>
      <c r="AOA38"/>
      <c r="AOB38"/>
      <c r="AOC38"/>
      <c r="AOD38"/>
      <c r="AOE38"/>
      <c r="AOF38"/>
      <c r="AOG38"/>
      <c r="AOH38"/>
      <c r="AOI38"/>
      <c r="AOJ38"/>
      <c r="AOK38"/>
      <c r="AOL38"/>
      <c r="AOM38"/>
      <c r="AON38"/>
      <c r="AOO38"/>
      <c r="AOP38"/>
      <c r="AOQ38"/>
      <c r="AOR38"/>
      <c r="AOS38"/>
      <c r="AOT38"/>
      <c r="AOU38"/>
      <c r="AOV38"/>
      <c r="AOW38"/>
      <c r="AOX38"/>
      <c r="AOY38"/>
      <c r="AOZ38"/>
      <c r="APA38"/>
      <c r="APB38"/>
      <c r="APC38"/>
      <c r="APD38"/>
      <c r="APE38"/>
      <c r="APF38"/>
      <c r="APG38"/>
      <c r="APH38"/>
      <c r="API38"/>
      <c r="APJ38"/>
      <c r="APK38"/>
      <c r="APL38"/>
      <c r="APM38"/>
      <c r="APN38"/>
      <c r="APO38"/>
      <c r="APP38"/>
      <c r="APQ38"/>
      <c r="APR38"/>
      <c r="APS38"/>
      <c r="APT38"/>
      <c r="APU38"/>
      <c r="APV38"/>
      <c r="APW38"/>
      <c r="APX38"/>
      <c r="APY38"/>
      <c r="APZ38"/>
      <c r="AQA38"/>
      <c r="AQB38"/>
      <c r="AQC38"/>
      <c r="AQD38"/>
      <c r="AQE38"/>
      <c r="AQF38"/>
      <c r="AQG38"/>
      <c r="AQH38"/>
      <c r="AQI38"/>
      <c r="AQJ38"/>
      <c r="AQK38"/>
      <c r="AQL38"/>
      <c r="AQM38"/>
      <c r="AQN38"/>
      <c r="AQO38"/>
      <c r="AQP38"/>
      <c r="AQQ38"/>
      <c r="AQR38"/>
      <c r="AQS38"/>
      <c r="AQT38"/>
      <c r="AQU38"/>
      <c r="AQV38"/>
      <c r="AQW38"/>
      <c r="AQX38"/>
      <c r="AQY38"/>
      <c r="AQZ38"/>
      <c r="ARA38"/>
      <c r="ARB38"/>
      <c r="ARC38"/>
      <c r="ARD38"/>
      <c r="ARE38"/>
      <c r="ARF38"/>
      <c r="ARG38"/>
      <c r="ARH38"/>
      <c r="ARI38"/>
      <c r="ARJ38"/>
      <c r="ARK38"/>
      <c r="ARL38"/>
      <c r="ARM38"/>
      <c r="ARN38"/>
      <c r="ARO38"/>
      <c r="ARP38"/>
      <c r="ARQ38"/>
      <c r="ARR38"/>
      <c r="ARS38"/>
      <c r="ART38"/>
      <c r="ARU38"/>
      <c r="ARV38"/>
      <c r="ARW38"/>
      <c r="ARX38"/>
      <c r="ARY38"/>
      <c r="ARZ38"/>
      <c r="ASA38"/>
      <c r="ASB38"/>
      <c r="ASC38"/>
      <c r="ASD38"/>
      <c r="ASE38"/>
      <c r="ASF38"/>
      <c r="ASG38"/>
      <c r="ASH38"/>
      <c r="ASI38"/>
      <c r="ASJ38"/>
      <c r="ASK38"/>
      <c r="ASL38"/>
      <c r="ASM38"/>
      <c r="ASN38"/>
      <c r="ASO38"/>
      <c r="ASP38"/>
      <c r="ASQ38"/>
      <c r="ASR38"/>
      <c r="ASS38"/>
      <c r="AST38"/>
      <c r="ASU38"/>
      <c r="ASV38"/>
      <c r="ASW38"/>
      <c r="ASX38"/>
      <c r="ASY38"/>
      <c r="ASZ38"/>
      <c r="ATA38"/>
      <c r="ATB38"/>
      <c r="ATC38"/>
      <c r="ATD38"/>
      <c r="ATE38"/>
      <c r="ATF38"/>
      <c r="ATG38"/>
      <c r="ATH38"/>
      <c r="ATI38"/>
      <c r="ATJ38"/>
      <c r="ATK38"/>
      <c r="ATL38"/>
      <c r="ATM38"/>
      <c r="ATN38"/>
      <c r="ATO38"/>
      <c r="ATP38"/>
      <c r="ATQ38"/>
      <c r="ATR38"/>
      <c r="ATS38"/>
      <c r="ATT38"/>
      <c r="ATU38"/>
      <c r="ATV38"/>
      <c r="ATW38"/>
      <c r="ATX38"/>
      <c r="ATY38"/>
      <c r="ATZ38"/>
      <c r="AUA38"/>
      <c r="AUB38"/>
      <c r="AUC38"/>
      <c r="AUD38"/>
      <c r="AUE38"/>
      <c r="AUF38"/>
      <c r="AUG38"/>
      <c r="AUH38"/>
      <c r="AUI38"/>
      <c r="AUJ38"/>
      <c r="AUK38"/>
      <c r="AUL38"/>
      <c r="AUM38"/>
      <c r="AUN38"/>
      <c r="AUO38"/>
      <c r="AUP38"/>
      <c r="AUQ38"/>
      <c r="AUR38"/>
      <c r="AUS38"/>
      <c r="AUT38"/>
      <c r="AUU38"/>
      <c r="AUV38"/>
      <c r="AUW38"/>
      <c r="AUX38"/>
      <c r="AUY38"/>
      <c r="AUZ38"/>
      <c r="AVA38"/>
      <c r="AVB38"/>
      <c r="AVC38"/>
      <c r="AVD38"/>
      <c r="AVE38"/>
      <c r="AVF38"/>
      <c r="AVG38"/>
      <c r="AVH38"/>
      <c r="AVI38"/>
      <c r="AVJ38"/>
      <c r="AVK38"/>
      <c r="AVL38"/>
      <c r="AVM38"/>
      <c r="AVN38"/>
      <c r="AVO38"/>
      <c r="AVP38"/>
      <c r="AVQ38"/>
      <c r="AVR38"/>
      <c r="AVS38"/>
      <c r="AVT38"/>
      <c r="AVU38"/>
      <c r="AVV38"/>
      <c r="AVW38"/>
      <c r="AVX38"/>
      <c r="AVY38"/>
      <c r="AVZ38"/>
      <c r="AWA38"/>
      <c r="AWB38"/>
      <c r="AWC38"/>
      <c r="AWD38"/>
      <c r="AWE38"/>
      <c r="AWF38"/>
      <c r="AWG38"/>
      <c r="AWH38"/>
      <c r="AWI38"/>
      <c r="AWJ38"/>
      <c r="AWK38"/>
      <c r="AWL38"/>
      <c r="AWM38"/>
      <c r="AWN38"/>
      <c r="AWO38"/>
      <c r="AWP38"/>
      <c r="AWQ38"/>
      <c r="AWR38"/>
      <c r="AWS38"/>
      <c r="AWT38"/>
      <c r="AWU38"/>
      <c r="AWV38"/>
      <c r="AWW38"/>
      <c r="AWX38"/>
      <c r="AWY38"/>
      <c r="AWZ38"/>
      <c r="AXA38"/>
      <c r="AXB38"/>
      <c r="AXC38"/>
      <c r="AXD38"/>
      <c r="AXE38"/>
      <c r="AXF38"/>
      <c r="AXG38"/>
      <c r="AXH38"/>
      <c r="AXI38"/>
      <c r="AXJ38"/>
      <c r="AXK38"/>
      <c r="AXL38"/>
      <c r="AXM38"/>
      <c r="AXN38"/>
      <c r="AXO38"/>
      <c r="AXP38"/>
      <c r="AXQ38"/>
      <c r="AXR38"/>
      <c r="AXS38"/>
      <c r="AXT38"/>
      <c r="AXU38"/>
      <c r="AXV38"/>
      <c r="AXW38"/>
      <c r="AXX38"/>
      <c r="AXY38"/>
      <c r="AXZ38"/>
      <c r="AYA38"/>
      <c r="AYB38"/>
      <c r="AYC38"/>
      <c r="AYD38"/>
      <c r="AYE38"/>
      <c r="AYF38"/>
      <c r="AYG38"/>
      <c r="AYH38"/>
      <c r="AYI38"/>
      <c r="AYJ38"/>
      <c r="AYK38"/>
      <c r="AYL38"/>
      <c r="AYM38"/>
      <c r="AYN38"/>
      <c r="AYO38"/>
      <c r="AYP38"/>
      <c r="AYQ38"/>
      <c r="AYR38"/>
      <c r="AYS38"/>
      <c r="AYT38"/>
      <c r="AYU38"/>
      <c r="AYV38"/>
      <c r="AYW38"/>
      <c r="AYX38"/>
      <c r="AYY38"/>
      <c r="AYZ38"/>
      <c r="AZA38"/>
      <c r="AZB38"/>
      <c r="AZC38"/>
      <c r="AZD38"/>
      <c r="AZE38"/>
      <c r="AZF38"/>
      <c r="AZG38"/>
      <c r="AZH38"/>
      <c r="AZI38"/>
      <c r="AZJ38"/>
      <c r="AZK38"/>
      <c r="AZL38"/>
      <c r="AZM38"/>
      <c r="AZN38"/>
      <c r="AZO38"/>
      <c r="AZP38"/>
      <c r="AZQ38"/>
      <c r="AZR38"/>
      <c r="AZS38"/>
      <c r="AZT38"/>
      <c r="AZU38"/>
      <c r="AZV38"/>
      <c r="AZW38"/>
      <c r="AZX38"/>
      <c r="AZY38"/>
      <c r="AZZ38"/>
      <c r="BAA38"/>
      <c r="BAB38"/>
      <c r="BAC38"/>
      <c r="BAD38"/>
      <c r="BAE38"/>
      <c r="BAF38"/>
      <c r="BAG38"/>
      <c r="BAH38"/>
      <c r="BAI38"/>
      <c r="BAJ38"/>
      <c r="BAK38"/>
      <c r="BAL38"/>
      <c r="BAM38"/>
      <c r="BAN38"/>
      <c r="BAO38"/>
      <c r="BAP38"/>
      <c r="BAQ38"/>
      <c r="BAR38"/>
      <c r="BAS38"/>
      <c r="BAT38"/>
      <c r="BAU38"/>
      <c r="BAV38"/>
      <c r="BAW38"/>
      <c r="BAX38"/>
      <c r="BAY38"/>
      <c r="BAZ38"/>
      <c r="BBA38"/>
      <c r="BBB38"/>
      <c r="BBC38"/>
      <c r="BBD38"/>
      <c r="BBE38"/>
      <c r="BBF38"/>
      <c r="BBG38"/>
      <c r="BBH38"/>
      <c r="BBI38"/>
      <c r="BBJ38"/>
      <c r="BBK38"/>
      <c r="BBL38"/>
      <c r="BBM38"/>
      <c r="BBN38"/>
      <c r="BBO38"/>
      <c r="BBP38"/>
      <c r="BBQ38"/>
      <c r="BBR38"/>
      <c r="BBS38"/>
      <c r="BBT38"/>
      <c r="BBU38"/>
      <c r="BBV38"/>
      <c r="BBW38"/>
      <c r="BBX38"/>
      <c r="BBY38"/>
      <c r="BBZ38"/>
      <c r="BCA38"/>
      <c r="BCB38"/>
      <c r="BCC38"/>
      <c r="BCD38"/>
      <c r="BCE38"/>
      <c r="BCF38"/>
      <c r="BCG38"/>
      <c r="BCH38"/>
      <c r="BCI38"/>
      <c r="BCJ38"/>
      <c r="BCK38"/>
      <c r="BCL38"/>
      <c r="BCM38"/>
      <c r="BCN38"/>
      <c r="BCO38"/>
      <c r="BCP38"/>
      <c r="BCQ38"/>
      <c r="BCR38"/>
      <c r="BCS38"/>
      <c r="BCT38"/>
      <c r="BCU38"/>
      <c r="BCV38"/>
      <c r="BCW38"/>
      <c r="BCX38"/>
      <c r="BCY38"/>
      <c r="BCZ38"/>
      <c r="BDA38"/>
      <c r="BDB38"/>
      <c r="BDC38"/>
      <c r="BDD38"/>
      <c r="BDE38"/>
      <c r="BDF38"/>
      <c r="BDG38"/>
      <c r="BDH38"/>
      <c r="BDI38"/>
      <c r="BDJ38"/>
      <c r="BDK38"/>
      <c r="BDL38"/>
      <c r="BDM38"/>
      <c r="BDN38"/>
      <c r="BDO38"/>
      <c r="BDP38"/>
      <c r="BDQ38"/>
      <c r="BDR38"/>
      <c r="BDS38"/>
      <c r="BDT38"/>
      <c r="BDU38"/>
      <c r="BDV38"/>
      <c r="BDW38"/>
      <c r="BDX38"/>
      <c r="BDY38"/>
      <c r="BDZ38"/>
      <c r="BEA38"/>
      <c r="BEB38"/>
      <c r="BEC38"/>
      <c r="BED38"/>
      <c r="BEE38"/>
      <c r="BEF38"/>
      <c r="BEG38"/>
      <c r="BEH38"/>
      <c r="BEI38"/>
      <c r="BEJ38"/>
      <c r="BEK38"/>
      <c r="BEL38"/>
      <c r="BEM38"/>
      <c r="BEN38"/>
      <c r="BEO38"/>
      <c r="BEP38"/>
      <c r="BEQ38"/>
      <c r="BER38"/>
      <c r="BES38"/>
      <c r="BET38"/>
      <c r="BEU38"/>
      <c r="BEV38"/>
      <c r="BEW38"/>
      <c r="BEX38"/>
      <c r="BEY38"/>
      <c r="BEZ38"/>
      <c r="BFA38"/>
      <c r="BFB38"/>
      <c r="BFC38"/>
      <c r="BFD38"/>
      <c r="BFE38"/>
      <c r="BFF38"/>
      <c r="BFG38"/>
      <c r="BFH38"/>
      <c r="BFI38"/>
      <c r="BFJ38"/>
      <c r="BFK38"/>
      <c r="BFL38"/>
      <c r="BFM38"/>
      <c r="BFN38"/>
      <c r="BFO38"/>
      <c r="BFP38"/>
      <c r="BFQ38"/>
      <c r="BFR38"/>
      <c r="BFS38"/>
      <c r="BFT38"/>
      <c r="BFU38"/>
      <c r="BFV38"/>
      <c r="BFW38"/>
      <c r="BFX38"/>
      <c r="BFY38"/>
      <c r="BFZ38"/>
      <c r="BGA38"/>
      <c r="BGB38"/>
      <c r="BGC38"/>
      <c r="BGD38"/>
      <c r="BGE38"/>
      <c r="BGF38"/>
      <c r="BGG38"/>
      <c r="BGH38"/>
      <c r="BGI38"/>
      <c r="BGJ38"/>
      <c r="BGK38"/>
      <c r="BGL38"/>
      <c r="BGM38"/>
      <c r="BGN38"/>
      <c r="BGO38"/>
      <c r="BGP38"/>
      <c r="BGQ38"/>
      <c r="BGR38"/>
      <c r="BGS38"/>
      <c r="BGT38"/>
      <c r="BGU38"/>
      <c r="BGV38"/>
      <c r="BGW38"/>
      <c r="BGX38"/>
      <c r="BGY38"/>
      <c r="BGZ38"/>
      <c r="BHA38"/>
      <c r="BHB38"/>
      <c r="BHC38"/>
      <c r="BHD38"/>
      <c r="BHE38"/>
      <c r="BHF38"/>
      <c r="BHG38"/>
      <c r="BHH38"/>
      <c r="BHI38"/>
      <c r="BHJ38"/>
      <c r="BHK38"/>
      <c r="BHL38"/>
      <c r="BHM38"/>
      <c r="BHN38"/>
      <c r="BHO38"/>
      <c r="BHP38"/>
      <c r="BHQ38"/>
      <c r="BHR38"/>
      <c r="BHS38"/>
      <c r="BHT38"/>
      <c r="BHU38"/>
      <c r="BHV38"/>
      <c r="BHW38"/>
      <c r="BHX38"/>
      <c r="BHY38"/>
      <c r="BHZ38"/>
      <c r="BIA38"/>
      <c r="BIB38"/>
      <c r="BIC38"/>
      <c r="BID38"/>
      <c r="BIE38"/>
      <c r="BIF38"/>
      <c r="BIG38"/>
      <c r="BIH38"/>
      <c r="BII38"/>
      <c r="BIJ38"/>
      <c r="BIK38"/>
      <c r="BIL38"/>
      <c r="BIM38"/>
      <c r="BIN38"/>
      <c r="BIO38"/>
      <c r="BIP38"/>
      <c r="BIQ38"/>
      <c r="BIR38"/>
      <c r="BIS38"/>
      <c r="BIT38"/>
      <c r="BIU38"/>
      <c r="BIV38"/>
      <c r="BIW38"/>
      <c r="BIX38"/>
      <c r="BIY38"/>
      <c r="BIZ38"/>
      <c r="BJA38"/>
      <c r="BJB38"/>
      <c r="BJC38"/>
      <c r="BJD38"/>
      <c r="BJE38"/>
      <c r="BJF38"/>
      <c r="BJG38"/>
      <c r="BJH38"/>
      <c r="BJI38"/>
      <c r="BJJ38"/>
      <c r="BJK38"/>
      <c r="BJL38"/>
      <c r="BJM38"/>
      <c r="BJN38"/>
      <c r="BJO38"/>
      <c r="BJP38"/>
      <c r="BJQ38"/>
      <c r="BJR38"/>
      <c r="BJS38"/>
      <c r="BJT38"/>
      <c r="BJU38"/>
      <c r="BJV38"/>
      <c r="BJW38"/>
      <c r="BJX38"/>
      <c r="BJY38"/>
      <c r="BJZ38"/>
      <c r="BKA38"/>
      <c r="BKB38"/>
      <c r="BKC38"/>
      <c r="BKD38"/>
      <c r="BKE38"/>
      <c r="BKF38"/>
      <c r="BKG38"/>
      <c r="BKH38"/>
      <c r="BKI38"/>
      <c r="BKJ38"/>
      <c r="BKK38"/>
      <c r="BKL38"/>
      <c r="BKM38"/>
      <c r="BKN38"/>
      <c r="BKO38"/>
      <c r="BKP38"/>
      <c r="BKQ38"/>
      <c r="BKR38"/>
      <c r="BKS38"/>
      <c r="BKT38"/>
      <c r="BKU38"/>
      <c r="BKV38"/>
      <c r="BKW38"/>
      <c r="BKX38"/>
      <c r="BKY38"/>
      <c r="BKZ38"/>
      <c r="BLA38"/>
      <c r="BLB38"/>
      <c r="BLC38"/>
      <c r="BLD38"/>
      <c r="BLE38"/>
      <c r="BLF38"/>
      <c r="BLG38"/>
      <c r="BLH38"/>
      <c r="BLI38"/>
      <c r="BLJ38"/>
      <c r="BLK38"/>
      <c r="BLL38"/>
      <c r="BLM38"/>
      <c r="BLN38"/>
      <c r="BLO38"/>
      <c r="BLP38"/>
      <c r="BLQ38"/>
      <c r="BLR38"/>
      <c r="BLS38"/>
      <c r="BLT38"/>
      <c r="BLU38"/>
      <c r="BLV38"/>
      <c r="BLW38"/>
      <c r="BLX38"/>
      <c r="BLY38"/>
      <c r="BLZ38"/>
      <c r="BMA38"/>
      <c r="BMB38"/>
      <c r="BMC38"/>
      <c r="BMD38"/>
      <c r="BME38"/>
      <c r="BMF38"/>
      <c r="BMG38"/>
      <c r="BMH38"/>
      <c r="BMI38"/>
      <c r="BMJ38"/>
      <c r="BMK38"/>
      <c r="BML38"/>
      <c r="BMM38"/>
      <c r="BMN38"/>
      <c r="BMO38"/>
      <c r="BMP38"/>
      <c r="BMQ38"/>
      <c r="BMR38"/>
      <c r="BMS38"/>
      <c r="BMT38"/>
      <c r="BMU38"/>
      <c r="BMV38"/>
      <c r="BMW38"/>
      <c r="BMX38"/>
      <c r="BMY38"/>
      <c r="BMZ38"/>
      <c r="BNA38"/>
      <c r="BNB38"/>
      <c r="BNC38"/>
      <c r="BND38"/>
      <c r="BNE38"/>
      <c r="BNF38"/>
      <c r="BNG38"/>
      <c r="BNH38"/>
      <c r="BNI38"/>
      <c r="BNJ38"/>
      <c r="BNK38"/>
      <c r="BNL38"/>
      <c r="BNM38"/>
      <c r="BNN38"/>
      <c r="BNO38"/>
      <c r="BNP38"/>
      <c r="BNQ38"/>
      <c r="BNR38"/>
      <c r="BNS38"/>
      <c r="BNT38"/>
      <c r="BNU38"/>
      <c r="BNV38"/>
      <c r="BNW38"/>
      <c r="BNX38"/>
      <c r="BNY38"/>
      <c r="BNZ38"/>
      <c r="BOA38"/>
      <c r="BOB38"/>
      <c r="BOC38"/>
      <c r="BOD38"/>
      <c r="BOE38"/>
      <c r="BOF38"/>
      <c r="BOG38"/>
      <c r="BOH38"/>
      <c r="BOI38"/>
      <c r="BOJ38"/>
      <c r="BOK38"/>
      <c r="BOL38"/>
      <c r="BOM38"/>
      <c r="BON38"/>
      <c r="BOO38"/>
      <c r="BOP38"/>
      <c r="BOQ38"/>
      <c r="BOR38"/>
      <c r="BOS38"/>
      <c r="BOT38"/>
      <c r="BOU38"/>
      <c r="BOV38"/>
      <c r="BOW38"/>
      <c r="BOX38"/>
      <c r="BOY38"/>
      <c r="BOZ38"/>
      <c r="BPA38"/>
      <c r="BPB38"/>
      <c r="BPC38"/>
      <c r="BPD38"/>
      <c r="BPE38"/>
      <c r="BPF38"/>
      <c r="BPG38"/>
      <c r="BPH38"/>
      <c r="BPI38"/>
      <c r="BPJ38"/>
      <c r="BPK38"/>
      <c r="BPL38"/>
      <c r="BPM38"/>
      <c r="BPN38"/>
      <c r="BPO38"/>
      <c r="BPP38"/>
      <c r="BPQ38"/>
      <c r="BPR38"/>
      <c r="BPS38"/>
      <c r="BPT38"/>
      <c r="BPU38"/>
      <c r="BPV38"/>
      <c r="BPW38"/>
      <c r="BPX38"/>
      <c r="BPY38"/>
      <c r="BPZ38"/>
      <c r="BQA38"/>
      <c r="BQB38"/>
      <c r="BQC38"/>
      <c r="BQD38"/>
      <c r="BQE38"/>
      <c r="BQF38"/>
      <c r="BQG38"/>
      <c r="BQH38"/>
      <c r="BQI38"/>
      <c r="BQJ38"/>
      <c r="BQK38"/>
      <c r="BQL38"/>
      <c r="BQM38"/>
      <c r="BQN38"/>
      <c r="BQO38"/>
      <c r="BQP38"/>
      <c r="BQQ38"/>
      <c r="BQR38"/>
      <c r="BQS38"/>
      <c r="BQT38"/>
      <c r="BQU38"/>
      <c r="BQV38"/>
      <c r="BQW38"/>
      <c r="BQX38"/>
      <c r="BQY38"/>
      <c r="BQZ38"/>
      <c r="BRA38"/>
      <c r="BRB38"/>
      <c r="BRC38"/>
      <c r="BRD38"/>
      <c r="BRE38"/>
      <c r="BRF38"/>
      <c r="BRG38"/>
      <c r="BRH38"/>
      <c r="BRI38"/>
      <c r="BRJ38"/>
      <c r="BRK38"/>
      <c r="BRL38"/>
      <c r="BRM38"/>
      <c r="BRN38"/>
      <c r="BRO38"/>
      <c r="BRP38"/>
      <c r="BRQ38"/>
      <c r="BRR38"/>
      <c r="BRS38"/>
      <c r="BRT38"/>
      <c r="BRU38"/>
      <c r="BRV38"/>
      <c r="BRW38"/>
      <c r="BRX38"/>
      <c r="BRY38"/>
      <c r="BRZ38"/>
      <c r="BSA38"/>
      <c r="BSB38"/>
      <c r="BSC38"/>
      <c r="BSD38"/>
      <c r="BSE38"/>
      <c r="BSF38"/>
      <c r="BSG38"/>
      <c r="BSH38"/>
      <c r="BSI38"/>
      <c r="BSJ38"/>
      <c r="BSK38"/>
      <c r="BSL38"/>
      <c r="BSM38"/>
      <c r="BSN38"/>
      <c r="BSO38"/>
      <c r="BSP38"/>
      <c r="BSQ38"/>
      <c r="BSR38"/>
      <c r="BSS38"/>
      <c r="BST38"/>
      <c r="BSU38"/>
      <c r="BSV38"/>
      <c r="BSW38"/>
      <c r="BSX38"/>
      <c r="BSY38"/>
      <c r="BSZ38"/>
      <c r="BTA38"/>
      <c r="BTB38"/>
      <c r="BTC38"/>
      <c r="BTD38"/>
      <c r="BTE38"/>
      <c r="BTF38"/>
      <c r="BTG38"/>
      <c r="BTH38"/>
      <c r="BTI38"/>
      <c r="BTJ38"/>
      <c r="BTK38"/>
      <c r="BTL38"/>
      <c r="BTM38"/>
      <c r="BTN38"/>
      <c r="BTO38"/>
      <c r="BTP38"/>
      <c r="BTQ38"/>
      <c r="BTR38"/>
      <c r="BTS38"/>
      <c r="BTT38"/>
      <c r="BTU38"/>
      <c r="BTV38"/>
      <c r="BTW38"/>
      <c r="BTX38"/>
      <c r="BTY38"/>
      <c r="BTZ38"/>
      <c r="BUA38"/>
      <c r="BUB38"/>
      <c r="BUC38"/>
      <c r="BUD38"/>
      <c r="BUE38"/>
      <c r="BUF38"/>
      <c r="BUG38"/>
      <c r="BUH38"/>
      <c r="BUI38"/>
      <c r="BUJ38"/>
      <c r="BUK38"/>
      <c r="BUL38"/>
      <c r="BUM38"/>
      <c r="BUN38"/>
      <c r="BUO38"/>
      <c r="BUP38"/>
      <c r="BUQ38"/>
      <c r="BUR38"/>
      <c r="BUS38"/>
      <c r="BUT38"/>
      <c r="BUU38"/>
      <c r="BUV38"/>
      <c r="BUW38"/>
      <c r="BUX38"/>
      <c r="BUY38"/>
      <c r="BUZ38"/>
      <c r="BVA38"/>
      <c r="BVB38"/>
      <c r="BVC38"/>
      <c r="BVD38"/>
      <c r="BVE38"/>
      <c r="BVF38"/>
      <c r="BVG38"/>
      <c r="BVH38"/>
      <c r="BVI38"/>
      <c r="BVJ38"/>
      <c r="BVK38"/>
      <c r="BVL38"/>
      <c r="BVM38"/>
      <c r="BVN38"/>
      <c r="BVO38"/>
      <c r="BVP38"/>
      <c r="BVQ38"/>
      <c r="BVR38"/>
      <c r="BVS38"/>
      <c r="BVT38"/>
      <c r="BVU38"/>
      <c r="BVV38"/>
      <c r="BVW38"/>
      <c r="BVX38"/>
      <c r="BVY38"/>
      <c r="BVZ38"/>
      <c r="BWA38"/>
      <c r="BWB38"/>
      <c r="BWC38"/>
      <c r="BWD38"/>
      <c r="BWE38"/>
      <c r="BWF38"/>
      <c r="BWG38"/>
      <c r="BWH38"/>
      <c r="BWI38"/>
      <c r="BWJ38"/>
      <c r="BWK38"/>
      <c r="BWL38"/>
      <c r="BWM38"/>
      <c r="BWN38"/>
      <c r="BWO38"/>
      <c r="BWP38"/>
      <c r="BWQ38"/>
      <c r="BWR38"/>
      <c r="BWS38"/>
      <c r="BWT38"/>
      <c r="BWU38"/>
      <c r="BWV38"/>
      <c r="BWW38"/>
      <c r="BWX38"/>
      <c r="BWY38"/>
      <c r="BWZ38"/>
      <c r="BXA38"/>
      <c r="BXB38"/>
      <c r="BXC38"/>
      <c r="BXD38"/>
      <c r="BXE38"/>
      <c r="BXF38"/>
      <c r="BXG38"/>
      <c r="BXH38"/>
      <c r="BXI38"/>
      <c r="BXJ38"/>
      <c r="BXK38"/>
      <c r="BXL38"/>
      <c r="BXM38"/>
      <c r="BXN38"/>
      <c r="BXO38"/>
      <c r="BXP38"/>
      <c r="BXQ38"/>
      <c r="BXR38"/>
      <c r="BXS38"/>
      <c r="BXT38"/>
      <c r="BXU38"/>
      <c r="BXV38"/>
      <c r="BXW38"/>
      <c r="BXX38"/>
      <c r="BXY38"/>
      <c r="BXZ38"/>
      <c r="BYA38"/>
      <c r="BYB38"/>
      <c r="BYC38"/>
      <c r="BYD38"/>
      <c r="BYE38"/>
      <c r="BYF38"/>
      <c r="BYG38"/>
      <c r="BYH38"/>
      <c r="BYI38"/>
      <c r="BYJ38"/>
      <c r="BYK38"/>
      <c r="BYL38"/>
      <c r="BYM38"/>
      <c r="BYN38"/>
      <c r="BYO38"/>
      <c r="BYP38"/>
      <c r="BYQ38"/>
      <c r="BYR38"/>
      <c r="BYS38"/>
      <c r="BYT38"/>
      <c r="BYU38"/>
      <c r="BYV38"/>
      <c r="BYW38"/>
      <c r="BYX38"/>
      <c r="BYY38"/>
      <c r="BYZ38"/>
      <c r="BZA38"/>
      <c r="BZB38"/>
      <c r="BZC38"/>
      <c r="BZD38"/>
      <c r="BZE38"/>
      <c r="BZF38"/>
      <c r="BZG38"/>
      <c r="BZH38"/>
      <c r="BZI38"/>
      <c r="BZJ38"/>
      <c r="BZK38"/>
      <c r="BZL38"/>
      <c r="BZM38"/>
      <c r="BZN38"/>
      <c r="BZO38"/>
      <c r="BZP38"/>
      <c r="BZQ38"/>
      <c r="BZR38"/>
      <c r="BZS38"/>
      <c r="BZT38"/>
      <c r="BZU38"/>
      <c r="BZV38"/>
      <c r="BZW38"/>
      <c r="BZX38"/>
      <c r="BZY38"/>
      <c r="BZZ38"/>
      <c r="CAA38"/>
      <c r="CAB38"/>
      <c r="CAC38"/>
      <c r="CAD38"/>
      <c r="CAE38"/>
      <c r="CAF38"/>
      <c r="CAG38"/>
      <c r="CAH38"/>
      <c r="CAI38"/>
      <c r="CAJ38"/>
      <c r="CAK38"/>
      <c r="CAL38"/>
      <c r="CAM38"/>
      <c r="CAN38"/>
      <c r="CAO38"/>
      <c r="CAP38"/>
      <c r="CAQ38"/>
      <c r="CAR38"/>
      <c r="CAS38"/>
      <c r="CAT38"/>
      <c r="CAU38"/>
      <c r="CAV38"/>
      <c r="CAW38"/>
      <c r="CAX38"/>
      <c r="CAY38"/>
      <c r="CAZ38"/>
      <c r="CBA38"/>
      <c r="CBB38"/>
      <c r="CBC38"/>
      <c r="CBD38"/>
      <c r="CBE38"/>
      <c r="CBF38"/>
      <c r="CBG38"/>
      <c r="CBH38"/>
      <c r="CBI38"/>
      <c r="CBJ38"/>
      <c r="CBK38"/>
      <c r="CBL38"/>
      <c r="CBM38"/>
      <c r="CBN38"/>
      <c r="CBO38"/>
      <c r="CBP38"/>
      <c r="CBQ38"/>
      <c r="CBR38"/>
      <c r="CBS38"/>
      <c r="CBT38"/>
      <c r="CBU38"/>
      <c r="CBV38"/>
      <c r="CBW38"/>
      <c r="CBX38"/>
      <c r="CBY38"/>
      <c r="CBZ38"/>
      <c r="CCA38"/>
      <c r="CCB38"/>
      <c r="CCC38"/>
      <c r="CCD38"/>
      <c r="CCE38"/>
      <c r="CCF38"/>
      <c r="CCG38"/>
      <c r="CCH38"/>
      <c r="CCI38"/>
      <c r="CCJ38"/>
      <c r="CCK38"/>
      <c r="CCL38"/>
      <c r="CCM38"/>
      <c r="CCN38"/>
      <c r="CCO38"/>
      <c r="CCP38"/>
      <c r="CCQ38"/>
      <c r="CCR38"/>
      <c r="CCS38"/>
      <c r="CCT38"/>
      <c r="CCU38"/>
      <c r="CCV38"/>
      <c r="CCW38"/>
      <c r="CCX38"/>
      <c r="CCY38"/>
      <c r="CCZ38"/>
      <c r="CDA38"/>
      <c r="CDB38"/>
      <c r="CDC38"/>
      <c r="CDD38"/>
      <c r="CDE38"/>
      <c r="CDF38"/>
      <c r="CDG38"/>
      <c r="CDH38"/>
      <c r="CDI38"/>
      <c r="CDJ38"/>
      <c r="CDK38"/>
      <c r="CDL38"/>
      <c r="CDM38"/>
      <c r="CDN38"/>
      <c r="CDO38"/>
      <c r="CDP38"/>
      <c r="CDQ38"/>
      <c r="CDR38"/>
      <c r="CDS38"/>
      <c r="CDT38"/>
      <c r="CDU38"/>
      <c r="CDV38"/>
      <c r="CDW38"/>
      <c r="CDX38"/>
      <c r="CDY38"/>
      <c r="CDZ38"/>
      <c r="CEA38"/>
      <c r="CEB38"/>
      <c r="CEC38"/>
      <c r="CED38"/>
      <c r="CEE38"/>
      <c r="CEF38"/>
      <c r="CEG38"/>
      <c r="CEH38"/>
      <c r="CEI38"/>
      <c r="CEJ38"/>
      <c r="CEK38"/>
      <c r="CEL38"/>
      <c r="CEM38"/>
      <c r="CEN38"/>
      <c r="CEO38"/>
      <c r="CEP38"/>
      <c r="CEQ38"/>
      <c r="CER38"/>
      <c r="CES38"/>
      <c r="CET38"/>
      <c r="CEU38"/>
      <c r="CEV38"/>
      <c r="CEW38"/>
      <c r="CEX38"/>
      <c r="CEY38"/>
      <c r="CEZ38"/>
      <c r="CFA38"/>
      <c r="CFB38"/>
      <c r="CFC38"/>
      <c r="CFD38"/>
      <c r="CFE38"/>
      <c r="CFF38"/>
      <c r="CFG38"/>
      <c r="CFH38"/>
      <c r="CFI38"/>
      <c r="CFJ38"/>
      <c r="CFK38"/>
      <c r="CFL38"/>
      <c r="CFM38"/>
      <c r="CFN38"/>
      <c r="CFO38"/>
      <c r="CFP38"/>
      <c r="CFQ38"/>
      <c r="CFR38"/>
      <c r="CFS38"/>
      <c r="CFT38"/>
      <c r="CFU38"/>
      <c r="CFV38"/>
      <c r="CFW38"/>
      <c r="CFX38"/>
      <c r="CFY38"/>
      <c r="CFZ38"/>
      <c r="CGA38"/>
      <c r="CGB38"/>
      <c r="CGC38"/>
      <c r="CGD38"/>
      <c r="CGE38"/>
      <c r="CGF38"/>
      <c r="CGG38"/>
      <c r="CGH38"/>
      <c r="CGI38"/>
      <c r="CGJ38"/>
      <c r="CGK38"/>
      <c r="CGL38"/>
      <c r="CGM38"/>
      <c r="CGN38"/>
      <c r="CGO38"/>
      <c r="CGP38"/>
      <c r="CGQ38"/>
      <c r="CGR38"/>
      <c r="CGS38"/>
      <c r="CGT38"/>
      <c r="CGU38"/>
      <c r="CGV38"/>
      <c r="CGW38"/>
      <c r="CGX38"/>
      <c r="CGY38"/>
      <c r="CGZ38"/>
      <c r="CHA38"/>
      <c r="CHB38"/>
      <c r="CHC38"/>
      <c r="CHD38"/>
      <c r="CHE38"/>
      <c r="CHF38"/>
      <c r="CHG38"/>
      <c r="CHH38"/>
      <c r="CHI38"/>
      <c r="CHJ38"/>
      <c r="CHK38"/>
      <c r="CHL38"/>
      <c r="CHM38"/>
      <c r="CHN38"/>
      <c r="CHO38"/>
      <c r="CHP38"/>
      <c r="CHQ38"/>
      <c r="CHR38"/>
      <c r="CHS38"/>
      <c r="CHT38"/>
      <c r="CHU38"/>
      <c r="CHV38"/>
      <c r="CHW38"/>
      <c r="CHX38"/>
      <c r="CHY38"/>
      <c r="CHZ38"/>
      <c r="CIA38"/>
      <c r="CIB38"/>
      <c r="CIC38"/>
      <c r="CID38"/>
      <c r="CIE38"/>
      <c r="CIF38"/>
      <c r="CIG38"/>
      <c r="CIH38"/>
      <c r="CII38"/>
      <c r="CIJ38"/>
      <c r="CIK38"/>
      <c r="CIL38"/>
      <c r="CIM38"/>
      <c r="CIN38"/>
      <c r="CIO38"/>
      <c r="CIP38"/>
      <c r="CIQ38"/>
      <c r="CIR38"/>
      <c r="CIS38"/>
      <c r="CIT38"/>
      <c r="CIU38"/>
      <c r="CIV38"/>
      <c r="CIW38"/>
      <c r="CIX38"/>
      <c r="CIY38"/>
      <c r="CIZ38"/>
      <c r="CJA38"/>
      <c r="CJB38"/>
      <c r="CJC38"/>
      <c r="CJD38"/>
      <c r="CJE38"/>
      <c r="CJF38"/>
      <c r="CJG38"/>
      <c r="CJH38"/>
      <c r="CJI38"/>
      <c r="CJJ38"/>
      <c r="CJK38"/>
      <c r="CJL38"/>
      <c r="CJM38"/>
      <c r="CJN38"/>
      <c r="CJO38"/>
      <c r="CJP38"/>
      <c r="CJQ38"/>
      <c r="CJR38"/>
      <c r="CJS38"/>
      <c r="CJT38"/>
      <c r="CJU38"/>
      <c r="CJV38"/>
      <c r="CJW38"/>
      <c r="CJX38"/>
      <c r="CJY38"/>
      <c r="CJZ38"/>
      <c r="CKA38"/>
      <c r="CKB38"/>
      <c r="CKC38"/>
      <c r="CKD38"/>
      <c r="CKE38"/>
      <c r="CKF38"/>
      <c r="CKG38"/>
      <c r="CKH38"/>
      <c r="CKI38"/>
      <c r="CKJ38"/>
      <c r="CKK38"/>
      <c r="CKL38"/>
      <c r="CKM38"/>
      <c r="CKN38"/>
      <c r="CKO38"/>
      <c r="CKP38"/>
      <c r="CKQ38"/>
      <c r="CKR38"/>
      <c r="CKS38"/>
      <c r="CKT38"/>
      <c r="CKU38"/>
      <c r="CKV38"/>
      <c r="CKW38"/>
      <c r="CKX38"/>
      <c r="CKY38"/>
      <c r="CKZ38"/>
      <c r="CLA38"/>
      <c r="CLB38"/>
      <c r="CLC38"/>
      <c r="CLD38"/>
      <c r="CLE38"/>
      <c r="CLF38"/>
      <c r="CLG38"/>
      <c r="CLH38"/>
      <c r="CLI38"/>
      <c r="CLJ38"/>
      <c r="CLK38"/>
      <c r="CLL38"/>
      <c r="CLM38"/>
      <c r="CLN38"/>
      <c r="CLO38"/>
      <c r="CLP38"/>
      <c r="CLQ38"/>
      <c r="CLR38"/>
      <c r="CLS38"/>
      <c r="CLT38"/>
      <c r="CLU38"/>
      <c r="CLV38"/>
      <c r="CLW38"/>
      <c r="CLX38"/>
      <c r="CLY38"/>
      <c r="CLZ38"/>
      <c r="CMA38"/>
      <c r="CMB38"/>
      <c r="CMC38"/>
      <c r="CMD38"/>
      <c r="CME38"/>
      <c r="CMF38"/>
      <c r="CMG38"/>
      <c r="CMH38"/>
      <c r="CMI38"/>
      <c r="CMJ38"/>
      <c r="CMK38"/>
      <c r="CML38"/>
      <c r="CMM38"/>
      <c r="CMN38"/>
      <c r="CMO38"/>
      <c r="CMP38"/>
      <c r="CMQ38"/>
      <c r="CMR38"/>
      <c r="CMS38"/>
      <c r="CMT38"/>
      <c r="CMU38"/>
      <c r="CMV38"/>
      <c r="CMW38"/>
      <c r="CMX38"/>
      <c r="CMY38"/>
      <c r="CMZ38"/>
      <c r="CNA38"/>
      <c r="CNB38"/>
      <c r="CNC38"/>
      <c r="CND38"/>
      <c r="CNE38"/>
      <c r="CNF38"/>
      <c r="CNG38"/>
      <c r="CNH38"/>
      <c r="CNI38"/>
      <c r="CNJ38"/>
      <c r="CNK38"/>
      <c r="CNL38"/>
      <c r="CNM38"/>
      <c r="CNN38"/>
      <c r="CNO38"/>
      <c r="CNP38"/>
      <c r="CNQ38"/>
      <c r="CNR38"/>
      <c r="CNS38"/>
      <c r="CNT38"/>
      <c r="CNU38"/>
      <c r="CNV38"/>
      <c r="CNW38"/>
      <c r="CNX38"/>
      <c r="CNY38"/>
      <c r="CNZ38"/>
      <c r="COA38"/>
      <c r="COB38"/>
      <c r="COC38"/>
      <c r="COD38"/>
      <c r="COE38"/>
      <c r="COF38"/>
      <c r="COG38"/>
      <c r="COH38"/>
      <c r="COI38"/>
      <c r="COJ38"/>
      <c r="COK38"/>
      <c r="COL38"/>
      <c r="COM38"/>
      <c r="CON38"/>
      <c r="COO38"/>
      <c r="COP38"/>
      <c r="COQ38"/>
      <c r="COR38"/>
      <c r="COS38"/>
      <c r="COT38"/>
      <c r="COU38"/>
      <c r="COV38"/>
      <c r="COW38"/>
      <c r="COX38"/>
      <c r="COY38"/>
      <c r="COZ38"/>
      <c r="CPA38"/>
      <c r="CPB38"/>
      <c r="CPC38"/>
      <c r="CPD38"/>
      <c r="CPE38"/>
      <c r="CPF38"/>
      <c r="CPG38"/>
      <c r="CPH38"/>
      <c r="CPI38"/>
      <c r="CPJ38"/>
      <c r="CPK38"/>
      <c r="CPL38"/>
      <c r="CPM38"/>
      <c r="CPN38"/>
      <c r="CPO38"/>
      <c r="CPP38"/>
      <c r="CPQ38"/>
      <c r="CPR38"/>
      <c r="CPS38"/>
      <c r="CPT38"/>
      <c r="CPU38"/>
      <c r="CPV38"/>
      <c r="CPW38"/>
      <c r="CPX38"/>
      <c r="CPY38"/>
      <c r="CPZ38"/>
      <c r="CQA38"/>
      <c r="CQB38"/>
      <c r="CQC38"/>
      <c r="CQD38"/>
      <c r="CQE38"/>
      <c r="CQF38"/>
      <c r="CQG38"/>
      <c r="CQH38"/>
      <c r="CQI38"/>
      <c r="CQJ38"/>
      <c r="CQK38"/>
      <c r="CQL38"/>
      <c r="CQM38"/>
      <c r="CQN38"/>
      <c r="CQO38"/>
      <c r="CQP38"/>
      <c r="CQQ38"/>
      <c r="CQR38"/>
      <c r="CQS38"/>
      <c r="CQT38"/>
      <c r="CQU38"/>
      <c r="CQV38"/>
      <c r="CQW38"/>
      <c r="CQX38"/>
      <c r="CQY38"/>
      <c r="CQZ38"/>
      <c r="CRA38"/>
      <c r="CRB38"/>
      <c r="CRC38"/>
      <c r="CRD38"/>
      <c r="CRE38"/>
      <c r="CRF38"/>
      <c r="CRG38"/>
      <c r="CRH38"/>
      <c r="CRI38"/>
      <c r="CRJ38"/>
      <c r="CRK38"/>
      <c r="CRL38"/>
      <c r="CRM38"/>
      <c r="CRN38"/>
      <c r="CRO38"/>
      <c r="CRP38"/>
      <c r="CRQ38"/>
      <c r="CRR38"/>
      <c r="CRS38"/>
      <c r="CRT38"/>
      <c r="CRU38"/>
      <c r="CRV38"/>
      <c r="CRW38"/>
      <c r="CRX38"/>
      <c r="CRY38"/>
      <c r="CRZ38"/>
      <c r="CSA38"/>
      <c r="CSB38"/>
      <c r="CSC38"/>
      <c r="CSD38"/>
      <c r="CSE38"/>
      <c r="CSF38"/>
      <c r="CSG38"/>
      <c r="CSH38"/>
      <c r="CSI38"/>
      <c r="CSJ38"/>
      <c r="CSK38"/>
      <c r="CSL38"/>
      <c r="CSM38"/>
      <c r="CSN38"/>
      <c r="CSO38"/>
      <c r="CSP38"/>
      <c r="CSQ38"/>
      <c r="CSR38"/>
      <c r="CSS38"/>
      <c r="CST38"/>
      <c r="CSU38"/>
      <c r="CSV38"/>
      <c r="CSW38"/>
      <c r="CSX38"/>
      <c r="CSY38"/>
      <c r="CSZ38"/>
      <c r="CTA38"/>
      <c r="CTB38"/>
      <c r="CTC38"/>
      <c r="CTD38"/>
      <c r="CTE38"/>
      <c r="CTF38"/>
      <c r="CTG38"/>
      <c r="CTH38"/>
      <c r="CTI38"/>
      <c r="CTJ38"/>
      <c r="CTK38"/>
      <c r="CTL38"/>
      <c r="CTM38"/>
      <c r="CTN38"/>
      <c r="CTO38"/>
      <c r="CTP38"/>
      <c r="CTQ38"/>
      <c r="CTR38"/>
      <c r="CTS38"/>
      <c r="CTT38"/>
      <c r="CTU38"/>
      <c r="CTV38"/>
      <c r="CTW38"/>
      <c r="CTX38"/>
      <c r="CTY38"/>
      <c r="CTZ38"/>
      <c r="CUA38"/>
      <c r="CUB38"/>
      <c r="CUC38"/>
      <c r="CUD38"/>
      <c r="CUE38"/>
      <c r="CUF38"/>
      <c r="CUG38"/>
      <c r="CUH38"/>
      <c r="CUI38"/>
      <c r="CUJ38"/>
      <c r="CUK38"/>
      <c r="CUL38"/>
      <c r="CUM38"/>
      <c r="CUN38"/>
      <c r="CUO38"/>
      <c r="CUP38"/>
      <c r="CUQ38"/>
      <c r="CUR38"/>
      <c r="CUS38"/>
      <c r="CUT38"/>
      <c r="CUU38"/>
      <c r="CUV38"/>
      <c r="CUW38"/>
      <c r="CUX38"/>
      <c r="CUY38"/>
      <c r="CUZ38"/>
      <c r="CVA38"/>
      <c r="CVB38"/>
      <c r="CVC38"/>
      <c r="CVD38"/>
      <c r="CVE38"/>
      <c r="CVF38"/>
      <c r="CVG38"/>
      <c r="CVH38"/>
      <c r="CVI38"/>
      <c r="CVJ38"/>
      <c r="CVK38"/>
      <c r="CVL38"/>
      <c r="CVM38"/>
      <c r="CVN38"/>
      <c r="CVO38"/>
      <c r="CVP38"/>
      <c r="CVQ38"/>
      <c r="CVR38"/>
      <c r="CVS38"/>
      <c r="CVT38"/>
      <c r="CVU38"/>
      <c r="CVV38"/>
      <c r="CVW38"/>
      <c r="CVX38"/>
      <c r="CVY38"/>
      <c r="CVZ38"/>
      <c r="CWA38"/>
      <c r="CWB38"/>
      <c r="CWC38"/>
      <c r="CWD38"/>
      <c r="CWE38"/>
      <c r="CWF38"/>
      <c r="CWG38"/>
      <c r="CWH38"/>
      <c r="CWI38"/>
      <c r="CWJ38"/>
      <c r="CWK38"/>
      <c r="CWL38"/>
      <c r="CWM38"/>
      <c r="CWN38"/>
      <c r="CWO38"/>
      <c r="CWP38"/>
      <c r="CWQ38"/>
      <c r="CWR38"/>
      <c r="CWS38"/>
      <c r="CWT38"/>
      <c r="CWU38"/>
      <c r="CWV38"/>
      <c r="CWW38"/>
      <c r="CWX38"/>
      <c r="CWY38"/>
      <c r="CWZ38"/>
      <c r="CXA38"/>
      <c r="CXB38"/>
      <c r="CXC38"/>
      <c r="CXD38"/>
      <c r="CXE38"/>
      <c r="CXF38"/>
      <c r="CXG38"/>
      <c r="CXH38"/>
      <c r="CXI38"/>
      <c r="CXJ38"/>
      <c r="CXK38"/>
      <c r="CXL38"/>
      <c r="CXM38"/>
      <c r="CXN38"/>
      <c r="CXO38"/>
      <c r="CXP38"/>
      <c r="CXQ38"/>
      <c r="CXR38"/>
      <c r="CXS38"/>
      <c r="CXT38"/>
      <c r="CXU38"/>
      <c r="CXV38"/>
      <c r="CXW38"/>
      <c r="CXX38"/>
      <c r="CXY38"/>
      <c r="CXZ38"/>
      <c r="CYA38"/>
      <c r="CYB38"/>
      <c r="CYC38"/>
      <c r="CYD38"/>
      <c r="CYE38"/>
      <c r="CYF38"/>
      <c r="CYG38"/>
      <c r="CYH38"/>
      <c r="CYI38"/>
      <c r="CYJ38"/>
      <c r="CYK38"/>
      <c r="CYL38"/>
      <c r="CYM38"/>
      <c r="CYN38"/>
      <c r="CYO38"/>
      <c r="CYP38"/>
      <c r="CYQ38"/>
      <c r="CYR38"/>
      <c r="CYS38"/>
      <c r="CYT38"/>
      <c r="CYU38"/>
      <c r="CYV38"/>
      <c r="CYW38"/>
      <c r="CYX38"/>
      <c r="CYY38"/>
      <c r="CYZ38"/>
      <c r="CZA38"/>
      <c r="CZB38"/>
      <c r="CZC38"/>
      <c r="CZD38"/>
      <c r="CZE38"/>
      <c r="CZF38"/>
      <c r="CZG38"/>
      <c r="CZH38"/>
      <c r="CZI38"/>
      <c r="CZJ38"/>
      <c r="CZK38"/>
      <c r="CZL38"/>
      <c r="CZM38"/>
      <c r="CZN38"/>
      <c r="CZO38"/>
      <c r="CZP38"/>
      <c r="CZQ38"/>
      <c r="CZR38"/>
      <c r="CZS38"/>
      <c r="CZT38"/>
      <c r="CZU38"/>
      <c r="CZV38"/>
      <c r="CZW38"/>
      <c r="CZX38"/>
      <c r="CZY38"/>
      <c r="CZZ38"/>
      <c r="DAA38"/>
      <c r="DAB38"/>
      <c r="DAC38"/>
      <c r="DAD38"/>
      <c r="DAE38"/>
      <c r="DAF38"/>
      <c r="DAG38"/>
      <c r="DAH38"/>
      <c r="DAI38"/>
      <c r="DAJ38"/>
      <c r="DAK38"/>
      <c r="DAL38"/>
      <c r="DAM38"/>
      <c r="DAN38"/>
      <c r="DAO38"/>
      <c r="DAP38"/>
      <c r="DAQ38"/>
      <c r="DAR38"/>
      <c r="DAS38"/>
      <c r="DAT38"/>
      <c r="DAU38"/>
      <c r="DAV38"/>
      <c r="DAW38"/>
      <c r="DAX38"/>
      <c r="DAY38"/>
      <c r="DAZ38"/>
      <c r="DBA38"/>
      <c r="DBB38"/>
      <c r="DBC38"/>
      <c r="DBD38"/>
      <c r="DBE38"/>
      <c r="DBF38"/>
      <c r="DBG38"/>
      <c r="DBH38"/>
      <c r="DBI38"/>
      <c r="DBJ38"/>
      <c r="DBK38"/>
      <c r="DBL38"/>
      <c r="DBM38"/>
      <c r="DBN38"/>
      <c r="DBO38"/>
      <c r="DBP38"/>
      <c r="DBQ38"/>
      <c r="DBR38"/>
      <c r="DBS38"/>
      <c r="DBT38"/>
      <c r="DBU38"/>
      <c r="DBV38"/>
      <c r="DBW38"/>
      <c r="DBX38"/>
      <c r="DBY38"/>
      <c r="DBZ38"/>
      <c r="DCA38"/>
      <c r="DCB38"/>
      <c r="DCC38"/>
      <c r="DCD38"/>
      <c r="DCE38"/>
      <c r="DCF38"/>
      <c r="DCG38"/>
      <c r="DCH38"/>
      <c r="DCI38"/>
      <c r="DCJ38"/>
      <c r="DCK38"/>
      <c r="DCL38"/>
      <c r="DCM38"/>
      <c r="DCN38"/>
      <c r="DCO38"/>
      <c r="DCP38"/>
      <c r="DCQ38"/>
      <c r="DCR38"/>
      <c r="DCS38"/>
      <c r="DCT38"/>
      <c r="DCU38"/>
      <c r="DCV38"/>
      <c r="DCW38"/>
      <c r="DCX38"/>
      <c r="DCY38"/>
      <c r="DCZ38"/>
      <c r="DDA38"/>
      <c r="DDB38"/>
      <c r="DDC38"/>
      <c r="DDD38"/>
      <c r="DDE38"/>
      <c r="DDF38"/>
      <c r="DDG38"/>
      <c r="DDH38"/>
      <c r="DDI38"/>
      <c r="DDJ38"/>
      <c r="DDK38"/>
      <c r="DDL38"/>
      <c r="DDM38"/>
      <c r="DDN38"/>
      <c r="DDO38"/>
      <c r="DDP38"/>
      <c r="DDQ38"/>
      <c r="DDR38"/>
      <c r="DDS38"/>
      <c r="DDT38"/>
      <c r="DDU38"/>
      <c r="DDV38"/>
      <c r="DDW38"/>
      <c r="DDX38"/>
      <c r="DDY38"/>
      <c r="DDZ38"/>
      <c r="DEA38"/>
      <c r="DEB38"/>
      <c r="DEC38"/>
      <c r="DED38"/>
      <c r="DEE38"/>
      <c r="DEF38"/>
      <c r="DEG38"/>
      <c r="DEH38"/>
      <c r="DEI38"/>
      <c r="DEJ38"/>
      <c r="DEK38"/>
      <c r="DEL38"/>
      <c r="DEM38"/>
      <c r="DEN38"/>
      <c r="DEO38"/>
      <c r="DEP38"/>
      <c r="DEQ38"/>
      <c r="DER38"/>
      <c r="DES38"/>
      <c r="DET38"/>
      <c r="DEU38"/>
      <c r="DEV38"/>
      <c r="DEW38"/>
      <c r="DEX38"/>
      <c r="DEY38"/>
      <c r="DEZ38"/>
      <c r="DFA38"/>
      <c r="DFB38"/>
      <c r="DFC38"/>
      <c r="DFD38"/>
      <c r="DFE38"/>
      <c r="DFF38"/>
      <c r="DFG38"/>
      <c r="DFH38"/>
      <c r="DFI38"/>
      <c r="DFJ38"/>
      <c r="DFK38"/>
      <c r="DFL38"/>
      <c r="DFM38"/>
      <c r="DFN38"/>
      <c r="DFO38"/>
      <c r="DFP38"/>
      <c r="DFQ38"/>
      <c r="DFR38"/>
      <c r="DFS38"/>
      <c r="DFT38"/>
      <c r="DFU38"/>
      <c r="DFV38"/>
      <c r="DFW38"/>
      <c r="DFX38"/>
      <c r="DFY38"/>
      <c r="DFZ38"/>
      <c r="DGA38"/>
      <c r="DGB38"/>
      <c r="DGC38"/>
      <c r="DGD38"/>
      <c r="DGE38"/>
      <c r="DGF38"/>
      <c r="DGG38"/>
      <c r="DGH38"/>
      <c r="DGI38"/>
      <c r="DGJ38"/>
      <c r="DGK38"/>
      <c r="DGL38"/>
      <c r="DGM38"/>
      <c r="DGN38"/>
      <c r="DGO38"/>
      <c r="DGP38"/>
      <c r="DGQ38"/>
      <c r="DGR38"/>
      <c r="DGS38"/>
      <c r="DGT38"/>
      <c r="DGU38"/>
      <c r="DGV38"/>
      <c r="DGW38"/>
      <c r="DGX38"/>
      <c r="DGY38"/>
      <c r="DGZ38"/>
      <c r="DHA38"/>
      <c r="DHB38"/>
      <c r="DHC38"/>
      <c r="DHD38"/>
      <c r="DHE38"/>
      <c r="DHF38"/>
      <c r="DHG38"/>
      <c r="DHH38"/>
      <c r="DHI38"/>
      <c r="DHJ38"/>
      <c r="DHK38"/>
      <c r="DHL38"/>
      <c r="DHM38"/>
      <c r="DHN38"/>
      <c r="DHO38"/>
      <c r="DHP38"/>
      <c r="DHQ38"/>
      <c r="DHR38"/>
      <c r="DHS38"/>
      <c r="DHT38"/>
      <c r="DHU38"/>
      <c r="DHV38"/>
      <c r="DHW38"/>
      <c r="DHX38"/>
      <c r="DHY38"/>
      <c r="DHZ38"/>
      <c r="DIA38"/>
      <c r="DIB38"/>
      <c r="DIC38"/>
      <c r="DID38"/>
      <c r="DIE38"/>
      <c r="DIF38"/>
      <c r="DIG38"/>
      <c r="DIH38"/>
      <c r="DII38"/>
      <c r="DIJ38"/>
      <c r="DIK38"/>
      <c r="DIL38"/>
      <c r="DIM38"/>
      <c r="DIN38"/>
      <c r="DIO38"/>
      <c r="DIP38"/>
      <c r="DIQ38"/>
      <c r="DIR38"/>
      <c r="DIS38"/>
      <c r="DIT38"/>
      <c r="DIU38"/>
      <c r="DIV38"/>
      <c r="DIW38"/>
      <c r="DIX38"/>
      <c r="DIY38"/>
      <c r="DIZ38"/>
      <c r="DJA38"/>
      <c r="DJB38"/>
      <c r="DJC38"/>
      <c r="DJD38"/>
      <c r="DJE38"/>
      <c r="DJF38"/>
      <c r="DJG38"/>
      <c r="DJH38"/>
      <c r="DJI38"/>
      <c r="DJJ38"/>
      <c r="DJK38"/>
      <c r="DJL38"/>
      <c r="DJM38"/>
      <c r="DJN38"/>
      <c r="DJO38"/>
      <c r="DJP38"/>
      <c r="DJQ38"/>
      <c r="DJR38"/>
      <c r="DJS38"/>
      <c r="DJT38"/>
      <c r="DJU38"/>
      <c r="DJV38"/>
      <c r="DJW38"/>
      <c r="DJX38"/>
      <c r="DJY38"/>
      <c r="DJZ38"/>
      <c r="DKA38"/>
      <c r="DKB38"/>
      <c r="DKC38"/>
      <c r="DKD38"/>
      <c r="DKE38"/>
      <c r="DKF38"/>
      <c r="DKG38"/>
      <c r="DKH38"/>
      <c r="DKI38"/>
      <c r="DKJ38"/>
      <c r="DKK38"/>
      <c r="DKL38"/>
      <c r="DKM38"/>
      <c r="DKN38"/>
      <c r="DKO38"/>
      <c r="DKP38"/>
      <c r="DKQ38"/>
      <c r="DKR38"/>
      <c r="DKS38"/>
      <c r="DKT38"/>
      <c r="DKU38"/>
      <c r="DKV38"/>
      <c r="DKW38"/>
      <c r="DKX38"/>
      <c r="DKY38"/>
      <c r="DKZ38"/>
      <c r="DLA38"/>
      <c r="DLB38"/>
      <c r="DLC38"/>
      <c r="DLD38"/>
      <c r="DLE38"/>
      <c r="DLF38"/>
      <c r="DLG38"/>
      <c r="DLH38"/>
      <c r="DLI38"/>
      <c r="DLJ38"/>
      <c r="DLK38"/>
      <c r="DLL38"/>
      <c r="DLM38"/>
      <c r="DLN38"/>
      <c r="DLO38"/>
      <c r="DLP38"/>
      <c r="DLQ38"/>
      <c r="DLR38"/>
      <c r="DLS38"/>
      <c r="DLT38"/>
      <c r="DLU38"/>
      <c r="DLV38"/>
      <c r="DLW38"/>
      <c r="DLX38"/>
      <c r="DLY38"/>
      <c r="DLZ38"/>
      <c r="DMA38"/>
      <c r="DMB38"/>
      <c r="DMC38"/>
      <c r="DMD38"/>
      <c r="DME38"/>
      <c r="DMF38"/>
      <c r="DMG38"/>
      <c r="DMH38"/>
      <c r="DMI38"/>
      <c r="DMJ38"/>
      <c r="DMK38"/>
      <c r="DML38"/>
      <c r="DMM38"/>
      <c r="DMN38"/>
      <c r="DMO38"/>
      <c r="DMP38"/>
      <c r="DMQ38"/>
      <c r="DMR38"/>
      <c r="DMS38"/>
      <c r="DMT38"/>
      <c r="DMU38"/>
      <c r="DMV38"/>
      <c r="DMW38"/>
      <c r="DMX38"/>
      <c r="DMY38"/>
      <c r="DMZ38"/>
      <c r="DNA38"/>
      <c r="DNB38"/>
      <c r="DNC38"/>
      <c r="DND38"/>
      <c r="DNE38"/>
      <c r="DNF38"/>
      <c r="DNG38"/>
      <c r="DNH38"/>
      <c r="DNI38"/>
      <c r="DNJ38"/>
      <c r="DNK38"/>
      <c r="DNL38"/>
      <c r="DNM38"/>
      <c r="DNN38"/>
      <c r="DNO38"/>
      <c r="DNP38"/>
      <c r="DNQ38"/>
      <c r="DNR38"/>
      <c r="DNS38"/>
      <c r="DNT38"/>
      <c r="DNU38"/>
      <c r="DNV38"/>
      <c r="DNW38"/>
      <c r="DNX38"/>
      <c r="DNY38"/>
      <c r="DNZ38"/>
      <c r="DOA38"/>
      <c r="DOB38"/>
      <c r="DOC38"/>
      <c r="DOD38"/>
      <c r="DOE38"/>
      <c r="DOF38"/>
      <c r="DOG38"/>
      <c r="DOH38"/>
      <c r="DOI38"/>
      <c r="DOJ38"/>
      <c r="DOK38"/>
      <c r="DOL38"/>
      <c r="DOM38"/>
      <c r="DON38"/>
      <c r="DOO38"/>
      <c r="DOP38"/>
      <c r="DOQ38"/>
      <c r="DOR38"/>
      <c r="DOS38"/>
      <c r="DOT38"/>
      <c r="DOU38"/>
      <c r="DOV38"/>
      <c r="DOW38"/>
      <c r="DOX38"/>
      <c r="DOY38"/>
      <c r="DOZ38"/>
      <c r="DPA38"/>
      <c r="DPB38"/>
      <c r="DPC38"/>
      <c r="DPD38"/>
      <c r="DPE38"/>
      <c r="DPF38"/>
      <c r="DPG38"/>
      <c r="DPH38"/>
      <c r="DPI38"/>
      <c r="DPJ38"/>
      <c r="DPK38"/>
      <c r="DPL38"/>
      <c r="DPM38"/>
      <c r="DPN38"/>
      <c r="DPO38"/>
      <c r="DPP38"/>
      <c r="DPQ38"/>
      <c r="DPR38"/>
      <c r="DPS38"/>
      <c r="DPT38"/>
      <c r="DPU38"/>
      <c r="DPV38"/>
      <c r="DPW38"/>
      <c r="DPX38"/>
      <c r="DPY38"/>
      <c r="DPZ38"/>
      <c r="DQA38"/>
      <c r="DQB38"/>
      <c r="DQC38"/>
      <c r="DQD38"/>
      <c r="DQE38"/>
      <c r="DQF38"/>
      <c r="DQG38"/>
      <c r="DQH38"/>
      <c r="DQI38"/>
      <c r="DQJ38"/>
      <c r="DQK38"/>
      <c r="DQL38"/>
      <c r="DQM38"/>
      <c r="DQN38"/>
      <c r="DQO38"/>
      <c r="DQP38"/>
      <c r="DQQ38"/>
      <c r="DQR38"/>
      <c r="DQS38"/>
      <c r="DQT38"/>
      <c r="DQU38"/>
      <c r="DQV38"/>
      <c r="DQW38"/>
      <c r="DQX38"/>
      <c r="DQY38"/>
      <c r="DQZ38"/>
      <c r="DRA38"/>
      <c r="DRB38"/>
      <c r="DRC38"/>
      <c r="DRD38"/>
      <c r="DRE38"/>
      <c r="DRF38"/>
      <c r="DRG38"/>
      <c r="DRH38"/>
      <c r="DRI38"/>
      <c r="DRJ38"/>
      <c r="DRK38"/>
      <c r="DRL38"/>
      <c r="DRM38"/>
      <c r="DRN38"/>
      <c r="DRO38"/>
      <c r="DRP38"/>
      <c r="DRQ38"/>
      <c r="DRR38"/>
      <c r="DRS38"/>
      <c r="DRT38"/>
      <c r="DRU38"/>
      <c r="DRV38"/>
      <c r="DRW38"/>
      <c r="DRX38"/>
      <c r="DRY38"/>
      <c r="DRZ38"/>
      <c r="DSA38"/>
      <c r="DSB38"/>
      <c r="DSC38"/>
      <c r="DSD38"/>
      <c r="DSE38"/>
      <c r="DSF38"/>
      <c r="DSG38"/>
      <c r="DSH38"/>
      <c r="DSI38"/>
      <c r="DSJ38"/>
      <c r="DSK38"/>
      <c r="DSL38"/>
      <c r="DSM38"/>
      <c r="DSN38"/>
      <c r="DSO38"/>
      <c r="DSP38"/>
      <c r="DSQ38"/>
      <c r="DSR38"/>
      <c r="DSS38"/>
      <c r="DST38"/>
      <c r="DSU38"/>
      <c r="DSV38"/>
      <c r="DSW38"/>
      <c r="DSX38"/>
      <c r="DSY38"/>
      <c r="DSZ38"/>
      <c r="DTA38"/>
      <c r="DTB38"/>
      <c r="DTC38"/>
      <c r="DTD38"/>
      <c r="DTE38"/>
      <c r="DTF38"/>
      <c r="DTG38"/>
      <c r="DTH38"/>
      <c r="DTI38"/>
      <c r="DTJ38"/>
      <c r="DTK38"/>
      <c r="DTL38"/>
      <c r="DTM38"/>
      <c r="DTN38"/>
      <c r="DTO38"/>
      <c r="DTP38"/>
      <c r="DTQ38"/>
      <c r="DTR38"/>
      <c r="DTS38"/>
      <c r="DTT38"/>
      <c r="DTU38"/>
      <c r="DTV38"/>
      <c r="DTW38"/>
      <c r="DTX38"/>
      <c r="DTY38"/>
      <c r="DTZ38"/>
      <c r="DUA38"/>
      <c r="DUB38"/>
      <c r="DUC38"/>
      <c r="DUD38"/>
      <c r="DUE38"/>
      <c r="DUF38"/>
      <c r="DUG38"/>
      <c r="DUH38"/>
      <c r="DUI38"/>
      <c r="DUJ38"/>
      <c r="DUK38"/>
      <c r="DUL38"/>
      <c r="DUM38"/>
      <c r="DUN38"/>
      <c r="DUO38"/>
      <c r="DUP38"/>
      <c r="DUQ38"/>
      <c r="DUR38"/>
      <c r="DUS38"/>
      <c r="DUT38"/>
      <c r="DUU38"/>
      <c r="DUV38"/>
      <c r="DUW38"/>
      <c r="DUX38"/>
      <c r="DUY38"/>
      <c r="DUZ38"/>
      <c r="DVA38"/>
      <c r="DVB38"/>
      <c r="DVC38"/>
      <c r="DVD38"/>
      <c r="DVE38"/>
      <c r="DVF38"/>
      <c r="DVG38"/>
      <c r="DVH38"/>
      <c r="DVI38"/>
      <c r="DVJ38"/>
      <c r="DVK38"/>
      <c r="DVL38"/>
      <c r="DVM38"/>
      <c r="DVN38"/>
      <c r="DVO38"/>
      <c r="DVP38"/>
      <c r="DVQ38"/>
      <c r="DVR38"/>
      <c r="DVS38"/>
      <c r="DVT38"/>
      <c r="DVU38"/>
      <c r="DVV38"/>
      <c r="DVW38"/>
      <c r="DVX38"/>
      <c r="DVY38"/>
      <c r="DVZ38"/>
      <c r="DWA38"/>
      <c r="DWB38"/>
      <c r="DWC38"/>
      <c r="DWD38"/>
      <c r="DWE38"/>
      <c r="DWF38"/>
      <c r="DWG38"/>
      <c r="DWH38"/>
      <c r="DWI38"/>
      <c r="DWJ38"/>
      <c r="DWK38"/>
      <c r="DWL38"/>
      <c r="DWM38"/>
      <c r="DWN38"/>
      <c r="DWO38"/>
      <c r="DWP38"/>
      <c r="DWQ38"/>
      <c r="DWR38"/>
      <c r="DWS38"/>
      <c r="DWT38"/>
      <c r="DWU38"/>
      <c r="DWV38"/>
      <c r="DWW38"/>
      <c r="DWX38"/>
      <c r="DWY38"/>
      <c r="DWZ38"/>
      <c r="DXA38"/>
      <c r="DXB38"/>
      <c r="DXC38"/>
      <c r="DXD38"/>
      <c r="DXE38"/>
      <c r="DXF38"/>
      <c r="DXG38"/>
      <c r="DXH38"/>
      <c r="DXI38"/>
      <c r="DXJ38"/>
      <c r="DXK38"/>
      <c r="DXL38"/>
      <c r="DXM38"/>
      <c r="DXN38"/>
      <c r="DXO38"/>
      <c r="DXP38"/>
      <c r="DXQ38"/>
      <c r="DXR38"/>
      <c r="DXS38"/>
      <c r="DXT38"/>
      <c r="DXU38"/>
      <c r="DXV38"/>
      <c r="DXW38"/>
      <c r="DXX38"/>
      <c r="DXY38"/>
      <c r="DXZ38"/>
      <c r="DYA38"/>
      <c r="DYB38"/>
      <c r="DYC38"/>
      <c r="DYD38"/>
      <c r="DYE38"/>
      <c r="DYF38"/>
      <c r="DYG38"/>
      <c r="DYH38"/>
      <c r="DYI38"/>
      <c r="DYJ38"/>
      <c r="DYK38"/>
      <c r="DYL38"/>
      <c r="DYM38"/>
      <c r="DYN38"/>
      <c r="DYO38"/>
      <c r="DYP38"/>
      <c r="DYQ38"/>
      <c r="DYR38"/>
      <c r="DYS38"/>
      <c r="DYT38"/>
      <c r="DYU38"/>
      <c r="DYV38"/>
      <c r="DYW38"/>
      <c r="DYX38"/>
      <c r="DYY38"/>
      <c r="DYZ38"/>
      <c r="DZA38"/>
      <c r="DZB38"/>
      <c r="DZC38"/>
      <c r="DZD38"/>
      <c r="DZE38"/>
      <c r="DZF38"/>
      <c r="DZG38"/>
      <c r="DZH38"/>
      <c r="DZI38"/>
      <c r="DZJ38"/>
      <c r="DZK38"/>
      <c r="DZL38"/>
      <c r="DZM38"/>
      <c r="DZN38"/>
      <c r="DZO38"/>
      <c r="DZP38"/>
      <c r="DZQ38"/>
      <c r="DZR38"/>
      <c r="DZS38"/>
      <c r="DZT38"/>
      <c r="DZU38"/>
      <c r="DZV38"/>
      <c r="DZW38"/>
      <c r="DZX38"/>
      <c r="DZY38"/>
      <c r="DZZ38"/>
      <c r="EAA38"/>
      <c r="EAB38"/>
      <c r="EAC38"/>
      <c r="EAD38"/>
      <c r="EAE38"/>
      <c r="EAF38"/>
      <c r="EAG38"/>
      <c r="EAH38"/>
      <c r="EAI38"/>
      <c r="EAJ38"/>
      <c r="EAK38"/>
      <c r="EAL38"/>
      <c r="EAM38"/>
      <c r="EAN38"/>
      <c r="EAO38"/>
      <c r="EAP38"/>
      <c r="EAQ38"/>
      <c r="EAR38"/>
      <c r="EAS38"/>
      <c r="EAT38"/>
      <c r="EAU38"/>
      <c r="EAV38"/>
      <c r="EAW38"/>
      <c r="EAX38"/>
      <c r="EAY38"/>
      <c r="EAZ38"/>
      <c r="EBA38"/>
      <c r="EBB38"/>
      <c r="EBC38"/>
      <c r="EBD38"/>
      <c r="EBE38"/>
      <c r="EBF38"/>
      <c r="EBG38"/>
      <c r="EBH38"/>
      <c r="EBI38"/>
      <c r="EBJ38"/>
      <c r="EBK38"/>
      <c r="EBL38"/>
      <c r="EBM38"/>
      <c r="EBN38"/>
      <c r="EBO38"/>
      <c r="EBP38"/>
      <c r="EBQ38"/>
      <c r="EBR38"/>
      <c r="EBS38"/>
      <c r="EBT38"/>
      <c r="EBU38"/>
      <c r="EBV38"/>
      <c r="EBW38"/>
      <c r="EBX38"/>
      <c r="EBY38"/>
      <c r="EBZ38"/>
      <c r="ECA38"/>
      <c r="ECB38"/>
      <c r="ECC38"/>
      <c r="ECD38"/>
      <c r="ECE38"/>
      <c r="ECF38"/>
      <c r="ECG38"/>
      <c r="ECH38"/>
      <c r="ECI38"/>
      <c r="ECJ38"/>
      <c r="ECK38"/>
      <c r="ECL38"/>
      <c r="ECM38"/>
      <c r="ECN38"/>
      <c r="ECO38"/>
      <c r="ECP38"/>
      <c r="ECQ38"/>
      <c r="ECR38"/>
      <c r="ECS38"/>
      <c r="ECT38"/>
      <c r="ECU38"/>
      <c r="ECV38"/>
      <c r="ECW38"/>
      <c r="ECX38"/>
      <c r="ECY38"/>
      <c r="ECZ38"/>
      <c r="EDA38"/>
      <c r="EDB38"/>
      <c r="EDC38"/>
      <c r="EDD38"/>
      <c r="EDE38"/>
      <c r="EDF38"/>
      <c r="EDG38"/>
      <c r="EDH38"/>
      <c r="EDI38"/>
      <c r="EDJ38"/>
      <c r="EDK38"/>
      <c r="EDL38"/>
      <c r="EDM38"/>
      <c r="EDN38"/>
      <c r="EDO38"/>
      <c r="EDP38"/>
      <c r="EDQ38"/>
      <c r="EDR38"/>
      <c r="EDS38"/>
      <c r="EDT38"/>
      <c r="EDU38"/>
      <c r="EDV38"/>
      <c r="EDW38"/>
      <c r="EDX38"/>
      <c r="EDY38"/>
      <c r="EDZ38"/>
      <c r="EEA38"/>
      <c r="EEB38"/>
      <c r="EEC38"/>
      <c r="EED38"/>
      <c r="EEE38"/>
      <c r="EEF38"/>
      <c r="EEG38"/>
      <c r="EEH38"/>
      <c r="EEI38"/>
      <c r="EEJ38"/>
      <c r="EEK38"/>
      <c r="EEL38"/>
      <c r="EEM38"/>
      <c r="EEN38"/>
      <c r="EEO38"/>
      <c r="EEP38"/>
      <c r="EEQ38"/>
      <c r="EER38"/>
      <c r="EES38"/>
      <c r="EET38"/>
      <c r="EEU38"/>
      <c r="EEV38"/>
      <c r="EEW38"/>
      <c r="EEX38"/>
      <c r="EEY38"/>
      <c r="EEZ38"/>
      <c r="EFA38"/>
      <c r="EFB38"/>
      <c r="EFC38"/>
      <c r="EFD38"/>
      <c r="EFE38"/>
      <c r="EFF38"/>
      <c r="EFG38"/>
      <c r="EFH38"/>
      <c r="EFI38"/>
      <c r="EFJ38"/>
      <c r="EFK38"/>
      <c r="EFL38"/>
      <c r="EFM38"/>
      <c r="EFN38"/>
      <c r="EFO38"/>
      <c r="EFP38"/>
      <c r="EFQ38"/>
      <c r="EFR38"/>
      <c r="EFS38"/>
      <c r="EFT38"/>
      <c r="EFU38"/>
      <c r="EFV38"/>
      <c r="EFW38"/>
      <c r="EFX38"/>
      <c r="EFY38"/>
      <c r="EFZ38"/>
      <c r="EGA38"/>
      <c r="EGB38"/>
      <c r="EGC38"/>
      <c r="EGD38"/>
      <c r="EGE38"/>
      <c r="EGF38"/>
      <c r="EGG38"/>
      <c r="EGH38"/>
      <c r="EGI38"/>
      <c r="EGJ38"/>
      <c r="EGK38"/>
      <c r="EGL38"/>
      <c r="EGM38"/>
      <c r="EGN38"/>
      <c r="EGO38"/>
      <c r="EGP38"/>
      <c r="EGQ38"/>
      <c r="EGR38"/>
      <c r="EGS38"/>
      <c r="EGT38"/>
      <c r="EGU38"/>
      <c r="EGV38"/>
      <c r="EGW38"/>
      <c r="EGX38"/>
      <c r="EGY38"/>
      <c r="EGZ38"/>
      <c r="EHA38"/>
      <c r="EHB38"/>
      <c r="EHC38"/>
      <c r="EHD38"/>
      <c r="EHE38"/>
      <c r="EHF38"/>
      <c r="EHG38"/>
      <c r="EHH38"/>
      <c r="EHI38"/>
      <c r="EHJ38"/>
      <c r="EHK38"/>
      <c r="EHL38"/>
      <c r="EHM38"/>
      <c r="EHN38"/>
      <c r="EHO38"/>
      <c r="EHP38"/>
      <c r="EHQ38"/>
      <c r="EHR38"/>
      <c r="EHS38"/>
      <c r="EHT38"/>
      <c r="EHU38"/>
      <c r="EHV38"/>
      <c r="EHW38"/>
      <c r="EHX38"/>
      <c r="EHY38"/>
      <c r="EHZ38"/>
      <c r="EIA38"/>
      <c r="EIB38"/>
      <c r="EIC38"/>
      <c r="EID38"/>
      <c r="EIE38"/>
      <c r="EIF38"/>
      <c r="EIG38"/>
      <c r="EIH38"/>
      <c r="EII38"/>
      <c r="EIJ38"/>
      <c r="EIK38"/>
      <c r="EIL38"/>
      <c r="EIM38"/>
      <c r="EIN38"/>
      <c r="EIO38"/>
      <c r="EIP38"/>
      <c r="EIQ38"/>
      <c r="EIR38"/>
      <c r="EIS38"/>
      <c r="EIT38"/>
      <c r="EIU38"/>
      <c r="EIV38"/>
      <c r="EIW38"/>
      <c r="EIX38"/>
      <c r="EIY38"/>
      <c r="EIZ38"/>
      <c r="EJA38"/>
      <c r="EJB38"/>
      <c r="EJC38"/>
      <c r="EJD38"/>
      <c r="EJE38"/>
      <c r="EJF38"/>
      <c r="EJG38"/>
      <c r="EJH38"/>
      <c r="EJI38"/>
      <c r="EJJ38"/>
      <c r="EJK38"/>
      <c r="EJL38"/>
      <c r="EJM38"/>
      <c r="EJN38"/>
      <c r="EJO38"/>
      <c r="EJP38"/>
      <c r="EJQ38"/>
      <c r="EJR38"/>
      <c r="EJS38"/>
      <c r="EJT38"/>
      <c r="EJU38"/>
      <c r="EJV38"/>
      <c r="EJW38"/>
      <c r="EJX38"/>
      <c r="EJY38"/>
      <c r="EJZ38"/>
      <c r="EKA38"/>
      <c r="EKB38"/>
      <c r="EKC38"/>
      <c r="EKD38"/>
      <c r="EKE38"/>
      <c r="EKF38"/>
      <c r="EKG38"/>
      <c r="EKH38"/>
      <c r="EKI38"/>
      <c r="EKJ38"/>
      <c r="EKK38"/>
      <c r="EKL38"/>
      <c r="EKM38"/>
      <c r="EKN38"/>
      <c r="EKO38"/>
      <c r="EKP38"/>
      <c r="EKQ38"/>
      <c r="EKR38"/>
      <c r="EKS38"/>
      <c r="EKT38"/>
      <c r="EKU38"/>
      <c r="EKV38"/>
      <c r="EKW38"/>
      <c r="EKX38"/>
      <c r="EKY38"/>
      <c r="EKZ38"/>
      <c r="ELA38"/>
      <c r="ELB38"/>
      <c r="ELC38"/>
      <c r="ELD38"/>
      <c r="ELE38"/>
      <c r="ELF38"/>
      <c r="ELG38"/>
      <c r="ELH38"/>
      <c r="ELI38"/>
      <c r="ELJ38"/>
      <c r="ELK38"/>
      <c r="ELL38"/>
      <c r="ELM38"/>
      <c r="ELN38"/>
      <c r="ELO38"/>
      <c r="ELP38"/>
      <c r="ELQ38"/>
      <c r="ELR38"/>
      <c r="ELS38"/>
      <c r="ELT38"/>
      <c r="ELU38"/>
      <c r="ELV38"/>
      <c r="ELW38"/>
      <c r="ELX38"/>
      <c r="ELY38"/>
      <c r="ELZ38"/>
      <c r="EMA38"/>
      <c r="EMB38"/>
      <c r="EMC38"/>
      <c r="EMD38"/>
      <c r="EME38"/>
      <c r="EMF38"/>
      <c r="EMG38"/>
      <c r="EMH38"/>
      <c r="EMI38"/>
      <c r="EMJ38"/>
      <c r="EMK38"/>
      <c r="EML38"/>
      <c r="EMM38"/>
      <c r="EMN38"/>
      <c r="EMO38"/>
      <c r="EMP38"/>
      <c r="EMQ38"/>
      <c r="EMR38"/>
      <c r="EMS38"/>
      <c r="EMT38"/>
      <c r="EMU38"/>
      <c r="EMV38"/>
      <c r="EMW38"/>
      <c r="EMX38"/>
      <c r="EMY38"/>
      <c r="EMZ38"/>
      <c r="ENA38"/>
      <c r="ENB38"/>
      <c r="ENC38"/>
      <c r="END38"/>
      <c r="ENE38"/>
      <c r="ENF38"/>
      <c r="ENG38"/>
      <c r="ENH38"/>
      <c r="ENI38"/>
      <c r="ENJ38"/>
      <c r="ENK38"/>
      <c r="ENL38"/>
      <c r="ENM38"/>
      <c r="ENN38"/>
      <c r="ENO38"/>
      <c r="ENP38"/>
      <c r="ENQ38"/>
      <c r="ENR38"/>
      <c r="ENS38"/>
      <c r="ENT38"/>
      <c r="ENU38"/>
      <c r="ENV38"/>
      <c r="ENW38"/>
      <c r="ENX38"/>
      <c r="ENY38"/>
      <c r="ENZ38"/>
      <c r="EOA38"/>
      <c r="EOB38"/>
      <c r="EOC38"/>
      <c r="EOD38"/>
      <c r="EOE38"/>
      <c r="EOF38"/>
      <c r="EOG38"/>
      <c r="EOH38"/>
      <c r="EOI38"/>
      <c r="EOJ38"/>
      <c r="EOK38"/>
      <c r="EOL38"/>
      <c r="EOM38"/>
      <c r="EON38"/>
      <c r="EOO38"/>
      <c r="EOP38"/>
      <c r="EOQ38"/>
      <c r="EOR38"/>
      <c r="EOS38"/>
      <c r="EOT38"/>
      <c r="EOU38"/>
      <c r="EOV38"/>
      <c r="EOW38"/>
      <c r="EOX38"/>
      <c r="EOY38"/>
      <c r="EOZ38"/>
      <c r="EPA38"/>
      <c r="EPB38"/>
      <c r="EPC38"/>
      <c r="EPD38"/>
      <c r="EPE38"/>
      <c r="EPF38"/>
      <c r="EPG38"/>
      <c r="EPH38"/>
      <c r="EPI38"/>
      <c r="EPJ38"/>
      <c r="EPK38"/>
      <c r="EPL38"/>
      <c r="EPM38"/>
      <c r="EPN38"/>
      <c r="EPO38"/>
      <c r="EPP38"/>
      <c r="EPQ38"/>
      <c r="EPR38"/>
      <c r="EPS38"/>
      <c r="EPT38"/>
      <c r="EPU38"/>
      <c r="EPV38"/>
      <c r="EPW38"/>
      <c r="EPX38"/>
      <c r="EPY38"/>
      <c r="EPZ38"/>
      <c r="EQA38"/>
      <c r="EQB38"/>
      <c r="EQC38"/>
      <c r="EQD38"/>
      <c r="EQE38"/>
      <c r="EQF38"/>
      <c r="EQG38"/>
      <c r="EQH38"/>
      <c r="EQI38"/>
      <c r="EQJ38"/>
      <c r="EQK38"/>
      <c r="EQL38"/>
      <c r="EQM38"/>
      <c r="EQN38"/>
      <c r="EQO38"/>
      <c r="EQP38"/>
      <c r="EQQ38"/>
      <c r="EQR38"/>
      <c r="EQS38"/>
      <c r="EQT38"/>
      <c r="EQU38"/>
      <c r="EQV38"/>
      <c r="EQW38"/>
      <c r="EQX38"/>
      <c r="EQY38"/>
      <c r="EQZ38"/>
      <c r="ERA38"/>
      <c r="ERB38"/>
      <c r="ERC38"/>
      <c r="ERD38"/>
      <c r="ERE38"/>
      <c r="ERF38"/>
      <c r="ERG38"/>
      <c r="ERH38"/>
      <c r="ERI38"/>
      <c r="ERJ38"/>
      <c r="ERK38"/>
      <c r="ERL38"/>
      <c r="ERM38"/>
      <c r="ERN38"/>
      <c r="ERO38"/>
      <c r="ERP38"/>
      <c r="ERQ38"/>
      <c r="ERR38"/>
      <c r="ERS38"/>
      <c r="ERT38"/>
      <c r="ERU38"/>
      <c r="ERV38"/>
      <c r="ERW38"/>
      <c r="ERX38"/>
      <c r="ERY38"/>
      <c r="ERZ38"/>
      <c r="ESA38"/>
      <c r="ESB38"/>
      <c r="ESC38"/>
      <c r="ESD38"/>
      <c r="ESE38"/>
      <c r="ESF38"/>
      <c r="ESG38"/>
      <c r="ESH38"/>
      <c r="ESI38"/>
      <c r="ESJ38"/>
      <c r="ESK38"/>
      <c r="ESL38"/>
      <c r="ESM38"/>
      <c r="ESN38"/>
      <c r="ESO38"/>
      <c r="ESP38"/>
      <c r="ESQ38"/>
      <c r="ESR38"/>
      <c r="ESS38"/>
      <c r="EST38"/>
      <c r="ESU38"/>
      <c r="ESV38"/>
      <c r="ESW38"/>
      <c r="ESX38"/>
      <c r="ESY38"/>
      <c r="ESZ38"/>
      <c r="ETA38"/>
      <c r="ETB38"/>
      <c r="ETC38"/>
      <c r="ETD38"/>
      <c r="ETE38"/>
      <c r="ETF38"/>
      <c r="ETG38"/>
      <c r="ETH38"/>
      <c r="ETI38"/>
      <c r="ETJ38"/>
      <c r="ETK38"/>
      <c r="ETL38"/>
      <c r="ETM38"/>
      <c r="ETN38"/>
      <c r="ETO38"/>
      <c r="ETP38"/>
      <c r="ETQ38"/>
      <c r="ETR38"/>
      <c r="ETS38"/>
      <c r="ETT38"/>
      <c r="ETU38"/>
      <c r="ETV38"/>
      <c r="ETW38"/>
      <c r="ETX38"/>
      <c r="ETY38"/>
      <c r="ETZ38"/>
      <c r="EUA38"/>
      <c r="EUB38"/>
      <c r="EUC38"/>
      <c r="EUD38"/>
      <c r="EUE38"/>
      <c r="EUF38"/>
      <c r="EUG38"/>
      <c r="EUH38"/>
      <c r="EUI38"/>
      <c r="EUJ38"/>
      <c r="EUK38"/>
      <c r="EUL38"/>
      <c r="EUM38"/>
      <c r="EUN38"/>
      <c r="EUO38"/>
      <c r="EUP38"/>
      <c r="EUQ38"/>
      <c r="EUR38"/>
      <c r="EUS38"/>
      <c r="EUT38"/>
      <c r="EUU38"/>
      <c r="EUV38"/>
      <c r="EUW38"/>
      <c r="EUX38"/>
      <c r="EUY38"/>
      <c r="EUZ38"/>
      <c r="EVA38"/>
      <c r="EVB38"/>
      <c r="EVC38"/>
      <c r="EVD38"/>
      <c r="EVE38"/>
      <c r="EVF38"/>
      <c r="EVG38"/>
      <c r="EVH38"/>
      <c r="EVI38"/>
      <c r="EVJ38"/>
      <c r="EVK38"/>
      <c r="EVL38"/>
      <c r="EVM38"/>
      <c r="EVN38"/>
      <c r="EVO38"/>
      <c r="EVP38"/>
      <c r="EVQ38"/>
      <c r="EVR38"/>
      <c r="EVS38"/>
      <c r="EVT38"/>
      <c r="EVU38"/>
      <c r="EVV38"/>
      <c r="EVW38"/>
      <c r="EVX38"/>
      <c r="EVY38"/>
      <c r="EVZ38"/>
      <c r="EWA38"/>
      <c r="EWB38"/>
      <c r="EWC38"/>
      <c r="EWD38"/>
      <c r="EWE38"/>
      <c r="EWF38"/>
      <c r="EWG38"/>
      <c r="EWH38"/>
      <c r="EWI38"/>
      <c r="EWJ38"/>
      <c r="EWK38"/>
      <c r="EWL38"/>
      <c r="EWM38"/>
      <c r="EWN38"/>
      <c r="EWO38"/>
      <c r="EWP38"/>
      <c r="EWQ38"/>
      <c r="EWR38"/>
      <c r="EWS38"/>
      <c r="EWT38"/>
      <c r="EWU38"/>
      <c r="EWV38"/>
      <c r="EWW38"/>
      <c r="EWX38"/>
      <c r="EWY38"/>
      <c r="EWZ38"/>
      <c r="EXA38"/>
      <c r="EXB38"/>
      <c r="EXC38"/>
      <c r="EXD38"/>
      <c r="EXE38"/>
      <c r="EXF38"/>
      <c r="EXG38"/>
      <c r="EXH38"/>
      <c r="EXI38"/>
      <c r="EXJ38"/>
      <c r="EXK38"/>
      <c r="EXL38"/>
      <c r="EXM38"/>
      <c r="EXN38"/>
      <c r="EXO38"/>
      <c r="EXP38"/>
      <c r="EXQ38"/>
      <c r="EXR38"/>
      <c r="EXS38"/>
      <c r="EXT38"/>
      <c r="EXU38"/>
      <c r="EXV38"/>
      <c r="EXW38"/>
      <c r="EXX38"/>
      <c r="EXY38"/>
      <c r="EXZ38"/>
      <c r="EYA38"/>
      <c r="EYB38"/>
      <c r="EYC38"/>
      <c r="EYD38"/>
      <c r="EYE38"/>
      <c r="EYF38"/>
      <c r="EYG38"/>
      <c r="EYH38"/>
      <c r="EYI38"/>
      <c r="EYJ38"/>
      <c r="EYK38"/>
      <c r="EYL38"/>
      <c r="EYM38"/>
      <c r="EYN38"/>
      <c r="EYO38"/>
      <c r="EYP38"/>
      <c r="EYQ38"/>
      <c r="EYR38"/>
      <c r="EYS38"/>
      <c r="EYT38"/>
      <c r="EYU38"/>
      <c r="EYV38"/>
      <c r="EYW38"/>
      <c r="EYX38"/>
      <c r="EYY38"/>
      <c r="EYZ38"/>
      <c r="EZA38"/>
      <c r="EZB38"/>
      <c r="EZC38"/>
      <c r="EZD38"/>
      <c r="EZE38"/>
      <c r="EZF38"/>
      <c r="EZG38"/>
      <c r="EZH38"/>
      <c r="EZI38"/>
      <c r="EZJ38"/>
      <c r="EZK38"/>
      <c r="EZL38"/>
      <c r="EZM38"/>
      <c r="EZN38"/>
      <c r="EZO38"/>
      <c r="EZP38"/>
      <c r="EZQ38"/>
      <c r="EZR38"/>
      <c r="EZS38"/>
      <c r="EZT38"/>
      <c r="EZU38"/>
      <c r="EZV38"/>
      <c r="EZW38"/>
      <c r="EZX38"/>
      <c r="EZY38"/>
      <c r="EZZ38"/>
      <c r="FAA38"/>
      <c r="FAB38"/>
      <c r="FAC38"/>
      <c r="FAD38"/>
      <c r="FAE38"/>
      <c r="FAF38"/>
      <c r="FAG38"/>
      <c r="FAH38"/>
      <c r="FAI38"/>
      <c r="FAJ38"/>
      <c r="FAK38"/>
      <c r="FAL38"/>
      <c r="FAM38"/>
      <c r="FAN38"/>
      <c r="FAO38"/>
      <c r="FAP38"/>
      <c r="FAQ38"/>
      <c r="FAR38"/>
      <c r="FAS38"/>
      <c r="FAT38"/>
      <c r="FAU38"/>
      <c r="FAV38"/>
      <c r="FAW38"/>
      <c r="FAX38"/>
      <c r="FAY38"/>
      <c r="FAZ38"/>
      <c r="FBA38"/>
      <c r="FBB38"/>
      <c r="FBC38"/>
      <c r="FBD38"/>
      <c r="FBE38"/>
      <c r="FBF38"/>
      <c r="FBG38"/>
      <c r="FBH38"/>
      <c r="FBI38"/>
      <c r="FBJ38"/>
      <c r="FBK38"/>
      <c r="FBL38"/>
      <c r="FBM38"/>
      <c r="FBN38"/>
      <c r="FBO38"/>
      <c r="FBP38"/>
      <c r="FBQ38"/>
      <c r="FBR38"/>
      <c r="FBS38"/>
      <c r="FBT38"/>
      <c r="FBU38"/>
      <c r="FBV38"/>
      <c r="FBW38"/>
      <c r="FBX38"/>
      <c r="FBY38"/>
      <c r="FBZ38"/>
      <c r="FCA38"/>
      <c r="FCB38"/>
      <c r="FCC38"/>
      <c r="FCD38"/>
      <c r="FCE38"/>
      <c r="FCF38"/>
      <c r="FCG38"/>
      <c r="FCH38"/>
      <c r="FCI38"/>
      <c r="FCJ38"/>
      <c r="FCK38"/>
      <c r="FCL38"/>
      <c r="FCM38"/>
      <c r="FCN38"/>
      <c r="FCO38"/>
      <c r="FCP38"/>
      <c r="FCQ38"/>
      <c r="FCR38"/>
      <c r="FCS38"/>
      <c r="FCT38"/>
      <c r="FCU38"/>
      <c r="FCV38"/>
      <c r="FCW38"/>
      <c r="FCX38"/>
      <c r="FCY38"/>
      <c r="FCZ38"/>
      <c r="FDA38"/>
      <c r="FDB38"/>
      <c r="FDC38"/>
      <c r="FDD38"/>
      <c r="FDE38"/>
      <c r="FDF38"/>
      <c r="FDG38"/>
      <c r="FDH38"/>
      <c r="FDI38"/>
      <c r="FDJ38"/>
      <c r="FDK38"/>
      <c r="FDL38"/>
      <c r="FDM38"/>
      <c r="FDN38"/>
      <c r="FDO38"/>
      <c r="FDP38"/>
      <c r="FDQ38"/>
      <c r="FDR38"/>
      <c r="FDS38"/>
      <c r="FDT38"/>
      <c r="FDU38"/>
      <c r="FDV38"/>
      <c r="FDW38"/>
      <c r="FDX38"/>
      <c r="FDY38"/>
      <c r="FDZ38"/>
      <c r="FEA38"/>
      <c r="FEB38"/>
      <c r="FEC38"/>
      <c r="FED38"/>
      <c r="FEE38"/>
      <c r="FEF38"/>
      <c r="FEG38"/>
      <c r="FEH38"/>
      <c r="FEI38"/>
      <c r="FEJ38"/>
      <c r="FEK38"/>
      <c r="FEL38"/>
      <c r="FEM38"/>
      <c r="FEN38"/>
      <c r="FEO38"/>
      <c r="FEP38"/>
      <c r="FEQ38"/>
      <c r="FER38"/>
      <c r="FES38"/>
      <c r="FET38"/>
      <c r="FEU38"/>
      <c r="FEV38"/>
      <c r="FEW38"/>
      <c r="FEX38"/>
      <c r="FEY38"/>
      <c r="FEZ38"/>
      <c r="FFA38"/>
      <c r="FFB38"/>
      <c r="FFC38"/>
      <c r="FFD38"/>
      <c r="FFE38"/>
      <c r="FFF38"/>
      <c r="FFG38"/>
      <c r="FFH38"/>
      <c r="FFI38"/>
      <c r="FFJ38"/>
      <c r="FFK38"/>
      <c r="FFL38"/>
      <c r="FFM38"/>
      <c r="FFN38"/>
      <c r="FFO38"/>
      <c r="FFP38"/>
      <c r="FFQ38"/>
      <c r="FFR38"/>
      <c r="FFS38"/>
      <c r="FFT38"/>
      <c r="FFU38"/>
      <c r="FFV38"/>
      <c r="FFW38"/>
      <c r="FFX38"/>
      <c r="FFY38"/>
      <c r="FFZ38"/>
      <c r="FGA38"/>
      <c r="FGB38"/>
      <c r="FGC38"/>
      <c r="FGD38"/>
      <c r="FGE38"/>
      <c r="FGF38"/>
      <c r="FGG38"/>
      <c r="FGH38"/>
      <c r="FGI38"/>
      <c r="FGJ38"/>
      <c r="FGK38"/>
      <c r="FGL38"/>
      <c r="FGM38"/>
      <c r="FGN38"/>
      <c r="FGO38"/>
      <c r="FGP38"/>
      <c r="FGQ38"/>
      <c r="FGR38"/>
      <c r="FGS38"/>
      <c r="FGT38"/>
      <c r="FGU38"/>
      <c r="FGV38"/>
      <c r="FGW38"/>
      <c r="FGX38"/>
      <c r="FGY38"/>
      <c r="FGZ38"/>
      <c r="FHA38"/>
      <c r="FHB38"/>
      <c r="FHC38"/>
      <c r="FHD38"/>
      <c r="FHE38"/>
      <c r="FHF38"/>
      <c r="FHG38"/>
      <c r="FHH38"/>
      <c r="FHI38"/>
      <c r="FHJ38"/>
      <c r="FHK38"/>
      <c r="FHL38"/>
      <c r="FHM38"/>
      <c r="FHN38"/>
      <c r="FHO38"/>
      <c r="FHP38"/>
      <c r="FHQ38"/>
      <c r="FHR38"/>
      <c r="FHS38"/>
      <c r="FHT38"/>
      <c r="FHU38"/>
      <c r="FHV38"/>
      <c r="FHW38"/>
      <c r="FHX38"/>
      <c r="FHY38"/>
      <c r="FHZ38"/>
      <c r="FIA38"/>
      <c r="FIB38"/>
      <c r="FIC38"/>
      <c r="FID38"/>
      <c r="FIE38"/>
      <c r="FIF38"/>
      <c r="FIG38"/>
      <c r="FIH38"/>
      <c r="FII38"/>
      <c r="FIJ38"/>
      <c r="FIK38"/>
      <c r="FIL38"/>
      <c r="FIM38"/>
      <c r="FIN38"/>
      <c r="FIO38"/>
      <c r="FIP38"/>
      <c r="FIQ38"/>
      <c r="FIR38"/>
      <c r="FIS38"/>
      <c r="FIT38"/>
      <c r="FIU38"/>
      <c r="FIV38"/>
      <c r="FIW38"/>
      <c r="FIX38"/>
      <c r="FIY38"/>
      <c r="FIZ38"/>
      <c r="FJA38"/>
      <c r="FJB38"/>
      <c r="FJC38"/>
      <c r="FJD38"/>
      <c r="FJE38"/>
      <c r="FJF38"/>
      <c r="FJG38"/>
      <c r="FJH38"/>
      <c r="FJI38"/>
      <c r="FJJ38"/>
      <c r="FJK38"/>
      <c r="FJL38"/>
      <c r="FJM38"/>
      <c r="FJN38"/>
      <c r="FJO38"/>
      <c r="FJP38"/>
      <c r="FJQ38"/>
      <c r="FJR38"/>
      <c r="FJS38"/>
      <c r="FJT38"/>
      <c r="FJU38"/>
      <c r="FJV38"/>
      <c r="FJW38"/>
      <c r="FJX38"/>
      <c r="FJY38"/>
      <c r="FJZ38"/>
      <c r="FKA38"/>
      <c r="FKB38"/>
      <c r="FKC38"/>
      <c r="FKD38"/>
      <c r="FKE38"/>
      <c r="FKF38"/>
      <c r="FKG38"/>
      <c r="FKH38"/>
      <c r="FKI38"/>
      <c r="FKJ38"/>
      <c r="FKK38"/>
      <c r="FKL38"/>
      <c r="FKM38"/>
      <c r="FKN38"/>
      <c r="FKO38"/>
      <c r="FKP38"/>
      <c r="FKQ38"/>
      <c r="FKR38"/>
      <c r="FKS38"/>
      <c r="FKT38"/>
      <c r="FKU38"/>
      <c r="FKV38"/>
      <c r="FKW38"/>
      <c r="FKX38"/>
      <c r="FKY38"/>
      <c r="FKZ38"/>
      <c r="FLA38"/>
      <c r="FLB38"/>
      <c r="FLC38"/>
      <c r="FLD38"/>
      <c r="FLE38"/>
      <c r="FLF38"/>
      <c r="FLG38"/>
      <c r="FLH38"/>
      <c r="FLI38"/>
      <c r="FLJ38"/>
      <c r="FLK38"/>
      <c r="FLL38"/>
      <c r="FLM38"/>
      <c r="FLN38"/>
      <c r="FLO38"/>
      <c r="FLP38"/>
      <c r="FLQ38"/>
      <c r="FLR38"/>
      <c r="FLS38"/>
      <c r="FLT38"/>
      <c r="FLU38"/>
      <c r="FLV38"/>
      <c r="FLW38"/>
      <c r="FLX38"/>
      <c r="FLY38"/>
      <c r="FLZ38"/>
      <c r="FMA38"/>
      <c r="FMB38"/>
      <c r="FMC38"/>
      <c r="FMD38"/>
      <c r="FME38"/>
      <c r="FMF38"/>
      <c r="FMG38"/>
      <c r="FMH38"/>
      <c r="FMI38"/>
      <c r="FMJ38"/>
      <c r="FMK38"/>
      <c r="FML38"/>
      <c r="FMM38"/>
      <c r="FMN38"/>
      <c r="FMO38"/>
      <c r="FMP38"/>
      <c r="FMQ38"/>
      <c r="FMR38"/>
      <c r="FMS38"/>
      <c r="FMT38"/>
      <c r="FMU38"/>
      <c r="FMV38"/>
      <c r="FMW38"/>
      <c r="FMX38"/>
      <c r="FMY38"/>
      <c r="FMZ38"/>
      <c r="FNA38"/>
      <c r="FNB38"/>
      <c r="FNC38"/>
      <c r="FND38"/>
      <c r="FNE38"/>
      <c r="FNF38"/>
      <c r="FNG38"/>
      <c r="FNH38"/>
      <c r="FNI38"/>
      <c r="FNJ38"/>
      <c r="FNK38"/>
      <c r="FNL38"/>
      <c r="FNM38"/>
      <c r="FNN38"/>
      <c r="FNO38"/>
      <c r="FNP38"/>
      <c r="FNQ38"/>
      <c r="FNR38"/>
      <c r="FNS38"/>
      <c r="FNT38"/>
      <c r="FNU38"/>
      <c r="FNV38"/>
      <c r="FNW38"/>
      <c r="FNX38"/>
      <c r="FNY38"/>
      <c r="FNZ38"/>
      <c r="FOA38"/>
      <c r="FOB38"/>
      <c r="FOC38"/>
      <c r="FOD38"/>
      <c r="FOE38"/>
      <c r="FOF38"/>
      <c r="FOG38"/>
      <c r="FOH38"/>
      <c r="FOI38"/>
      <c r="FOJ38"/>
      <c r="FOK38"/>
      <c r="FOL38"/>
      <c r="FOM38"/>
      <c r="FON38"/>
      <c r="FOO38"/>
      <c r="FOP38"/>
      <c r="FOQ38"/>
      <c r="FOR38"/>
      <c r="FOS38"/>
      <c r="FOT38"/>
      <c r="FOU38"/>
      <c r="FOV38"/>
      <c r="FOW38"/>
      <c r="FOX38"/>
      <c r="FOY38"/>
      <c r="FOZ38"/>
      <c r="FPA38"/>
      <c r="FPB38"/>
      <c r="FPC38"/>
      <c r="FPD38"/>
      <c r="FPE38"/>
      <c r="FPF38"/>
      <c r="FPG38"/>
      <c r="FPH38"/>
      <c r="FPI38"/>
      <c r="FPJ38"/>
      <c r="FPK38"/>
      <c r="FPL38"/>
      <c r="FPM38"/>
      <c r="FPN38"/>
      <c r="FPO38"/>
      <c r="FPP38"/>
      <c r="FPQ38"/>
      <c r="FPR38"/>
      <c r="FPS38"/>
      <c r="FPT38"/>
      <c r="FPU38"/>
      <c r="FPV38"/>
      <c r="FPW38"/>
      <c r="FPX38"/>
      <c r="FPY38"/>
      <c r="FPZ38"/>
      <c r="FQA38"/>
      <c r="FQB38"/>
      <c r="FQC38"/>
      <c r="FQD38"/>
      <c r="FQE38"/>
      <c r="FQF38"/>
      <c r="FQG38"/>
      <c r="FQH38"/>
      <c r="FQI38"/>
      <c r="FQJ38"/>
      <c r="FQK38"/>
      <c r="FQL38"/>
      <c r="FQM38"/>
      <c r="FQN38"/>
      <c r="FQO38"/>
      <c r="FQP38"/>
      <c r="FQQ38"/>
      <c r="FQR38"/>
      <c r="FQS38"/>
      <c r="FQT38"/>
      <c r="FQU38"/>
      <c r="FQV38"/>
      <c r="FQW38"/>
      <c r="FQX38"/>
      <c r="FQY38"/>
      <c r="FQZ38"/>
      <c r="FRA38"/>
      <c r="FRB38"/>
      <c r="FRC38"/>
      <c r="FRD38"/>
      <c r="FRE38"/>
      <c r="FRF38"/>
      <c r="FRG38"/>
      <c r="FRH38"/>
      <c r="FRI38"/>
      <c r="FRJ38"/>
      <c r="FRK38"/>
      <c r="FRL38"/>
      <c r="FRM38"/>
      <c r="FRN38"/>
      <c r="FRO38"/>
      <c r="FRP38"/>
      <c r="FRQ38"/>
      <c r="FRR38"/>
      <c r="FRS38"/>
      <c r="FRT38"/>
      <c r="FRU38"/>
      <c r="FRV38"/>
      <c r="FRW38"/>
      <c r="FRX38"/>
      <c r="FRY38"/>
      <c r="FRZ38"/>
      <c r="FSA38"/>
      <c r="FSB38"/>
      <c r="FSC38"/>
      <c r="FSD38"/>
      <c r="FSE38"/>
      <c r="FSF38"/>
      <c r="FSG38"/>
      <c r="FSH38"/>
      <c r="FSI38"/>
      <c r="FSJ38"/>
      <c r="FSK38"/>
      <c r="FSL38"/>
      <c r="FSM38"/>
      <c r="FSN38"/>
      <c r="FSO38"/>
      <c r="FSP38"/>
      <c r="FSQ38"/>
      <c r="FSR38"/>
      <c r="FSS38"/>
      <c r="FST38"/>
      <c r="FSU38"/>
      <c r="FSV38"/>
      <c r="FSW38"/>
      <c r="FSX38"/>
      <c r="FSY38"/>
      <c r="FSZ38"/>
      <c r="FTA38"/>
      <c r="FTB38"/>
      <c r="FTC38"/>
      <c r="FTD38"/>
      <c r="FTE38"/>
      <c r="FTF38"/>
      <c r="FTG38"/>
      <c r="FTH38"/>
      <c r="FTI38"/>
      <c r="FTJ38"/>
      <c r="FTK38"/>
      <c r="FTL38"/>
      <c r="FTM38"/>
      <c r="FTN38"/>
      <c r="FTO38"/>
      <c r="FTP38"/>
      <c r="FTQ38"/>
      <c r="FTR38"/>
      <c r="FTS38"/>
      <c r="FTT38"/>
      <c r="FTU38"/>
      <c r="FTV38"/>
      <c r="FTW38"/>
      <c r="FTX38"/>
      <c r="FTY38"/>
      <c r="FTZ38"/>
      <c r="FUA38"/>
      <c r="FUB38"/>
      <c r="FUC38"/>
      <c r="FUD38"/>
      <c r="FUE38"/>
      <c r="FUF38"/>
      <c r="FUG38"/>
      <c r="FUH38"/>
      <c r="FUI38"/>
      <c r="FUJ38"/>
      <c r="FUK38"/>
      <c r="FUL38"/>
      <c r="FUM38"/>
      <c r="FUN38"/>
      <c r="FUO38"/>
      <c r="FUP38"/>
      <c r="FUQ38"/>
      <c r="FUR38"/>
      <c r="FUS38"/>
      <c r="FUT38"/>
      <c r="FUU38"/>
      <c r="FUV38"/>
      <c r="FUW38"/>
      <c r="FUX38"/>
      <c r="FUY38"/>
      <c r="FUZ38"/>
      <c r="FVA38"/>
      <c r="FVB38"/>
      <c r="FVC38"/>
      <c r="FVD38"/>
      <c r="FVE38"/>
      <c r="FVF38"/>
      <c r="FVG38"/>
      <c r="FVH38"/>
      <c r="FVI38"/>
      <c r="FVJ38"/>
      <c r="FVK38"/>
      <c r="FVL38"/>
      <c r="FVM38"/>
      <c r="FVN38"/>
      <c r="FVO38"/>
      <c r="FVP38"/>
      <c r="FVQ38"/>
      <c r="FVR38"/>
      <c r="FVS38"/>
      <c r="FVT38"/>
      <c r="FVU38"/>
      <c r="FVV38"/>
      <c r="FVW38"/>
      <c r="FVX38"/>
      <c r="FVY38"/>
      <c r="FVZ38"/>
      <c r="FWA38"/>
      <c r="FWB38"/>
      <c r="FWC38"/>
      <c r="FWD38"/>
      <c r="FWE38"/>
      <c r="FWF38"/>
      <c r="FWG38"/>
      <c r="FWH38"/>
      <c r="FWI38"/>
      <c r="FWJ38"/>
      <c r="FWK38"/>
      <c r="FWL38"/>
      <c r="FWM38"/>
      <c r="FWN38"/>
      <c r="FWO38"/>
      <c r="FWP38"/>
      <c r="FWQ38"/>
      <c r="FWR38"/>
      <c r="FWS38"/>
      <c r="FWT38"/>
      <c r="FWU38"/>
      <c r="FWV38"/>
      <c r="FWW38"/>
      <c r="FWX38"/>
      <c r="FWY38"/>
      <c r="FWZ38"/>
      <c r="FXA38"/>
      <c r="FXB38"/>
      <c r="FXC38"/>
      <c r="FXD38"/>
      <c r="FXE38"/>
      <c r="FXF38"/>
      <c r="FXG38"/>
      <c r="FXH38"/>
      <c r="FXI38"/>
      <c r="FXJ38"/>
      <c r="FXK38"/>
      <c r="FXL38"/>
      <c r="FXM38"/>
      <c r="FXN38"/>
      <c r="FXO38"/>
      <c r="FXP38"/>
      <c r="FXQ38"/>
      <c r="FXR38"/>
      <c r="FXS38"/>
      <c r="FXT38"/>
      <c r="FXU38"/>
      <c r="FXV38"/>
      <c r="FXW38"/>
      <c r="FXX38"/>
      <c r="FXY38"/>
      <c r="FXZ38"/>
      <c r="FYA38"/>
      <c r="FYB38"/>
      <c r="FYC38"/>
      <c r="FYD38"/>
      <c r="FYE38"/>
      <c r="FYF38"/>
      <c r="FYG38"/>
      <c r="FYH38"/>
      <c r="FYI38"/>
      <c r="FYJ38"/>
      <c r="FYK38"/>
      <c r="FYL38"/>
      <c r="FYM38"/>
      <c r="FYN38"/>
      <c r="FYO38"/>
      <c r="FYP38"/>
      <c r="FYQ38"/>
      <c r="FYR38"/>
      <c r="FYS38"/>
      <c r="FYT38"/>
      <c r="FYU38"/>
      <c r="FYV38"/>
      <c r="FYW38"/>
      <c r="FYX38"/>
      <c r="FYY38"/>
      <c r="FYZ38"/>
      <c r="FZA38"/>
      <c r="FZB38"/>
      <c r="FZC38"/>
      <c r="FZD38"/>
      <c r="FZE38"/>
      <c r="FZF38"/>
      <c r="FZG38"/>
      <c r="FZH38"/>
      <c r="FZI38"/>
      <c r="FZJ38"/>
      <c r="FZK38"/>
      <c r="FZL38"/>
      <c r="FZM38"/>
      <c r="FZN38"/>
      <c r="FZO38"/>
      <c r="FZP38"/>
      <c r="FZQ38"/>
      <c r="FZR38"/>
      <c r="FZS38"/>
      <c r="FZT38"/>
      <c r="FZU38"/>
      <c r="FZV38"/>
      <c r="FZW38"/>
      <c r="FZX38"/>
      <c r="FZY38"/>
      <c r="FZZ38"/>
      <c r="GAA38"/>
      <c r="GAB38"/>
      <c r="GAC38"/>
      <c r="GAD38"/>
      <c r="GAE38"/>
      <c r="GAF38"/>
      <c r="GAG38"/>
      <c r="GAH38"/>
      <c r="GAI38"/>
      <c r="GAJ38"/>
      <c r="GAK38"/>
      <c r="GAL38"/>
      <c r="GAM38"/>
      <c r="GAN38"/>
      <c r="GAO38"/>
      <c r="GAP38"/>
      <c r="GAQ38"/>
      <c r="GAR38"/>
      <c r="GAS38"/>
      <c r="GAT38"/>
      <c r="GAU38"/>
      <c r="GAV38"/>
      <c r="GAW38"/>
      <c r="GAX38"/>
      <c r="GAY38"/>
      <c r="GAZ38"/>
      <c r="GBA38"/>
      <c r="GBB38"/>
      <c r="GBC38"/>
      <c r="GBD38"/>
      <c r="GBE38"/>
      <c r="GBF38"/>
      <c r="GBG38"/>
      <c r="GBH38"/>
      <c r="GBI38"/>
      <c r="GBJ38"/>
      <c r="GBK38"/>
      <c r="GBL38"/>
      <c r="GBM38"/>
      <c r="GBN38"/>
      <c r="GBO38"/>
      <c r="GBP38"/>
      <c r="GBQ38"/>
      <c r="GBR38"/>
      <c r="GBS38"/>
      <c r="GBT38"/>
      <c r="GBU38"/>
      <c r="GBV38"/>
      <c r="GBW38"/>
      <c r="GBX38"/>
      <c r="GBY38"/>
      <c r="GBZ38"/>
      <c r="GCA38"/>
      <c r="GCB38"/>
      <c r="GCC38"/>
      <c r="GCD38"/>
      <c r="GCE38"/>
      <c r="GCF38"/>
      <c r="GCG38"/>
      <c r="GCH38"/>
      <c r="GCI38"/>
      <c r="GCJ38"/>
      <c r="GCK38"/>
      <c r="GCL38"/>
      <c r="GCM38"/>
      <c r="GCN38"/>
      <c r="GCO38"/>
      <c r="GCP38"/>
      <c r="GCQ38"/>
      <c r="GCR38"/>
      <c r="GCS38"/>
      <c r="GCT38"/>
      <c r="GCU38"/>
      <c r="GCV38"/>
      <c r="GCW38"/>
      <c r="GCX38"/>
      <c r="GCY38"/>
      <c r="GCZ38"/>
      <c r="GDA38"/>
      <c r="GDB38"/>
      <c r="GDC38"/>
      <c r="GDD38"/>
      <c r="GDE38"/>
      <c r="GDF38"/>
      <c r="GDG38"/>
      <c r="GDH38"/>
      <c r="GDI38"/>
      <c r="GDJ38"/>
      <c r="GDK38"/>
      <c r="GDL38"/>
      <c r="GDM38"/>
      <c r="GDN38"/>
      <c r="GDO38"/>
      <c r="GDP38"/>
      <c r="GDQ38"/>
      <c r="GDR38"/>
      <c r="GDS38"/>
      <c r="GDT38"/>
      <c r="GDU38"/>
      <c r="GDV38"/>
      <c r="GDW38"/>
      <c r="GDX38"/>
      <c r="GDY38"/>
      <c r="GDZ38"/>
      <c r="GEA38"/>
      <c r="GEB38"/>
      <c r="GEC38"/>
      <c r="GED38"/>
      <c r="GEE38"/>
      <c r="GEF38"/>
      <c r="GEG38"/>
      <c r="GEH38"/>
      <c r="GEI38"/>
      <c r="GEJ38"/>
      <c r="GEK38"/>
      <c r="GEL38"/>
      <c r="GEM38"/>
      <c r="GEN38"/>
      <c r="GEO38"/>
      <c r="GEP38"/>
      <c r="GEQ38"/>
      <c r="GER38"/>
      <c r="GES38"/>
      <c r="GET38"/>
      <c r="GEU38"/>
      <c r="GEV38"/>
      <c r="GEW38"/>
      <c r="GEX38"/>
      <c r="GEY38"/>
      <c r="GEZ38"/>
      <c r="GFA38"/>
      <c r="GFB38"/>
      <c r="GFC38"/>
      <c r="GFD38"/>
      <c r="GFE38"/>
      <c r="GFF38"/>
      <c r="GFG38"/>
      <c r="GFH38"/>
      <c r="GFI38"/>
      <c r="GFJ38"/>
      <c r="GFK38"/>
      <c r="GFL38"/>
      <c r="GFM38"/>
      <c r="GFN38"/>
      <c r="GFO38"/>
      <c r="GFP38"/>
      <c r="GFQ38"/>
      <c r="GFR38"/>
      <c r="GFS38"/>
      <c r="GFT38"/>
      <c r="GFU38"/>
      <c r="GFV38"/>
      <c r="GFW38"/>
      <c r="GFX38"/>
      <c r="GFY38"/>
      <c r="GFZ38"/>
      <c r="GGA38"/>
      <c r="GGB38"/>
      <c r="GGC38"/>
      <c r="GGD38"/>
      <c r="GGE38"/>
      <c r="GGF38"/>
      <c r="GGG38"/>
      <c r="GGH38"/>
      <c r="GGI38"/>
      <c r="GGJ38"/>
      <c r="GGK38"/>
      <c r="GGL38"/>
      <c r="GGM38"/>
      <c r="GGN38"/>
      <c r="GGO38"/>
      <c r="GGP38"/>
      <c r="GGQ38"/>
      <c r="GGR38"/>
      <c r="GGS38"/>
      <c r="GGT38"/>
      <c r="GGU38"/>
      <c r="GGV38"/>
      <c r="GGW38"/>
      <c r="GGX38"/>
      <c r="GGY38"/>
      <c r="GGZ38"/>
      <c r="GHA38"/>
      <c r="GHB38"/>
      <c r="GHC38"/>
      <c r="GHD38"/>
      <c r="GHE38"/>
      <c r="GHF38"/>
      <c r="GHG38"/>
      <c r="GHH38"/>
      <c r="GHI38"/>
      <c r="GHJ38"/>
      <c r="GHK38"/>
      <c r="GHL38"/>
      <c r="GHM38"/>
      <c r="GHN38"/>
      <c r="GHO38"/>
      <c r="GHP38"/>
      <c r="GHQ38"/>
      <c r="GHR38"/>
      <c r="GHS38"/>
      <c r="GHT38"/>
      <c r="GHU38"/>
      <c r="GHV38"/>
      <c r="GHW38"/>
      <c r="GHX38"/>
      <c r="GHY38"/>
      <c r="GHZ38"/>
      <c r="GIA38"/>
      <c r="GIB38"/>
      <c r="GIC38"/>
      <c r="GID38"/>
      <c r="GIE38"/>
      <c r="GIF38"/>
      <c r="GIG38"/>
      <c r="GIH38"/>
      <c r="GII38"/>
      <c r="GIJ38"/>
      <c r="GIK38"/>
      <c r="GIL38"/>
      <c r="GIM38"/>
      <c r="GIN38"/>
      <c r="GIO38"/>
      <c r="GIP38"/>
      <c r="GIQ38"/>
      <c r="GIR38"/>
      <c r="GIS38"/>
      <c r="GIT38"/>
      <c r="GIU38"/>
      <c r="GIV38"/>
      <c r="GIW38"/>
      <c r="GIX38"/>
      <c r="GIY38"/>
      <c r="GIZ38"/>
      <c r="GJA38"/>
      <c r="GJB38"/>
      <c r="GJC38"/>
      <c r="GJD38"/>
      <c r="GJE38"/>
      <c r="GJF38"/>
      <c r="GJG38"/>
      <c r="GJH38"/>
      <c r="GJI38"/>
      <c r="GJJ38"/>
      <c r="GJK38"/>
      <c r="GJL38"/>
      <c r="GJM38"/>
      <c r="GJN38"/>
      <c r="GJO38"/>
      <c r="GJP38"/>
      <c r="GJQ38"/>
      <c r="GJR38"/>
      <c r="GJS38"/>
      <c r="GJT38"/>
      <c r="GJU38"/>
      <c r="GJV38"/>
      <c r="GJW38"/>
      <c r="GJX38"/>
      <c r="GJY38"/>
      <c r="GJZ38"/>
      <c r="GKA38"/>
      <c r="GKB38"/>
      <c r="GKC38"/>
      <c r="GKD38"/>
      <c r="GKE38"/>
      <c r="GKF38"/>
      <c r="GKG38"/>
      <c r="GKH38"/>
      <c r="GKI38"/>
      <c r="GKJ38"/>
      <c r="GKK38"/>
      <c r="GKL38"/>
      <c r="GKM38"/>
      <c r="GKN38"/>
      <c r="GKO38"/>
      <c r="GKP38"/>
      <c r="GKQ38"/>
      <c r="GKR38"/>
      <c r="GKS38"/>
      <c r="GKT38"/>
      <c r="GKU38"/>
      <c r="GKV38"/>
      <c r="GKW38"/>
      <c r="GKX38"/>
      <c r="GKY38"/>
      <c r="GKZ38"/>
      <c r="GLA38"/>
      <c r="GLB38"/>
      <c r="GLC38"/>
      <c r="GLD38"/>
      <c r="GLE38"/>
      <c r="GLF38"/>
      <c r="GLG38"/>
      <c r="GLH38"/>
      <c r="GLI38"/>
      <c r="GLJ38"/>
      <c r="GLK38"/>
      <c r="GLL38"/>
      <c r="GLM38"/>
      <c r="GLN38"/>
      <c r="GLO38"/>
      <c r="GLP38"/>
      <c r="GLQ38"/>
      <c r="GLR38"/>
      <c r="GLS38"/>
      <c r="GLT38"/>
      <c r="GLU38"/>
      <c r="GLV38"/>
      <c r="GLW38"/>
      <c r="GLX38"/>
      <c r="GLY38"/>
      <c r="GLZ38"/>
      <c r="GMA38"/>
      <c r="GMB38"/>
      <c r="GMC38"/>
      <c r="GMD38"/>
      <c r="GME38"/>
      <c r="GMF38"/>
      <c r="GMG38"/>
      <c r="GMH38"/>
      <c r="GMI38"/>
      <c r="GMJ38"/>
      <c r="GMK38"/>
      <c r="GML38"/>
      <c r="GMM38"/>
      <c r="GMN38"/>
      <c r="GMO38"/>
      <c r="GMP38"/>
      <c r="GMQ38"/>
      <c r="GMR38"/>
      <c r="GMS38"/>
      <c r="GMT38"/>
      <c r="GMU38"/>
      <c r="GMV38"/>
      <c r="GMW38"/>
      <c r="GMX38"/>
      <c r="GMY38"/>
      <c r="GMZ38"/>
      <c r="GNA38"/>
      <c r="GNB38"/>
      <c r="GNC38"/>
      <c r="GND38"/>
      <c r="GNE38"/>
      <c r="GNF38"/>
      <c r="GNG38"/>
      <c r="GNH38"/>
      <c r="GNI38"/>
      <c r="GNJ38"/>
      <c r="GNK38"/>
      <c r="GNL38"/>
      <c r="GNM38"/>
      <c r="GNN38"/>
      <c r="GNO38"/>
      <c r="GNP38"/>
      <c r="GNQ38"/>
      <c r="GNR38"/>
      <c r="GNS38"/>
      <c r="GNT38"/>
      <c r="GNU38"/>
      <c r="GNV38"/>
      <c r="GNW38"/>
      <c r="GNX38"/>
      <c r="GNY38"/>
      <c r="GNZ38"/>
      <c r="GOA38"/>
      <c r="GOB38"/>
      <c r="GOC38"/>
      <c r="GOD38"/>
      <c r="GOE38"/>
      <c r="GOF38"/>
      <c r="GOG38"/>
      <c r="GOH38"/>
      <c r="GOI38"/>
      <c r="GOJ38"/>
      <c r="GOK38"/>
      <c r="GOL38"/>
      <c r="GOM38"/>
      <c r="GON38"/>
      <c r="GOO38"/>
      <c r="GOP38"/>
      <c r="GOQ38"/>
      <c r="GOR38"/>
      <c r="GOS38"/>
      <c r="GOT38"/>
      <c r="GOU38"/>
      <c r="GOV38"/>
      <c r="GOW38"/>
      <c r="GOX38"/>
      <c r="GOY38"/>
      <c r="GOZ38"/>
      <c r="GPA38"/>
      <c r="GPB38"/>
      <c r="GPC38"/>
      <c r="GPD38"/>
      <c r="GPE38"/>
      <c r="GPF38"/>
      <c r="GPG38"/>
      <c r="GPH38"/>
      <c r="GPI38"/>
      <c r="GPJ38"/>
      <c r="GPK38"/>
      <c r="GPL38"/>
      <c r="GPM38"/>
      <c r="GPN38"/>
      <c r="GPO38"/>
      <c r="GPP38"/>
      <c r="GPQ38"/>
      <c r="GPR38"/>
      <c r="GPS38"/>
      <c r="GPT38"/>
      <c r="GPU38"/>
      <c r="GPV38"/>
      <c r="GPW38"/>
      <c r="GPX38"/>
      <c r="GPY38"/>
      <c r="GPZ38"/>
      <c r="GQA38"/>
      <c r="GQB38"/>
      <c r="GQC38"/>
      <c r="GQD38"/>
      <c r="GQE38"/>
      <c r="GQF38"/>
      <c r="GQG38"/>
      <c r="GQH38"/>
      <c r="GQI38"/>
      <c r="GQJ38"/>
      <c r="GQK38"/>
      <c r="GQL38"/>
      <c r="GQM38"/>
      <c r="GQN38"/>
      <c r="GQO38"/>
      <c r="GQP38"/>
      <c r="GQQ38"/>
      <c r="GQR38"/>
      <c r="GQS38"/>
      <c r="GQT38"/>
      <c r="GQU38"/>
      <c r="GQV38"/>
      <c r="GQW38"/>
      <c r="GQX38"/>
      <c r="GQY38"/>
      <c r="GQZ38"/>
      <c r="GRA38"/>
      <c r="GRB38"/>
      <c r="GRC38"/>
      <c r="GRD38"/>
      <c r="GRE38"/>
      <c r="GRF38"/>
      <c r="GRG38"/>
      <c r="GRH38"/>
      <c r="GRI38"/>
      <c r="GRJ38"/>
      <c r="GRK38"/>
      <c r="GRL38"/>
      <c r="GRM38"/>
      <c r="GRN38"/>
      <c r="GRO38"/>
      <c r="GRP38"/>
      <c r="GRQ38"/>
      <c r="GRR38"/>
      <c r="GRS38"/>
      <c r="GRT38"/>
      <c r="GRU38"/>
      <c r="GRV38"/>
      <c r="GRW38"/>
      <c r="GRX38"/>
      <c r="GRY38"/>
      <c r="GRZ38"/>
      <c r="GSA38"/>
      <c r="GSB38"/>
      <c r="GSC38"/>
      <c r="GSD38"/>
      <c r="GSE38"/>
      <c r="GSF38"/>
      <c r="GSG38"/>
      <c r="GSH38"/>
      <c r="GSI38"/>
      <c r="GSJ38"/>
      <c r="GSK38"/>
      <c r="GSL38"/>
      <c r="GSM38"/>
      <c r="GSN38"/>
      <c r="GSO38"/>
      <c r="GSP38"/>
      <c r="GSQ38"/>
      <c r="GSR38"/>
      <c r="GSS38"/>
      <c r="GST38"/>
      <c r="GSU38"/>
      <c r="GSV38"/>
      <c r="GSW38"/>
      <c r="GSX38"/>
      <c r="GSY38"/>
      <c r="GSZ38"/>
      <c r="GTA38"/>
      <c r="GTB38"/>
      <c r="GTC38"/>
      <c r="GTD38"/>
      <c r="GTE38"/>
      <c r="GTF38"/>
      <c r="GTG38"/>
      <c r="GTH38"/>
      <c r="GTI38"/>
      <c r="GTJ38"/>
      <c r="GTK38"/>
      <c r="GTL38"/>
      <c r="GTM38"/>
      <c r="GTN38"/>
      <c r="GTO38"/>
      <c r="GTP38"/>
      <c r="GTQ38"/>
      <c r="GTR38"/>
      <c r="GTS38"/>
      <c r="GTT38"/>
      <c r="GTU38"/>
      <c r="GTV38"/>
      <c r="GTW38"/>
      <c r="GTX38"/>
      <c r="GTY38"/>
      <c r="GTZ38"/>
      <c r="GUA38"/>
      <c r="GUB38"/>
      <c r="GUC38"/>
      <c r="GUD38"/>
      <c r="GUE38"/>
      <c r="GUF38"/>
      <c r="GUG38"/>
      <c r="GUH38"/>
      <c r="GUI38"/>
      <c r="GUJ38"/>
      <c r="GUK38"/>
      <c r="GUL38"/>
      <c r="GUM38"/>
      <c r="GUN38"/>
      <c r="GUO38"/>
      <c r="GUP38"/>
      <c r="GUQ38"/>
      <c r="GUR38"/>
      <c r="GUS38"/>
      <c r="GUT38"/>
      <c r="GUU38"/>
      <c r="GUV38"/>
      <c r="GUW38"/>
      <c r="GUX38"/>
      <c r="GUY38"/>
      <c r="GUZ38"/>
      <c r="GVA38"/>
      <c r="GVB38"/>
      <c r="GVC38"/>
      <c r="GVD38"/>
      <c r="GVE38"/>
      <c r="GVF38"/>
      <c r="GVG38"/>
      <c r="GVH38"/>
      <c r="GVI38"/>
      <c r="GVJ38"/>
      <c r="GVK38"/>
      <c r="GVL38"/>
      <c r="GVM38"/>
      <c r="GVN38"/>
      <c r="GVO38"/>
      <c r="GVP38"/>
      <c r="GVQ38"/>
      <c r="GVR38"/>
      <c r="GVS38"/>
      <c r="GVT38"/>
      <c r="GVU38"/>
      <c r="GVV38"/>
      <c r="GVW38"/>
      <c r="GVX38"/>
      <c r="GVY38"/>
      <c r="GVZ38"/>
      <c r="GWA38"/>
      <c r="GWB38"/>
      <c r="GWC38"/>
      <c r="GWD38"/>
      <c r="GWE38"/>
      <c r="GWF38"/>
      <c r="GWG38"/>
      <c r="GWH38"/>
      <c r="GWI38"/>
      <c r="GWJ38"/>
      <c r="GWK38"/>
      <c r="GWL38"/>
      <c r="GWM38"/>
      <c r="GWN38"/>
      <c r="GWO38"/>
      <c r="GWP38"/>
      <c r="GWQ38"/>
      <c r="GWR38"/>
      <c r="GWS38"/>
      <c r="GWT38"/>
      <c r="GWU38"/>
      <c r="GWV38"/>
      <c r="GWW38"/>
      <c r="GWX38"/>
      <c r="GWY38"/>
      <c r="GWZ38"/>
      <c r="GXA38"/>
      <c r="GXB38"/>
      <c r="GXC38"/>
      <c r="GXD38"/>
      <c r="GXE38"/>
      <c r="GXF38"/>
      <c r="GXG38"/>
      <c r="GXH38"/>
      <c r="GXI38"/>
      <c r="GXJ38"/>
      <c r="GXK38"/>
      <c r="GXL38"/>
      <c r="GXM38"/>
      <c r="GXN38"/>
      <c r="GXO38"/>
      <c r="GXP38"/>
      <c r="GXQ38"/>
      <c r="GXR38"/>
      <c r="GXS38"/>
      <c r="GXT38"/>
      <c r="GXU38"/>
      <c r="GXV38"/>
      <c r="GXW38"/>
      <c r="GXX38"/>
      <c r="GXY38"/>
      <c r="GXZ38"/>
      <c r="GYA38"/>
      <c r="GYB38"/>
      <c r="GYC38"/>
      <c r="GYD38"/>
      <c r="GYE38"/>
      <c r="GYF38"/>
      <c r="GYG38"/>
      <c r="GYH38"/>
      <c r="GYI38"/>
      <c r="GYJ38"/>
      <c r="GYK38"/>
      <c r="GYL38"/>
      <c r="GYM38"/>
      <c r="GYN38"/>
      <c r="GYO38"/>
      <c r="GYP38"/>
      <c r="GYQ38"/>
      <c r="GYR38"/>
      <c r="GYS38"/>
      <c r="GYT38"/>
      <c r="GYU38"/>
      <c r="GYV38"/>
      <c r="GYW38"/>
      <c r="GYX38"/>
      <c r="GYY38"/>
      <c r="GYZ38"/>
      <c r="GZA38"/>
      <c r="GZB38"/>
      <c r="GZC38"/>
      <c r="GZD38"/>
      <c r="GZE38"/>
      <c r="GZF38"/>
      <c r="GZG38"/>
      <c r="GZH38"/>
      <c r="GZI38"/>
      <c r="GZJ38"/>
      <c r="GZK38"/>
      <c r="GZL38"/>
      <c r="GZM38"/>
      <c r="GZN38"/>
      <c r="GZO38"/>
      <c r="GZP38"/>
      <c r="GZQ38"/>
      <c r="GZR38"/>
      <c r="GZS38"/>
      <c r="GZT38"/>
      <c r="GZU38"/>
      <c r="GZV38"/>
      <c r="GZW38"/>
      <c r="GZX38"/>
      <c r="GZY38"/>
      <c r="GZZ38"/>
      <c r="HAA38"/>
      <c r="HAB38"/>
      <c r="HAC38"/>
      <c r="HAD38"/>
      <c r="HAE38"/>
      <c r="HAF38"/>
      <c r="HAG38"/>
      <c r="HAH38"/>
      <c r="HAI38"/>
      <c r="HAJ38"/>
      <c r="HAK38"/>
      <c r="HAL38"/>
      <c r="HAM38"/>
      <c r="HAN38"/>
      <c r="HAO38"/>
      <c r="HAP38"/>
      <c r="HAQ38"/>
      <c r="HAR38"/>
      <c r="HAS38"/>
      <c r="HAT38"/>
      <c r="HAU38"/>
      <c r="HAV38"/>
      <c r="HAW38"/>
      <c r="HAX38"/>
      <c r="HAY38"/>
      <c r="HAZ38"/>
      <c r="HBA38"/>
      <c r="HBB38"/>
      <c r="HBC38"/>
      <c r="HBD38"/>
      <c r="HBE38"/>
      <c r="HBF38"/>
      <c r="HBG38"/>
      <c r="HBH38"/>
      <c r="HBI38"/>
      <c r="HBJ38"/>
      <c r="HBK38"/>
      <c r="HBL38"/>
      <c r="HBM38"/>
      <c r="HBN38"/>
      <c r="HBO38"/>
      <c r="HBP38"/>
      <c r="HBQ38"/>
      <c r="HBR38"/>
      <c r="HBS38"/>
      <c r="HBT38"/>
      <c r="HBU38"/>
      <c r="HBV38"/>
      <c r="HBW38"/>
      <c r="HBX38"/>
      <c r="HBY38"/>
      <c r="HBZ38"/>
      <c r="HCA38"/>
      <c r="HCB38"/>
      <c r="HCC38"/>
      <c r="HCD38"/>
      <c r="HCE38"/>
      <c r="HCF38"/>
      <c r="HCG38"/>
      <c r="HCH38"/>
      <c r="HCI38"/>
      <c r="HCJ38"/>
      <c r="HCK38"/>
      <c r="HCL38"/>
      <c r="HCM38"/>
      <c r="HCN38"/>
      <c r="HCO38"/>
      <c r="HCP38"/>
      <c r="HCQ38"/>
      <c r="HCR38"/>
      <c r="HCS38"/>
      <c r="HCT38"/>
      <c r="HCU38"/>
      <c r="HCV38"/>
      <c r="HCW38"/>
      <c r="HCX38"/>
      <c r="HCY38"/>
      <c r="HCZ38"/>
      <c r="HDA38"/>
      <c r="HDB38"/>
      <c r="HDC38"/>
      <c r="HDD38"/>
      <c r="HDE38"/>
      <c r="HDF38"/>
      <c r="HDG38"/>
      <c r="HDH38"/>
      <c r="HDI38"/>
      <c r="HDJ38"/>
      <c r="HDK38"/>
      <c r="HDL38"/>
      <c r="HDM38"/>
      <c r="HDN38"/>
      <c r="HDO38"/>
      <c r="HDP38"/>
      <c r="HDQ38"/>
      <c r="HDR38"/>
      <c r="HDS38"/>
      <c r="HDT38"/>
      <c r="HDU38"/>
      <c r="HDV38"/>
      <c r="HDW38"/>
      <c r="HDX38"/>
      <c r="HDY38"/>
      <c r="HDZ38"/>
      <c r="HEA38"/>
      <c r="HEB38"/>
      <c r="HEC38"/>
      <c r="HED38"/>
      <c r="HEE38"/>
      <c r="HEF38"/>
      <c r="HEG38"/>
      <c r="HEH38"/>
      <c r="HEI38"/>
      <c r="HEJ38"/>
      <c r="HEK38"/>
      <c r="HEL38"/>
      <c r="HEM38"/>
      <c r="HEN38"/>
      <c r="HEO38"/>
      <c r="HEP38"/>
      <c r="HEQ38"/>
      <c r="HER38"/>
      <c r="HES38"/>
      <c r="HET38"/>
      <c r="HEU38"/>
      <c r="HEV38"/>
      <c r="HEW38"/>
      <c r="HEX38"/>
      <c r="HEY38"/>
      <c r="HEZ38"/>
      <c r="HFA38"/>
      <c r="HFB38"/>
      <c r="HFC38"/>
      <c r="HFD38"/>
      <c r="HFE38"/>
      <c r="HFF38"/>
      <c r="HFG38"/>
      <c r="HFH38"/>
      <c r="HFI38"/>
      <c r="HFJ38"/>
      <c r="HFK38"/>
      <c r="HFL38"/>
      <c r="HFM38"/>
      <c r="HFN38"/>
      <c r="HFO38"/>
      <c r="HFP38"/>
      <c r="HFQ38"/>
      <c r="HFR38"/>
      <c r="HFS38"/>
      <c r="HFT38"/>
      <c r="HFU38"/>
      <c r="HFV38"/>
      <c r="HFW38"/>
      <c r="HFX38"/>
      <c r="HFY38"/>
      <c r="HFZ38"/>
      <c r="HGA38"/>
      <c r="HGB38"/>
      <c r="HGC38"/>
      <c r="HGD38"/>
      <c r="HGE38"/>
      <c r="HGF38"/>
      <c r="HGG38"/>
      <c r="HGH38"/>
      <c r="HGI38"/>
      <c r="HGJ38"/>
      <c r="HGK38"/>
      <c r="HGL38"/>
      <c r="HGM38"/>
      <c r="HGN38"/>
      <c r="HGO38"/>
      <c r="HGP38"/>
      <c r="HGQ38"/>
      <c r="HGR38"/>
      <c r="HGS38"/>
      <c r="HGT38"/>
      <c r="HGU38"/>
      <c r="HGV38"/>
      <c r="HGW38"/>
      <c r="HGX38"/>
      <c r="HGY38"/>
      <c r="HGZ38"/>
      <c r="HHA38"/>
      <c r="HHB38"/>
      <c r="HHC38"/>
      <c r="HHD38"/>
      <c r="HHE38"/>
      <c r="HHF38"/>
      <c r="HHG38"/>
      <c r="HHH38"/>
      <c r="HHI38"/>
      <c r="HHJ38"/>
      <c r="HHK38"/>
      <c r="HHL38"/>
      <c r="HHM38"/>
      <c r="HHN38"/>
      <c r="HHO38"/>
      <c r="HHP38"/>
      <c r="HHQ38"/>
      <c r="HHR38"/>
      <c r="HHS38"/>
      <c r="HHT38"/>
      <c r="HHU38"/>
      <c r="HHV38"/>
      <c r="HHW38"/>
      <c r="HHX38"/>
      <c r="HHY38"/>
      <c r="HHZ38"/>
      <c r="HIA38"/>
      <c r="HIB38"/>
      <c r="HIC38"/>
      <c r="HID38"/>
      <c r="HIE38"/>
      <c r="HIF38"/>
      <c r="HIG38"/>
      <c r="HIH38"/>
      <c r="HII38"/>
      <c r="HIJ38"/>
      <c r="HIK38"/>
      <c r="HIL38"/>
      <c r="HIM38"/>
      <c r="HIN38"/>
      <c r="HIO38"/>
      <c r="HIP38"/>
      <c r="HIQ38"/>
      <c r="HIR38"/>
      <c r="HIS38"/>
      <c r="HIT38"/>
      <c r="HIU38"/>
      <c r="HIV38"/>
      <c r="HIW38"/>
      <c r="HIX38"/>
      <c r="HIY38"/>
      <c r="HIZ38"/>
      <c r="HJA38"/>
      <c r="HJB38"/>
      <c r="HJC38"/>
      <c r="HJD38"/>
      <c r="HJE38"/>
      <c r="HJF38"/>
      <c r="HJG38"/>
      <c r="HJH38"/>
      <c r="HJI38"/>
      <c r="HJJ38"/>
      <c r="HJK38"/>
      <c r="HJL38"/>
      <c r="HJM38"/>
      <c r="HJN38"/>
      <c r="HJO38"/>
      <c r="HJP38"/>
      <c r="HJQ38"/>
      <c r="HJR38"/>
      <c r="HJS38"/>
      <c r="HJT38"/>
      <c r="HJU38"/>
      <c r="HJV38"/>
      <c r="HJW38"/>
      <c r="HJX38"/>
      <c r="HJY38"/>
      <c r="HJZ38"/>
      <c r="HKA38"/>
      <c r="HKB38"/>
      <c r="HKC38"/>
      <c r="HKD38"/>
      <c r="HKE38"/>
      <c r="HKF38"/>
      <c r="HKG38"/>
      <c r="HKH38"/>
      <c r="HKI38"/>
      <c r="HKJ38"/>
      <c r="HKK38"/>
      <c r="HKL38"/>
      <c r="HKM38"/>
      <c r="HKN38"/>
      <c r="HKO38"/>
      <c r="HKP38"/>
      <c r="HKQ38"/>
      <c r="HKR38"/>
      <c r="HKS38"/>
      <c r="HKT38"/>
      <c r="HKU38"/>
      <c r="HKV38"/>
      <c r="HKW38"/>
      <c r="HKX38"/>
      <c r="HKY38"/>
      <c r="HKZ38"/>
      <c r="HLA38"/>
      <c r="HLB38"/>
      <c r="HLC38"/>
      <c r="HLD38"/>
      <c r="HLE38"/>
      <c r="HLF38"/>
      <c r="HLG38"/>
      <c r="HLH38"/>
      <c r="HLI38"/>
      <c r="HLJ38"/>
      <c r="HLK38"/>
      <c r="HLL38"/>
      <c r="HLM38"/>
      <c r="HLN38"/>
      <c r="HLO38"/>
      <c r="HLP38"/>
      <c r="HLQ38"/>
      <c r="HLR38"/>
      <c r="HLS38"/>
      <c r="HLT38"/>
      <c r="HLU38"/>
      <c r="HLV38"/>
      <c r="HLW38"/>
      <c r="HLX38"/>
      <c r="HLY38"/>
      <c r="HLZ38"/>
      <c r="HMA38"/>
      <c r="HMB38"/>
      <c r="HMC38"/>
      <c r="HMD38"/>
      <c r="HME38"/>
      <c r="HMF38"/>
      <c r="HMG38"/>
      <c r="HMH38"/>
      <c r="HMI38"/>
      <c r="HMJ38"/>
      <c r="HMK38"/>
      <c r="HML38"/>
      <c r="HMM38"/>
      <c r="HMN38"/>
      <c r="HMO38"/>
      <c r="HMP38"/>
      <c r="HMQ38"/>
      <c r="HMR38"/>
      <c r="HMS38"/>
      <c r="HMT38"/>
      <c r="HMU38"/>
      <c r="HMV38"/>
      <c r="HMW38"/>
      <c r="HMX38"/>
      <c r="HMY38"/>
      <c r="HMZ38"/>
      <c r="HNA38"/>
      <c r="HNB38"/>
      <c r="HNC38"/>
      <c r="HND38"/>
      <c r="HNE38"/>
      <c r="HNF38"/>
      <c r="HNG38"/>
      <c r="HNH38"/>
      <c r="HNI38"/>
      <c r="HNJ38"/>
      <c r="HNK38"/>
      <c r="HNL38"/>
      <c r="HNM38"/>
      <c r="HNN38"/>
      <c r="HNO38"/>
      <c r="HNP38"/>
      <c r="HNQ38"/>
      <c r="HNR38"/>
      <c r="HNS38"/>
      <c r="HNT38"/>
      <c r="HNU38"/>
      <c r="HNV38"/>
      <c r="HNW38"/>
      <c r="HNX38"/>
      <c r="HNY38"/>
      <c r="HNZ38"/>
      <c r="HOA38"/>
      <c r="HOB38"/>
      <c r="HOC38"/>
      <c r="HOD38"/>
      <c r="HOE38"/>
      <c r="HOF38"/>
      <c r="HOG38"/>
      <c r="HOH38"/>
      <c r="HOI38"/>
      <c r="HOJ38"/>
      <c r="HOK38"/>
      <c r="HOL38"/>
      <c r="HOM38"/>
      <c r="HON38"/>
      <c r="HOO38"/>
      <c r="HOP38"/>
      <c r="HOQ38"/>
      <c r="HOR38"/>
      <c r="HOS38"/>
      <c r="HOT38"/>
      <c r="HOU38"/>
      <c r="HOV38"/>
      <c r="HOW38"/>
      <c r="HOX38"/>
      <c r="HOY38"/>
      <c r="HOZ38"/>
      <c r="HPA38"/>
      <c r="HPB38"/>
      <c r="HPC38"/>
      <c r="HPD38"/>
      <c r="HPE38"/>
      <c r="HPF38"/>
      <c r="HPG38"/>
      <c r="HPH38"/>
      <c r="HPI38"/>
      <c r="HPJ38"/>
      <c r="HPK38"/>
      <c r="HPL38"/>
      <c r="HPM38"/>
      <c r="HPN38"/>
      <c r="HPO38"/>
      <c r="HPP38"/>
      <c r="HPQ38"/>
      <c r="HPR38"/>
      <c r="HPS38"/>
      <c r="HPT38"/>
      <c r="HPU38"/>
      <c r="HPV38"/>
      <c r="HPW38"/>
      <c r="HPX38"/>
      <c r="HPY38"/>
      <c r="HPZ38"/>
      <c r="HQA38"/>
      <c r="HQB38"/>
      <c r="HQC38"/>
      <c r="HQD38"/>
      <c r="HQE38"/>
      <c r="HQF38"/>
      <c r="HQG38"/>
      <c r="HQH38"/>
      <c r="HQI38"/>
      <c r="HQJ38"/>
      <c r="HQK38"/>
      <c r="HQL38"/>
      <c r="HQM38"/>
      <c r="HQN38"/>
      <c r="HQO38"/>
      <c r="HQP38"/>
      <c r="HQQ38"/>
      <c r="HQR38"/>
      <c r="HQS38"/>
      <c r="HQT38"/>
      <c r="HQU38"/>
      <c r="HQV38"/>
      <c r="HQW38"/>
      <c r="HQX38"/>
      <c r="HQY38"/>
      <c r="HQZ38"/>
      <c r="HRA38"/>
      <c r="HRB38"/>
      <c r="HRC38"/>
      <c r="HRD38"/>
      <c r="HRE38"/>
      <c r="HRF38"/>
      <c r="HRG38"/>
      <c r="HRH38"/>
      <c r="HRI38"/>
      <c r="HRJ38"/>
      <c r="HRK38"/>
      <c r="HRL38"/>
      <c r="HRM38"/>
      <c r="HRN38"/>
      <c r="HRO38"/>
      <c r="HRP38"/>
      <c r="HRQ38"/>
      <c r="HRR38"/>
      <c r="HRS38"/>
      <c r="HRT38"/>
      <c r="HRU38"/>
      <c r="HRV38"/>
      <c r="HRW38"/>
      <c r="HRX38"/>
      <c r="HRY38"/>
      <c r="HRZ38"/>
      <c r="HSA38"/>
      <c r="HSB38"/>
      <c r="HSC38"/>
      <c r="HSD38"/>
      <c r="HSE38"/>
      <c r="HSF38"/>
      <c r="HSG38"/>
      <c r="HSH38"/>
      <c r="HSI38"/>
      <c r="HSJ38"/>
      <c r="HSK38"/>
      <c r="HSL38"/>
      <c r="HSM38"/>
      <c r="HSN38"/>
      <c r="HSO38"/>
      <c r="HSP38"/>
      <c r="HSQ38"/>
      <c r="HSR38"/>
      <c r="HSS38"/>
      <c r="HST38"/>
      <c r="HSU38"/>
      <c r="HSV38"/>
      <c r="HSW38"/>
      <c r="HSX38"/>
      <c r="HSY38"/>
      <c r="HSZ38"/>
      <c r="HTA38"/>
      <c r="HTB38"/>
      <c r="HTC38"/>
      <c r="HTD38"/>
      <c r="HTE38"/>
      <c r="HTF38"/>
      <c r="HTG38"/>
      <c r="HTH38"/>
      <c r="HTI38"/>
      <c r="HTJ38"/>
      <c r="HTK38"/>
      <c r="HTL38"/>
      <c r="HTM38"/>
      <c r="HTN38"/>
      <c r="HTO38"/>
      <c r="HTP38"/>
      <c r="HTQ38"/>
      <c r="HTR38"/>
      <c r="HTS38"/>
      <c r="HTT38"/>
      <c r="HTU38"/>
      <c r="HTV38"/>
      <c r="HTW38"/>
      <c r="HTX38"/>
      <c r="HTY38"/>
      <c r="HTZ38"/>
      <c r="HUA38"/>
      <c r="HUB38"/>
      <c r="HUC38"/>
      <c r="HUD38"/>
      <c r="HUE38"/>
      <c r="HUF38"/>
      <c r="HUG38"/>
      <c r="HUH38"/>
      <c r="HUI38"/>
      <c r="HUJ38"/>
      <c r="HUK38"/>
      <c r="HUL38"/>
      <c r="HUM38"/>
      <c r="HUN38"/>
      <c r="HUO38"/>
      <c r="HUP38"/>
      <c r="HUQ38"/>
      <c r="HUR38"/>
      <c r="HUS38"/>
      <c r="HUT38"/>
      <c r="HUU38"/>
      <c r="HUV38"/>
      <c r="HUW38"/>
      <c r="HUX38"/>
      <c r="HUY38"/>
      <c r="HUZ38"/>
      <c r="HVA38"/>
      <c r="HVB38"/>
      <c r="HVC38"/>
      <c r="HVD38"/>
      <c r="HVE38"/>
      <c r="HVF38"/>
      <c r="HVG38"/>
      <c r="HVH38"/>
      <c r="HVI38"/>
      <c r="HVJ38"/>
      <c r="HVK38"/>
      <c r="HVL38"/>
      <c r="HVM38"/>
      <c r="HVN38"/>
      <c r="HVO38"/>
      <c r="HVP38"/>
      <c r="HVQ38"/>
      <c r="HVR38"/>
      <c r="HVS38"/>
      <c r="HVT38"/>
      <c r="HVU38"/>
      <c r="HVV38"/>
      <c r="HVW38"/>
      <c r="HVX38"/>
      <c r="HVY38"/>
      <c r="HVZ38"/>
      <c r="HWA38"/>
      <c r="HWB38"/>
      <c r="HWC38"/>
      <c r="HWD38"/>
      <c r="HWE38"/>
      <c r="HWF38"/>
      <c r="HWG38"/>
      <c r="HWH38"/>
      <c r="HWI38"/>
      <c r="HWJ38"/>
      <c r="HWK38"/>
      <c r="HWL38"/>
      <c r="HWM38"/>
      <c r="HWN38"/>
      <c r="HWO38"/>
      <c r="HWP38"/>
      <c r="HWQ38"/>
      <c r="HWR38"/>
      <c r="HWS38"/>
      <c r="HWT38"/>
      <c r="HWU38"/>
      <c r="HWV38"/>
      <c r="HWW38"/>
      <c r="HWX38"/>
      <c r="HWY38"/>
      <c r="HWZ38"/>
      <c r="HXA38"/>
      <c r="HXB38"/>
      <c r="HXC38"/>
      <c r="HXD38"/>
      <c r="HXE38"/>
      <c r="HXF38"/>
      <c r="HXG38"/>
      <c r="HXH38"/>
      <c r="HXI38"/>
      <c r="HXJ38"/>
      <c r="HXK38"/>
      <c r="HXL38"/>
      <c r="HXM38"/>
      <c r="HXN38"/>
      <c r="HXO38"/>
      <c r="HXP38"/>
      <c r="HXQ38"/>
      <c r="HXR38"/>
      <c r="HXS38"/>
      <c r="HXT38"/>
      <c r="HXU38"/>
      <c r="HXV38"/>
      <c r="HXW38"/>
      <c r="HXX38"/>
      <c r="HXY38"/>
      <c r="HXZ38"/>
      <c r="HYA38"/>
      <c r="HYB38"/>
      <c r="HYC38"/>
      <c r="HYD38"/>
      <c r="HYE38"/>
      <c r="HYF38"/>
      <c r="HYG38"/>
      <c r="HYH38"/>
      <c r="HYI38"/>
      <c r="HYJ38"/>
      <c r="HYK38"/>
      <c r="HYL38"/>
      <c r="HYM38"/>
      <c r="HYN38"/>
      <c r="HYO38"/>
      <c r="HYP38"/>
      <c r="HYQ38"/>
      <c r="HYR38"/>
      <c r="HYS38"/>
      <c r="HYT38"/>
      <c r="HYU38"/>
      <c r="HYV38"/>
      <c r="HYW38"/>
      <c r="HYX38"/>
      <c r="HYY38"/>
      <c r="HYZ38"/>
      <c r="HZA38"/>
      <c r="HZB38"/>
      <c r="HZC38"/>
      <c r="HZD38"/>
      <c r="HZE38"/>
      <c r="HZF38"/>
      <c r="HZG38"/>
      <c r="HZH38"/>
      <c r="HZI38"/>
      <c r="HZJ38"/>
      <c r="HZK38"/>
      <c r="HZL38"/>
      <c r="HZM38"/>
      <c r="HZN38"/>
      <c r="HZO38"/>
      <c r="HZP38"/>
      <c r="HZQ38"/>
      <c r="HZR38"/>
      <c r="HZS38"/>
      <c r="HZT38"/>
      <c r="HZU38"/>
      <c r="HZV38"/>
      <c r="HZW38"/>
      <c r="HZX38"/>
      <c r="HZY38"/>
      <c r="HZZ38"/>
      <c r="IAA38"/>
      <c r="IAB38"/>
      <c r="IAC38"/>
      <c r="IAD38"/>
      <c r="IAE38"/>
      <c r="IAF38"/>
      <c r="IAG38"/>
      <c r="IAH38"/>
      <c r="IAI38"/>
      <c r="IAJ38"/>
      <c r="IAK38"/>
      <c r="IAL38"/>
      <c r="IAM38"/>
      <c r="IAN38"/>
      <c r="IAO38"/>
      <c r="IAP38"/>
      <c r="IAQ38"/>
      <c r="IAR38"/>
      <c r="IAS38"/>
      <c r="IAT38"/>
      <c r="IAU38"/>
      <c r="IAV38"/>
      <c r="IAW38"/>
      <c r="IAX38"/>
      <c r="IAY38"/>
      <c r="IAZ38"/>
      <c r="IBA38"/>
      <c r="IBB38"/>
      <c r="IBC38"/>
      <c r="IBD38"/>
      <c r="IBE38"/>
      <c r="IBF38"/>
      <c r="IBG38"/>
      <c r="IBH38"/>
      <c r="IBI38"/>
      <c r="IBJ38"/>
      <c r="IBK38"/>
      <c r="IBL38"/>
      <c r="IBM38"/>
      <c r="IBN38"/>
      <c r="IBO38"/>
      <c r="IBP38"/>
      <c r="IBQ38"/>
      <c r="IBR38"/>
      <c r="IBS38"/>
      <c r="IBT38"/>
      <c r="IBU38"/>
      <c r="IBV38"/>
      <c r="IBW38"/>
      <c r="IBX38"/>
      <c r="IBY38"/>
      <c r="IBZ38"/>
      <c r="ICA38"/>
      <c r="ICB38"/>
      <c r="ICC38"/>
      <c r="ICD38"/>
      <c r="ICE38"/>
      <c r="ICF38"/>
      <c r="ICG38"/>
      <c r="ICH38"/>
      <c r="ICI38"/>
      <c r="ICJ38"/>
      <c r="ICK38"/>
      <c r="ICL38"/>
      <c r="ICM38"/>
      <c r="ICN38"/>
      <c r="ICO38"/>
      <c r="ICP38"/>
      <c r="ICQ38"/>
      <c r="ICR38"/>
      <c r="ICS38"/>
      <c r="ICT38"/>
      <c r="ICU38"/>
      <c r="ICV38"/>
      <c r="ICW38"/>
      <c r="ICX38"/>
      <c r="ICY38"/>
      <c r="ICZ38"/>
      <c r="IDA38"/>
      <c r="IDB38"/>
      <c r="IDC38"/>
      <c r="IDD38"/>
      <c r="IDE38"/>
      <c r="IDF38"/>
      <c r="IDG38"/>
      <c r="IDH38"/>
      <c r="IDI38"/>
      <c r="IDJ38"/>
      <c r="IDK38"/>
      <c r="IDL38"/>
      <c r="IDM38"/>
      <c r="IDN38"/>
      <c r="IDO38"/>
      <c r="IDP38"/>
      <c r="IDQ38"/>
      <c r="IDR38"/>
      <c r="IDS38"/>
      <c r="IDT38"/>
      <c r="IDU38"/>
      <c r="IDV38"/>
      <c r="IDW38"/>
      <c r="IDX38"/>
      <c r="IDY38"/>
      <c r="IDZ38"/>
      <c r="IEA38"/>
      <c r="IEB38"/>
      <c r="IEC38"/>
      <c r="IED38"/>
      <c r="IEE38"/>
      <c r="IEF38"/>
      <c r="IEG38"/>
      <c r="IEH38"/>
      <c r="IEI38"/>
      <c r="IEJ38"/>
      <c r="IEK38"/>
      <c r="IEL38"/>
      <c r="IEM38"/>
      <c r="IEN38"/>
      <c r="IEO38"/>
      <c r="IEP38"/>
      <c r="IEQ38"/>
      <c r="IER38"/>
      <c r="IES38"/>
      <c r="IET38"/>
      <c r="IEU38"/>
      <c r="IEV38"/>
      <c r="IEW38"/>
      <c r="IEX38"/>
      <c r="IEY38"/>
      <c r="IEZ38"/>
      <c r="IFA38"/>
      <c r="IFB38"/>
      <c r="IFC38"/>
      <c r="IFD38"/>
      <c r="IFE38"/>
      <c r="IFF38"/>
      <c r="IFG38"/>
      <c r="IFH38"/>
      <c r="IFI38"/>
      <c r="IFJ38"/>
      <c r="IFK38"/>
      <c r="IFL38"/>
      <c r="IFM38"/>
      <c r="IFN38"/>
      <c r="IFO38"/>
      <c r="IFP38"/>
      <c r="IFQ38"/>
      <c r="IFR38"/>
      <c r="IFS38"/>
      <c r="IFT38"/>
      <c r="IFU38"/>
      <c r="IFV38"/>
      <c r="IFW38"/>
      <c r="IFX38"/>
      <c r="IFY38"/>
      <c r="IFZ38"/>
      <c r="IGA38"/>
      <c r="IGB38"/>
      <c r="IGC38"/>
      <c r="IGD38"/>
      <c r="IGE38"/>
      <c r="IGF38"/>
      <c r="IGG38"/>
      <c r="IGH38"/>
      <c r="IGI38"/>
      <c r="IGJ38"/>
      <c r="IGK38"/>
      <c r="IGL38"/>
      <c r="IGM38"/>
      <c r="IGN38"/>
      <c r="IGO38"/>
      <c r="IGP38"/>
      <c r="IGQ38"/>
      <c r="IGR38"/>
      <c r="IGS38"/>
      <c r="IGT38"/>
      <c r="IGU38"/>
      <c r="IGV38"/>
      <c r="IGW38"/>
      <c r="IGX38"/>
      <c r="IGY38"/>
      <c r="IGZ38"/>
      <c r="IHA38"/>
      <c r="IHB38"/>
      <c r="IHC38"/>
      <c r="IHD38"/>
      <c r="IHE38"/>
      <c r="IHF38"/>
      <c r="IHG38"/>
      <c r="IHH38"/>
      <c r="IHI38"/>
      <c r="IHJ38"/>
      <c r="IHK38"/>
      <c r="IHL38"/>
      <c r="IHM38"/>
      <c r="IHN38"/>
      <c r="IHO38"/>
      <c r="IHP38"/>
      <c r="IHQ38"/>
      <c r="IHR38"/>
      <c r="IHS38"/>
      <c r="IHT38"/>
      <c r="IHU38"/>
      <c r="IHV38"/>
      <c r="IHW38"/>
      <c r="IHX38"/>
      <c r="IHY38"/>
      <c r="IHZ38"/>
      <c r="IIA38"/>
      <c r="IIB38"/>
      <c r="IIC38"/>
      <c r="IID38"/>
      <c r="IIE38"/>
      <c r="IIF38"/>
      <c r="IIG38"/>
      <c r="IIH38"/>
      <c r="III38"/>
      <c r="IIJ38"/>
      <c r="IIK38"/>
      <c r="IIL38"/>
      <c r="IIM38"/>
      <c r="IIN38"/>
      <c r="IIO38"/>
      <c r="IIP38"/>
      <c r="IIQ38"/>
      <c r="IIR38"/>
      <c r="IIS38"/>
      <c r="IIT38"/>
      <c r="IIU38"/>
      <c r="IIV38"/>
      <c r="IIW38"/>
      <c r="IIX38"/>
      <c r="IIY38"/>
      <c r="IIZ38"/>
      <c r="IJA38"/>
      <c r="IJB38"/>
      <c r="IJC38"/>
      <c r="IJD38"/>
      <c r="IJE38"/>
      <c r="IJF38"/>
      <c r="IJG38"/>
      <c r="IJH38"/>
      <c r="IJI38"/>
      <c r="IJJ38"/>
      <c r="IJK38"/>
      <c r="IJL38"/>
      <c r="IJM38"/>
      <c r="IJN38"/>
      <c r="IJO38"/>
      <c r="IJP38"/>
      <c r="IJQ38"/>
      <c r="IJR38"/>
      <c r="IJS38"/>
      <c r="IJT38"/>
      <c r="IJU38"/>
      <c r="IJV38"/>
      <c r="IJW38"/>
      <c r="IJX38"/>
      <c r="IJY38"/>
      <c r="IJZ38"/>
      <c r="IKA38"/>
      <c r="IKB38"/>
      <c r="IKC38"/>
      <c r="IKD38"/>
      <c r="IKE38"/>
      <c r="IKF38"/>
      <c r="IKG38"/>
      <c r="IKH38"/>
      <c r="IKI38"/>
      <c r="IKJ38"/>
      <c r="IKK38"/>
      <c r="IKL38"/>
      <c r="IKM38"/>
      <c r="IKN38"/>
      <c r="IKO38"/>
      <c r="IKP38"/>
      <c r="IKQ38"/>
      <c r="IKR38"/>
      <c r="IKS38"/>
      <c r="IKT38"/>
      <c r="IKU38"/>
      <c r="IKV38"/>
      <c r="IKW38"/>
      <c r="IKX38"/>
      <c r="IKY38"/>
      <c r="IKZ38"/>
      <c r="ILA38"/>
      <c r="ILB38"/>
      <c r="ILC38"/>
      <c r="ILD38"/>
      <c r="ILE38"/>
      <c r="ILF38"/>
      <c r="ILG38"/>
      <c r="ILH38"/>
      <c r="ILI38"/>
      <c r="ILJ38"/>
      <c r="ILK38"/>
      <c r="ILL38"/>
      <c r="ILM38"/>
      <c r="ILN38"/>
      <c r="ILO38"/>
      <c r="ILP38"/>
      <c r="ILQ38"/>
      <c r="ILR38"/>
      <c r="ILS38"/>
      <c r="ILT38"/>
      <c r="ILU38"/>
      <c r="ILV38"/>
      <c r="ILW38"/>
      <c r="ILX38"/>
      <c r="ILY38"/>
      <c r="ILZ38"/>
      <c r="IMA38"/>
      <c r="IMB38"/>
      <c r="IMC38"/>
      <c r="IMD38"/>
      <c r="IME38"/>
      <c r="IMF38"/>
      <c r="IMG38"/>
      <c r="IMH38"/>
      <c r="IMI38"/>
      <c r="IMJ38"/>
      <c r="IMK38"/>
      <c r="IML38"/>
      <c r="IMM38"/>
      <c r="IMN38"/>
      <c r="IMO38"/>
      <c r="IMP38"/>
      <c r="IMQ38"/>
      <c r="IMR38"/>
      <c r="IMS38"/>
      <c r="IMT38"/>
      <c r="IMU38"/>
      <c r="IMV38"/>
      <c r="IMW38"/>
      <c r="IMX38"/>
      <c r="IMY38"/>
      <c r="IMZ38"/>
      <c r="INA38"/>
      <c r="INB38"/>
      <c r="INC38"/>
      <c r="IND38"/>
      <c r="INE38"/>
      <c r="INF38"/>
      <c r="ING38"/>
      <c r="INH38"/>
      <c r="INI38"/>
      <c r="INJ38"/>
      <c r="INK38"/>
      <c r="INL38"/>
      <c r="INM38"/>
      <c r="INN38"/>
      <c r="INO38"/>
      <c r="INP38"/>
      <c r="INQ38"/>
      <c r="INR38"/>
      <c r="INS38"/>
      <c r="INT38"/>
      <c r="INU38"/>
      <c r="INV38"/>
      <c r="INW38"/>
      <c r="INX38"/>
      <c r="INY38"/>
      <c r="INZ38"/>
      <c r="IOA38"/>
      <c r="IOB38"/>
      <c r="IOC38"/>
      <c r="IOD38"/>
      <c r="IOE38"/>
      <c r="IOF38"/>
      <c r="IOG38"/>
      <c r="IOH38"/>
      <c r="IOI38"/>
      <c r="IOJ38"/>
      <c r="IOK38"/>
      <c r="IOL38"/>
      <c r="IOM38"/>
      <c r="ION38"/>
      <c r="IOO38"/>
      <c r="IOP38"/>
      <c r="IOQ38"/>
      <c r="IOR38"/>
      <c r="IOS38"/>
      <c r="IOT38"/>
      <c r="IOU38"/>
      <c r="IOV38"/>
      <c r="IOW38"/>
      <c r="IOX38"/>
      <c r="IOY38"/>
      <c r="IOZ38"/>
      <c r="IPA38"/>
      <c r="IPB38"/>
      <c r="IPC38"/>
      <c r="IPD38"/>
      <c r="IPE38"/>
      <c r="IPF38"/>
      <c r="IPG38"/>
      <c r="IPH38"/>
      <c r="IPI38"/>
      <c r="IPJ38"/>
      <c r="IPK38"/>
      <c r="IPL38"/>
      <c r="IPM38"/>
      <c r="IPN38"/>
      <c r="IPO38"/>
      <c r="IPP38"/>
      <c r="IPQ38"/>
      <c r="IPR38"/>
      <c r="IPS38"/>
      <c r="IPT38"/>
      <c r="IPU38"/>
      <c r="IPV38"/>
      <c r="IPW38"/>
      <c r="IPX38"/>
      <c r="IPY38"/>
      <c r="IPZ38"/>
      <c r="IQA38"/>
      <c r="IQB38"/>
      <c r="IQC38"/>
      <c r="IQD38"/>
      <c r="IQE38"/>
      <c r="IQF38"/>
      <c r="IQG38"/>
      <c r="IQH38"/>
      <c r="IQI38"/>
      <c r="IQJ38"/>
      <c r="IQK38"/>
      <c r="IQL38"/>
      <c r="IQM38"/>
      <c r="IQN38"/>
      <c r="IQO38"/>
      <c r="IQP38"/>
      <c r="IQQ38"/>
      <c r="IQR38"/>
      <c r="IQS38"/>
      <c r="IQT38"/>
      <c r="IQU38"/>
      <c r="IQV38"/>
      <c r="IQW38"/>
      <c r="IQX38"/>
      <c r="IQY38"/>
      <c r="IQZ38"/>
      <c r="IRA38"/>
      <c r="IRB38"/>
      <c r="IRC38"/>
      <c r="IRD38"/>
      <c r="IRE38"/>
      <c r="IRF38"/>
      <c r="IRG38"/>
      <c r="IRH38"/>
      <c r="IRI38"/>
      <c r="IRJ38"/>
      <c r="IRK38"/>
      <c r="IRL38"/>
      <c r="IRM38"/>
      <c r="IRN38"/>
      <c r="IRO38"/>
      <c r="IRP38"/>
      <c r="IRQ38"/>
      <c r="IRR38"/>
      <c r="IRS38"/>
      <c r="IRT38"/>
      <c r="IRU38"/>
      <c r="IRV38"/>
      <c r="IRW38"/>
      <c r="IRX38"/>
      <c r="IRY38"/>
      <c r="IRZ38"/>
      <c r="ISA38"/>
      <c r="ISB38"/>
      <c r="ISC38"/>
      <c r="ISD38"/>
      <c r="ISE38"/>
      <c r="ISF38"/>
      <c r="ISG38"/>
      <c r="ISH38"/>
      <c r="ISI38"/>
      <c r="ISJ38"/>
      <c r="ISK38"/>
      <c r="ISL38"/>
      <c r="ISM38"/>
      <c r="ISN38"/>
      <c r="ISO38"/>
      <c r="ISP38"/>
      <c r="ISQ38"/>
      <c r="ISR38"/>
      <c r="ISS38"/>
      <c r="IST38"/>
      <c r="ISU38"/>
      <c r="ISV38"/>
      <c r="ISW38"/>
      <c r="ISX38"/>
      <c r="ISY38"/>
      <c r="ISZ38"/>
      <c r="ITA38"/>
      <c r="ITB38"/>
      <c r="ITC38"/>
      <c r="ITD38"/>
      <c r="ITE38"/>
      <c r="ITF38"/>
      <c r="ITG38"/>
      <c r="ITH38"/>
      <c r="ITI38"/>
      <c r="ITJ38"/>
      <c r="ITK38"/>
      <c r="ITL38"/>
      <c r="ITM38"/>
      <c r="ITN38"/>
      <c r="ITO38"/>
      <c r="ITP38"/>
      <c r="ITQ38"/>
      <c r="ITR38"/>
      <c r="ITS38"/>
      <c r="ITT38"/>
      <c r="ITU38"/>
      <c r="ITV38"/>
      <c r="ITW38"/>
      <c r="ITX38"/>
      <c r="ITY38"/>
      <c r="ITZ38"/>
      <c r="IUA38"/>
      <c r="IUB38"/>
      <c r="IUC38"/>
      <c r="IUD38"/>
      <c r="IUE38"/>
      <c r="IUF38"/>
      <c r="IUG38"/>
      <c r="IUH38"/>
      <c r="IUI38"/>
      <c r="IUJ38"/>
      <c r="IUK38"/>
      <c r="IUL38"/>
      <c r="IUM38"/>
      <c r="IUN38"/>
      <c r="IUO38"/>
      <c r="IUP38"/>
      <c r="IUQ38"/>
      <c r="IUR38"/>
      <c r="IUS38"/>
      <c r="IUT38"/>
      <c r="IUU38"/>
      <c r="IUV38"/>
      <c r="IUW38"/>
      <c r="IUX38"/>
      <c r="IUY38"/>
      <c r="IUZ38"/>
      <c r="IVA38"/>
      <c r="IVB38"/>
      <c r="IVC38"/>
      <c r="IVD38"/>
      <c r="IVE38"/>
      <c r="IVF38"/>
      <c r="IVG38"/>
      <c r="IVH38"/>
      <c r="IVI38"/>
      <c r="IVJ38"/>
      <c r="IVK38"/>
      <c r="IVL38"/>
      <c r="IVM38"/>
      <c r="IVN38"/>
      <c r="IVO38"/>
      <c r="IVP38"/>
      <c r="IVQ38"/>
      <c r="IVR38"/>
      <c r="IVS38"/>
      <c r="IVT38"/>
      <c r="IVU38"/>
      <c r="IVV38"/>
      <c r="IVW38"/>
      <c r="IVX38"/>
      <c r="IVY38"/>
      <c r="IVZ38"/>
      <c r="IWA38"/>
      <c r="IWB38"/>
      <c r="IWC38"/>
      <c r="IWD38"/>
      <c r="IWE38"/>
      <c r="IWF38"/>
      <c r="IWG38"/>
      <c r="IWH38"/>
      <c r="IWI38"/>
      <c r="IWJ38"/>
      <c r="IWK38"/>
      <c r="IWL38"/>
      <c r="IWM38"/>
      <c r="IWN38"/>
      <c r="IWO38"/>
      <c r="IWP38"/>
      <c r="IWQ38"/>
      <c r="IWR38"/>
      <c r="IWS38"/>
      <c r="IWT38"/>
      <c r="IWU38"/>
      <c r="IWV38"/>
      <c r="IWW38"/>
      <c r="IWX38"/>
      <c r="IWY38"/>
      <c r="IWZ38"/>
      <c r="IXA38"/>
      <c r="IXB38"/>
      <c r="IXC38"/>
      <c r="IXD38"/>
      <c r="IXE38"/>
      <c r="IXF38"/>
      <c r="IXG38"/>
      <c r="IXH38"/>
      <c r="IXI38"/>
      <c r="IXJ38"/>
      <c r="IXK38"/>
      <c r="IXL38"/>
      <c r="IXM38"/>
      <c r="IXN38"/>
      <c r="IXO38"/>
      <c r="IXP38"/>
      <c r="IXQ38"/>
      <c r="IXR38"/>
      <c r="IXS38"/>
      <c r="IXT38"/>
      <c r="IXU38"/>
      <c r="IXV38"/>
      <c r="IXW38"/>
      <c r="IXX38"/>
      <c r="IXY38"/>
      <c r="IXZ38"/>
      <c r="IYA38"/>
      <c r="IYB38"/>
      <c r="IYC38"/>
      <c r="IYD38"/>
      <c r="IYE38"/>
      <c r="IYF38"/>
      <c r="IYG38"/>
      <c r="IYH38"/>
      <c r="IYI38"/>
      <c r="IYJ38"/>
      <c r="IYK38"/>
      <c r="IYL38"/>
      <c r="IYM38"/>
      <c r="IYN38"/>
      <c r="IYO38"/>
      <c r="IYP38"/>
      <c r="IYQ38"/>
      <c r="IYR38"/>
      <c r="IYS38"/>
      <c r="IYT38"/>
      <c r="IYU38"/>
      <c r="IYV38"/>
      <c r="IYW38"/>
      <c r="IYX38"/>
      <c r="IYY38"/>
      <c r="IYZ38"/>
      <c r="IZA38"/>
      <c r="IZB38"/>
      <c r="IZC38"/>
      <c r="IZD38"/>
      <c r="IZE38"/>
      <c r="IZF38"/>
      <c r="IZG38"/>
      <c r="IZH38"/>
      <c r="IZI38"/>
      <c r="IZJ38"/>
      <c r="IZK38"/>
      <c r="IZL38"/>
      <c r="IZM38"/>
      <c r="IZN38"/>
      <c r="IZO38"/>
      <c r="IZP38"/>
      <c r="IZQ38"/>
      <c r="IZR38"/>
      <c r="IZS38"/>
      <c r="IZT38"/>
      <c r="IZU38"/>
      <c r="IZV38"/>
      <c r="IZW38"/>
      <c r="IZX38"/>
      <c r="IZY38"/>
      <c r="IZZ38"/>
      <c r="JAA38"/>
      <c r="JAB38"/>
      <c r="JAC38"/>
      <c r="JAD38"/>
      <c r="JAE38"/>
      <c r="JAF38"/>
      <c r="JAG38"/>
      <c r="JAH38"/>
      <c r="JAI38"/>
      <c r="JAJ38"/>
      <c r="JAK38"/>
      <c r="JAL38"/>
      <c r="JAM38"/>
      <c r="JAN38"/>
      <c r="JAO38"/>
      <c r="JAP38"/>
      <c r="JAQ38"/>
      <c r="JAR38"/>
      <c r="JAS38"/>
      <c r="JAT38"/>
      <c r="JAU38"/>
      <c r="JAV38"/>
      <c r="JAW38"/>
      <c r="JAX38"/>
      <c r="JAY38"/>
      <c r="JAZ38"/>
      <c r="JBA38"/>
      <c r="JBB38"/>
      <c r="JBC38"/>
      <c r="JBD38"/>
      <c r="JBE38"/>
      <c r="JBF38"/>
      <c r="JBG38"/>
      <c r="JBH38"/>
      <c r="JBI38"/>
      <c r="JBJ38"/>
      <c r="JBK38"/>
      <c r="JBL38"/>
      <c r="JBM38"/>
      <c r="JBN38"/>
      <c r="JBO38"/>
      <c r="JBP38"/>
      <c r="JBQ38"/>
      <c r="JBR38"/>
      <c r="JBS38"/>
      <c r="JBT38"/>
      <c r="JBU38"/>
      <c r="JBV38"/>
      <c r="JBW38"/>
      <c r="JBX38"/>
      <c r="JBY38"/>
      <c r="JBZ38"/>
      <c r="JCA38"/>
      <c r="JCB38"/>
      <c r="JCC38"/>
      <c r="JCD38"/>
      <c r="JCE38"/>
      <c r="JCF38"/>
      <c r="JCG38"/>
      <c r="JCH38"/>
      <c r="JCI38"/>
      <c r="JCJ38"/>
      <c r="JCK38"/>
      <c r="JCL38"/>
      <c r="JCM38"/>
      <c r="JCN38"/>
      <c r="JCO38"/>
      <c r="JCP38"/>
      <c r="JCQ38"/>
      <c r="JCR38"/>
      <c r="JCS38"/>
      <c r="JCT38"/>
      <c r="JCU38"/>
      <c r="JCV38"/>
      <c r="JCW38"/>
      <c r="JCX38"/>
      <c r="JCY38"/>
      <c r="JCZ38"/>
      <c r="JDA38"/>
      <c r="JDB38"/>
      <c r="JDC38"/>
      <c r="JDD38"/>
      <c r="JDE38"/>
      <c r="JDF38"/>
      <c r="JDG38"/>
      <c r="JDH38"/>
      <c r="JDI38"/>
      <c r="JDJ38"/>
      <c r="JDK38"/>
      <c r="JDL38"/>
      <c r="JDM38"/>
      <c r="JDN38"/>
      <c r="JDO38"/>
      <c r="JDP38"/>
      <c r="JDQ38"/>
      <c r="JDR38"/>
      <c r="JDS38"/>
      <c r="JDT38"/>
      <c r="JDU38"/>
      <c r="JDV38"/>
      <c r="JDW38"/>
      <c r="JDX38"/>
      <c r="JDY38"/>
      <c r="JDZ38"/>
      <c r="JEA38"/>
      <c r="JEB38"/>
      <c r="JEC38"/>
      <c r="JED38"/>
      <c r="JEE38"/>
      <c r="JEF38"/>
      <c r="JEG38"/>
      <c r="JEH38"/>
      <c r="JEI38"/>
      <c r="JEJ38"/>
      <c r="JEK38"/>
      <c r="JEL38"/>
      <c r="JEM38"/>
      <c r="JEN38"/>
      <c r="JEO38"/>
      <c r="JEP38"/>
      <c r="JEQ38"/>
      <c r="JER38"/>
      <c r="JES38"/>
      <c r="JET38"/>
      <c r="JEU38"/>
      <c r="JEV38"/>
      <c r="JEW38"/>
      <c r="JEX38"/>
      <c r="JEY38"/>
      <c r="JEZ38"/>
      <c r="JFA38"/>
      <c r="JFB38"/>
      <c r="JFC38"/>
      <c r="JFD38"/>
      <c r="JFE38"/>
      <c r="JFF38"/>
      <c r="JFG38"/>
      <c r="JFH38"/>
      <c r="JFI38"/>
      <c r="JFJ38"/>
      <c r="JFK38"/>
      <c r="JFL38"/>
      <c r="JFM38"/>
      <c r="JFN38"/>
      <c r="JFO38"/>
      <c r="JFP38"/>
      <c r="JFQ38"/>
      <c r="JFR38"/>
      <c r="JFS38"/>
      <c r="JFT38"/>
      <c r="JFU38"/>
      <c r="JFV38"/>
      <c r="JFW38"/>
      <c r="JFX38"/>
      <c r="JFY38"/>
      <c r="JFZ38"/>
      <c r="JGA38"/>
      <c r="JGB38"/>
      <c r="JGC38"/>
      <c r="JGD38"/>
      <c r="JGE38"/>
      <c r="JGF38"/>
      <c r="JGG38"/>
      <c r="JGH38"/>
      <c r="JGI38"/>
      <c r="JGJ38"/>
      <c r="JGK38"/>
      <c r="JGL38"/>
      <c r="JGM38"/>
      <c r="JGN38"/>
      <c r="JGO38"/>
      <c r="JGP38"/>
      <c r="JGQ38"/>
      <c r="JGR38"/>
      <c r="JGS38"/>
      <c r="JGT38"/>
      <c r="JGU38"/>
      <c r="JGV38"/>
      <c r="JGW38"/>
      <c r="JGX38"/>
      <c r="JGY38"/>
      <c r="JGZ38"/>
      <c r="JHA38"/>
      <c r="JHB38"/>
      <c r="JHC38"/>
      <c r="JHD38"/>
      <c r="JHE38"/>
      <c r="JHF38"/>
      <c r="JHG38"/>
      <c r="JHH38"/>
      <c r="JHI38"/>
      <c r="JHJ38"/>
      <c r="JHK38"/>
      <c r="JHL38"/>
      <c r="JHM38"/>
      <c r="JHN38"/>
      <c r="JHO38"/>
      <c r="JHP38"/>
      <c r="JHQ38"/>
      <c r="JHR38"/>
      <c r="JHS38"/>
      <c r="JHT38"/>
      <c r="JHU38"/>
      <c r="JHV38"/>
      <c r="JHW38"/>
      <c r="JHX38"/>
      <c r="JHY38"/>
      <c r="JHZ38"/>
      <c r="JIA38"/>
      <c r="JIB38"/>
      <c r="JIC38"/>
      <c r="JID38"/>
      <c r="JIE38"/>
      <c r="JIF38"/>
      <c r="JIG38"/>
      <c r="JIH38"/>
      <c r="JII38"/>
      <c r="JIJ38"/>
      <c r="JIK38"/>
      <c r="JIL38"/>
      <c r="JIM38"/>
      <c r="JIN38"/>
      <c r="JIO38"/>
      <c r="JIP38"/>
      <c r="JIQ38"/>
      <c r="JIR38"/>
      <c r="JIS38"/>
      <c r="JIT38"/>
      <c r="JIU38"/>
      <c r="JIV38"/>
      <c r="JIW38"/>
      <c r="JIX38"/>
      <c r="JIY38"/>
      <c r="JIZ38"/>
      <c r="JJA38"/>
      <c r="JJB38"/>
      <c r="JJC38"/>
      <c r="JJD38"/>
      <c r="JJE38"/>
      <c r="JJF38"/>
      <c r="JJG38"/>
      <c r="JJH38"/>
      <c r="JJI38"/>
      <c r="JJJ38"/>
      <c r="JJK38"/>
      <c r="JJL38"/>
      <c r="JJM38"/>
      <c r="JJN38"/>
      <c r="JJO38"/>
      <c r="JJP38"/>
      <c r="JJQ38"/>
      <c r="JJR38"/>
      <c r="JJS38"/>
      <c r="JJT38"/>
      <c r="JJU38"/>
      <c r="JJV38"/>
      <c r="JJW38"/>
      <c r="JJX38"/>
      <c r="JJY38"/>
      <c r="JJZ38"/>
      <c r="JKA38"/>
      <c r="JKB38"/>
      <c r="JKC38"/>
      <c r="JKD38"/>
      <c r="JKE38"/>
      <c r="JKF38"/>
      <c r="JKG38"/>
      <c r="JKH38"/>
      <c r="JKI38"/>
      <c r="JKJ38"/>
      <c r="JKK38"/>
      <c r="JKL38"/>
      <c r="JKM38"/>
      <c r="JKN38"/>
      <c r="JKO38"/>
      <c r="JKP38"/>
      <c r="JKQ38"/>
      <c r="JKR38"/>
      <c r="JKS38"/>
      <c r="JKT38"/>
      <c r="JKU38"/>
      <c r="JKV38"/>
      <c r="JKW38"/>
      <c r="JKX38"/>
      <c r="JKY38"/>
      <c r="JKZ38"/>
      <c r="JLA38"/>
      <c r="JLB38"/>
      <c r="JLC38"/>
      <c r="JLD38"/>
      <c r="JLE38"/>
      <c r="JLF38"/>
      <c r="JLG38"/>
      <c r="JLH38"/>
      <c r="JLI38"/>
      <c r="JLJ38"/>
      <c r="JLK38"/>
      <c r="JLL38"/>
      <c r="JLM38"/>
      <c r="JLN38"/>
      <c r="JLO38"/>
      <c r="JLP38"/>
      <c r="JLQ38"/>
      <c r="JLR38"/>
      <c r="JLS38"/>
      <c r="JLT38"/>
      <c r="JLU38"/>
      <c r="JLV38"/>
      <c r="JLW38"/>
      <c r="JLX38"/>
      <c r="JLY38"/>
      <c r="JLZ38"/>
      <c r="JMA38"/>
      <c r="JMB38"/>
      <c r="JMC38"/>
      <c r="JMD38"/>
      <c r="JME38"/>
      <c r="JMF38"/>
      <c r="JMG38"/>
      <c r="JMH38"/>
      <c r="JMI38"/>
      <c r="JMJ38"/>
      <c r="JMK38"/>
      <c r="JML38"/>
      <c r="JMM38"/>
      <c r="JMN38"/>
      <c r="JMO38"/>
      <c r="JMP38"/>
      <c r="JMQ38"/>
      <c r="JMR38"/>
      <c r="JMS38"/>
      <c r="JMT38"/>
      <c r="JMU38"/>
      <c r="JMV38"/>
      <c r="JMW38"/>
      <c r="JMX38"/>
      <c r="JMY38"/>
      <c r="JMZ38"/>
      <c r="JNA38"/>
      <c r="JNB38"/>
      <c r="JNC38"/>
      <c r="JND38"/>
      <c r="JNE38"/>
      <c r="JNF38"/>
      <c r="JNG38"/>
      <c r="JNH38"/>
      <c r="JNI38"/>
      <c r="JNJ38"/>
      <c r="JNK38"/>
      <c r="JNL38"/>
      <c r="JNM38"/>
      <c r="JNN38"/>
      <c r="JNO38"/>
      <c r="JNP38"/>
      <c r="JNQ38"/>
      <c r="JNR38"/>
      <c r="JNS38"/>
      <c r="JNT38"/>
      <c r="JNU38"/>
      <c r="JNV38"/>
      <c r="JNW38"/>
      <c r="JNX38"/>
      <c r="JNY38"/>
      <c r="JNZ38"/>
      <c r="JOA38"/>
      <c r="JOB38"/>
      <c r="JOC38"/>
      <c r="JOD38"/>
      <c r="JOE38"/>
      <c r="JOF38"/>
      <c r="JOG38"/>
      <c r="JOH38"/>
      <c r="JOI38"/>
      <c r="JOJ38"/>
      <c r="JOK38"/>
      <c r="JOL38"/>
      <c r="JOM38"/>
      <c r="JON38"/>
      <c r="JOO38"/>
      <c r="JOP38"/>
      <c r="JOQ38"/>
      <c r="JOR38"/>
      <c r="JOS38"/>
      <c r="JOT38"/>
      <c r="JOU38"/>
      <c r="JOV38"/>
      <c r="JOW38"/>
      <c r="JOX38"/>
      <c r="JOY38"/>
      <c r="JOZ38"/>
      <c r="JPA38"/>
      <c r="JPB38"/>
      <c r="JPC38"/>
      <c r="JPD38"/>
      <c r="JPE38"/>
      <c r="JPF38"/>
      <c r="JPG38"/>
      <c r="JPH38"/>
      <c r="JPI38"/>
      <c r="JPJ38"/>
      <c r="JPK38"/>
      <c r="JPL38"/>
      <c r="JPM38"/>
      <c r="JPN38"/>
      <c r="JPO38"/>
      <c r="JPP38"/>
      <c r="JPQ38"/>
      <c r="JPR38"/>
      <c r="JPS38"/>
      <c r="JPT38"/>
      <c r="JPU38"/>
      <c r="JPV38"/>
      <c r="JPW38"/>
      <c r="JPX38"/>
      <c r="JPY38"/>
      <c r="JPZ38"/>
      <c r="JQA38"/>
      <c r="JQB38"/>
      <c r="JQC38"/>
      <c r="JQD38"/>
      <c r="JQE38"/>
      <c r="JQF38"/>
      <c r="JQG38"/>
      <c r="JQH38"/>
      <c r="JQI38"/>
      <c r="JQJ38"/>
      <c r="JQK38"/>
      <c r="JQL38"/>
      <c r="JQM38"/>
      <c r="JQN38"/>
      <c r="JQO38"/>
      <c r="JQP38"/>
      <c r="JQQ38"/>
      <c r="JQR38"/>
      <c r="JQS38"/>
      <c r="JQT38"/>
      <c r="JQU38"/>
      <c r="JQV38"/>
      <c r="JQW38"/>
      <c r="JQX38"/>
      <c r="JQY38"/>
      <c r="JQZ38"/>
      <c r="JRA38"/>
      <c r="JRB38"/>
      <c r="JRC38"/>
      <c r="JRD38"/>
      <c r="JRE38"/>
      <c r="JRF38"/>
      <c r="JRG38"/>
      <c r="JRH38"/>
      <c r="JRI38"/>
      <c r="JRJ38"/>
      <c r="JRK38"/>
      <c r="JRL38"/>
      <c r="JRM38"/>
      <c r="JRN38"/>
      <c r="JRO38"/>
      <c r="JRP38"/>
      <c r="JRQ38"/>
      <c r="JRR38"/>
      <c r="JRS38"/>
      <c r="JRT38"/>
      <c r="JRU38"/>
      <c r="JRV38"/>
      <c r="JRW38"/>
      <c r="JRX38"/>
      <c r="JRY38"/>
      <c r="JRZ38"/>
      <c r="JSA38"/>
      <c r="JSB38"/>
      <c r="JSC38"/>
      <c r="JSD38"/>
      <c r="JSE38"/>
      <c r="JSF38"/>
      <c r="JSG38"/>
      <c r="JSH38"/>
      <c r="JSI38"/>
      <c r="JSJ38"/>
      <c r="JSK38"/>
      <c r="JSL38"/>
      <c r="JSM38"/>
      <c r="JSN38"/>
      <c r="JSO38"/>
      <c r="JSP38"/>
      <c r="JSQ38"/>
      <c r="JSR38"/>
      <c r="JSS38"/>
      <c r="JST38"/>
      <c r="JSU38"/>
      <c r="JSV38"/>
      <c r="JSW38"/>
      <c r="JSX38"/>
      <c r="JSY38"/>
      <c r="JSZ38"/>
      <c r="JTA38"/>
      <c r="JTB38"/>
      <c r="JTC38"/>
      <c r="JTD38"/>
      <c r="JTE38"/>
      <c r="JTF38"/>
      <c r="JTG38"/>
      <c r="JTH38"/>
      <c r="JTI38"/>
      <c r="JTJ38"/>
      <c r="JTK38"/>
      <c r="JTL38"/>
      <c r="JTM38"/>
      <c r="JTN38"/>
      <c r="JTO38"/>
      <c r="JTP38"/>
      <c r="JTQ38"/>
      <c r="JTR38"/>
      <c r="JTS38"/>
      <c r="JTT38"/>
      <c r="JTU38"/>
      <c r="JTV38"/>
      <c r="JTW38"/>
      <c r="JTX38"/>
      <c r="JTY38"/>
      <c r="JTZ38"/>
      <c r="JUA38"/>
      <c r="JUB38"/>
      <c r="JUC38"/>
      <c r="JUD38"/>
      <c r="JUE38"/>
      <c r="JUF38"/>
      <c r="JUG38"/>
      <c r="JUH38"/>
      <c r="JUI38"/>
      <c r="JUJ38"/>
      <c r="JUK38"/>
      <c r="JUL38"/>
      <c r="JUM38"/>
      <c r="JUN38"/>
      <c r="JUO38"/>
      <c r="JUP38"/>
      <c r="JUQ38"/>
      <c r="JUR38"/>
      <c r="JUS38"/>
      <c r="JUT38"/>
      <c r="JUU38"/>
      <c r="JUV38"/>
      <c r="JUW38"/>
      <c r="JUX38"/>
      <c r="JUY38"/>
      <c r="JUZ38"/>
      <c r="JVA38"/>
      <c r="JVB38"/>
      <c r="JVC38"/>
      <c r="JVD38"/>
      <c r="JVE38"/>
      <c r="JVF38"/>
      <c r="JVG38"/>
      <c r="JVH38"/>
      <c r="JVI38"/>
      <c r="JVJ38"/>
      <c r="JVK38"/>
      <c r="JVL38"/>
      <c r="JVM38"/>
      <c r="JVN38"/>
      <c r="JVO38"/>
      <c r="JVP38"/>
      <c r="JVQ38"/>
      <c r="JVR38"/>
      <c r="JVS38"/>
      <c r="JVT38"/>
      <c r="JVU38"/>
      <c r="JVV38"/>
      <c r="JVW38"/>
      <c r="JVX38"/>
      <c r="JVY38"/>
      <c r="JVZ38"/>
      <c r="JWA38"/>
      <c r="JWB38"/>
      <c r="JWC38"/>
      <c r="JWD38"/>
      <c r="JWE38"/>
      <c r="JWF38"/>
      <c r="JWG38"/>
      <c r="JWH38"/>
      <c r="JWI38"/>
      <c r="JWJ38"/>
      <c r="JWK38"/>
      <c r="JWL38"/>
      <c r="JWM38"/>
      <c r="JWN38"/>
      <c r="JWO38"/>
      <c r="JWP38"/>
      <c r="JWQ38"/>
      <c r="JWR38"/>
      <c r="JWS38"/>
      <c r="JWT38"/>
      <c r="JWU38"/>
      <c r="JWV38"/>
      <c r="JWW38"/>
      <c r="JWX38"/>
      <c r="JWY38"/>
      <c r="JWZ38"/>
      <c r="JXA38"/>
      <c r="JXB38"/>
      <c r="JXC38"/>
      <c r="JXD38"/>
      <c r="JXE38"/>
      <c r="JXF38"/>
      <c r="JXG38"/>
      <c r="JXH38"/>
      <c r="JXI38"/>
      <c r="JXJ38"/>
      <c r="JXK38"/>
      <c r="JXL38"/>
      <c r="JXM38"/>
      <c r="JXN38"/>
      <c r="JXO38"/>
      <c r="JXP38"/>
      <c r="JXQ38"/>
      <c r="JXR38"/>
      <c r="JXS38"/>
      <c r="JXT38"/>
      <c r="JXU38"/>
      <c r="JXV38"/>
      <c r="JXW38"/>
      <c r="JXX38"/>
      <c r="JXY38"/>
      <c r="JXZ38"/>
      <c r="JYA38"/>
      <c r="JYB38"/>
      <c r="JYC38"/>
      <c r="JYD38"/>
      <c r="JYE38"/>
      <c r="JYF38"/>
      <c r="JYG38"/>
      <c r="JYH38"/>
      <c r="JYI38"/>
      <c r="JYJ38"/>
      <c r="JYK38"/>
      <c r="JYL38"/>
      <c r="JYM38"/>
      <c r="JYN38"/>
      <c r="JYO38"/>
      <c r="JYP38"/>
      <c r="JYQ38"/>
      <c r="JYR38"/>
      <c r="JYS38"/>
      <c r="JYT38"/>
      <c r="JYU38"/>
      <c r="JYV38"/>
      <c r="JYW38"/>
      <c r="JYX38"/>
      <c r="JYY38"/>
      <c r="JYZ38"/>
      <c r="JZA38"/>
      <c r="JZB38"/>
      <c r="JZC38"/>
      <c r="JZD38"/>
      <c r="JZE38"/>
      <c r="JZF38"/>
      <c r="JZG38"/>
      <c r="JZH38"/>
      <c r="JZI38"/>
      <c r="JZJ38"/>
      <c r="JZK38"/>
      <c r="JZL38"/>
      <c r="JZM38"/>
      <c r="JZN38"/>
      <c r="JZO38"/>
      <c r="JZP38"/>
      <c r="JZQ38"/>
      <c r="JZR38"/>
      <c r="JZS38"/>
      <c r="JZT38"/>
      <c r="JZU38"/>
      <c r="JZV38"/>
      <c r="JZW38"/>
      <c r="JZX38"/>
      <c r="JZY38"/>
      <c r="JZZ38"/>
      <c r="KAA38"/>
      <c r="KAB38"/>
      <c r="KAC38"/>
      <c r="KAD38"/>
      <c r="KAE38"/>
      <c r="KAF38"/>
      <c r="KAG38"/>
      <c r="KAH38"/>
      <c r="KAI38"/>
      <c r="KAJ38"/>
      <c r="KAK38"/>
      <c r="KAL38"/>
      <c r="KAM38"/>
      <c r="KAN38"/>
      <c r="KAO38"/>
      <c r="KAP38"/>
      <c r="KAQ38"/>
      <c r="KAR38"/>
      <c r="KAS38"/>
      <c r="KAT38"/>
      <c r="KAU38"/>
      <c r="KAV38"/>
      <c r="KAW38"/>
      <c r="KAX38"/>
      <c r="KAY38"/>
      <c r="KAZ38"/>
      <c r="KBA38"/>
      <c r="KBB38"/>
      <c r="KBC38"/>
      <c r="KBD38"/>
      <c r="KBE38"/>
      <c r="KBF38"/>
      <c r="KBG38"/>
      <c r="KBH38"/>
      <c r="KBI38"/>
      <c r="KBJ38"/>
      <c r="KBK38"/>
      <c r="KBL38"/>
      <c r="KBM38"/>
      <c r="KBN38"/>
      <c r="KBO38"/>
      <c r="KBP38"/>
      <c r="KBQ38"/>
      <c r="KBR38"/>
      <c r="KBS38"/>
      <c r="KBT38"/>
      <c r="KBU38"/>
      <c r="KBV38"/>
      <c r="KBW38"/>
      <c r="KBX38"/>
      <c r="KBY38"/>
      <c r="KBZ38"/>
      <c r="KCA38"/>
      <c r="KCB38"/>
      <c r="KCC38"/>
      <c r="KCD38"/>
      <c r="KCE38"/>
      <c r="KCF38"/>
      <c r="KCG38"/>
      <c r="KCH38"/>
      <c r="KCI38"/>
      <c r="KCJ38"/>
      <c r="KCK38"/>
      <c r="KCL38"/>
      <c r="KCM38"/>
      <c r="KCN38"/>
      <c r="KCO38"/>
      <c r="KCP38"/>
      <c r="KCQ38"/>
      <c r="KCR38"/>
      <c r="KCS38"/>
      <c r="KCT38"/>
      <c r="KCU38"/>
      <c r="KCV38"/>
      <c r="KCW38"/>
      <c r="KCX38"/>
      <c r="KCY38"/>
      <c r="KCZ38"/>
      <c r="KDA38"/>
      <c r="KDB38"/>
      <c r="KDC38"/>
      <c r="KDD38"/>
      <c r="KDE38"/>
      <c r="KDF38"/>
      <c r="KDG38"/>
      <c r="KDH38"/>
      <c r="KDI38"/>
      <c r="KDJ38"/>
      <c r="KDK38"/>
      <c r="KDL38"/>
      <c r="KDM38"/>
      <c r="KDN38"/>
      <c r="KDO38"/>
      <c r="KDP38"/>
      <c r="KDQ38"/>
      <c r="KDR38"/>
      <c r="KDS38"/>
      <c r="KDT38"/>
      <c r="KDU38"/>
      <c r="KDV38"/>
      <c r="KDW38"/>
      <c r="KDX38"/>
      <c r="KDY38"/>
      <c r="KDZ38"/>
      <c r="KEA38"/>
      <c r="KEB38"/>
      <c r="KEC38"/>
      <c r="KED38"/>
      <c r="KEE38"/>
      <c r="KEF38"/>
      <c r="KEG38"/>
      <c r="KEH38"/>
      <c r="KEI38"/>
      <c r="KEJ38"/>
      <c r="KEK38"/>
      <c r="KEL38"/>
      <c r="KEM38"/>
      <c r="KEN38"/>
      <c r="KEO38"/>
      <c r="KEP38"/>
      <c r="KEQ38"/>
      <c r="KER38"/>
      <c r="KES38"/>
      <c r="KET38"/>
      <c r="KEU38"/>
      <c r="KEV38"/>
      <c r="KEW38"/>
      <c r="KEX38"/>
      <c r="KEY38"/>
      <c r="KEZ38"/>
      <c r="KFA38"/>
      <c r="KFB38"/>
      <c r="KFC38"/>
      <c r="KFD38"/>
      <c r="KFE38"/>
      <c r="KFF38"/>
      <c r="KFG38"/>
      <c r="KFH38"/>
      <c r="KFI38"/>
    </row>
    <row r="39" spans="1:7601" s="103" customFormat="1" ht="78.75">
      <c r="A39" s="116">
        <v>31</v>
      </c>
      <c r="B39" s="114" t="s">
        <v>348</v>
      </c>
      <c r="C39" s="113" t="s">
        <v>318</v>
      </c>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c r="AML39"/>
      <c r="AMM39"/>
      <c r="AMN39"/>
      <c r="AMO39"/>
      <c r="AMP39"/>
      <c r="AMQ39"/>
      <c r="AMR39"/>
      <c r="AMS39"/>
      <c r="AMT39"/>
      <c r="AMU39"/>
      <c r="AMV39"/>
      <c r="AMW39"/>
      <c r="AMX39"/>
      <c r="AMY39"/>
      <c r="AMZ39"/>
      <c r="ANA39"/>
      <c r="ANB39"/>
      <c r="ANC39"/>
      <c r="AND39"/>
      <c r="ANE39"/>
      <c r="ANF39"/>
      <c r="ANG39"/>
      <c r="ANH39"/>
      <c r="ANI39"/>
      <c r="ANJ39"/>
      <c r="ANK39"/>
      <c r="ANL39"/>
      <c r="ANM39"/>
      <c r="ANN39"/>
      <c r="ANO39"/>
      <c r="ANP39"/>
      <c r="ANQ39"/>
      <c r="ANR39"/>
      <c r="ANS39"/>
      <c r="ANT39"/>
      <c r="ANU39"/>
      <c r="ANV39"/>
      <c r="ANW39"/>
      <c r="ANX39"/>
      <c r="ANY39"/>
      <c r="ANZ39"/>
      <c r="AOA39"/>
      <c r="AOB39"/>
      <c r="AOC39"/>
      <c r="AOD39"/>
      <c r="AOE39"/>
      <c r="AOF39"/>
      <c r="AOG39"/>
      <c r="AOH39"/>
      <c r="AOI39"/>
      <c r="AOJ39"/>
      <c r="AOK39"/>
      <c r="AOL39"/>
      <c r="AOM39"/>
      <c r="AON39"/>
      <c r="AOO39"/>
      <c r="AOP39"/>
      <c r="AOQ39"/>
      <c r="AOR39"/>
      <c r="AOS39"/>
      <c r="AOT39"/>
      <c r="AOU39"/>
      <c r="AOV39"/>
      <c r="AOW39"/>
      <c r="AOX39"/>
      <c r="AOY39"/>
      <c r="AOZ39"/>
      <c r="APA39"/>
      <c r="APB39"/>
      <c r="APC39"/>
      <c r="APD39"/>
      <c r="APE39"/>
      <c r="APF39"/>
      <c r="APG39"/>
      <c r="APH39"/>
      <c r="API39"/>
      <c r="APJ39"/>
      <c r="APK39"/>
      <c r="APL39"/>
      <c r="APM39"/>
      <c r="APN39"/>
      <c r="APO39"/>
      <c r="APP39"/>
      <c r="APQ39"/>
      <c r="APR39"/>
      <c r="APS39"/>
      <c r="APT39"/>
      <c r="APU39"/>
      <c r="APV39"/>
      <c r="APW39"/>
      <c r="APX39"/>
      <c r="APY39"/>
      <c r="APZ39"/>
      <c r="AQA39"/>
      <c r="AQB39"/>
      <c r="AQC39"/>
      <c r="AQD39"/>
      <c r="AQE39"/>
      <c r="AQF39"/>
      <c r="AQG39"/>
      <c r="AQH39"/>
      <c r="AQI39"/>
      <c r="AQJ39"/>
      <c r="AQK39"/>
      <c r="AQL39"/>
      <c r="AQM39"/>
      <c r="AQN39"/>
      <c r="AQO39"/>
      <c r="AQP39"/>
      <c r="AQQ39"/>
      <c r="AQR39"/>
      <c r="AQS39"/>
      <c r="AQT39"/>
      <c r="AQU39"/>
      <c r="AQV39"/>
      <c r="AQW39"/>
      <c r="AQX39"/>
      <c r="AQY39"/>
      <c r="AQZ39"/>
      <c r="ARA39"/>
      <c r="ARB39"/>
      <c r="ARC39"/>
      <c r="ARD39"/>
      <c r="ARE39"/>
      <c r="ARF39"/>
      <c r="ARG39"/>
      <c r="ARH39"/>
      <c r="ARI39"/>
      <c r="ARJ39"/>
      <c r="ARK39"/>
      <c r="ARL39"/>
      <c r="ARM39"/>
      <c r="ARN39"/>
      <c r="ARO39"/>
      <c r="ARP39"/>
      <c r="ARQ39"/>
      <c r="ARR39"/>
      <c r="ARS39"/>
      <c r="ART39"/>
      <c r="ARU39"/>
      <c r="ARV39"/>
      <c r="ARW39"/>
      <c r="ARX39"/>
      <c r="ARY39"/>
      <c r="ARZ39"/>
      <c r="ASA39"/>
      <c r="ASB39"/>
      <c r="ASC39"/>
      <c r="ASD39"/>
      <c r="ASE39"/>
      <c r="ASF39"/>
      <c r="ASG39"/>
      <c r="ASH39"/>
      <c r="ASI39"/>
      <c r="ASJ39"/>
      <c r="ASK39"/>
      <c r="ASL39"/>
      <c r="ASM39"/>
      <c r="ASN39"/>
      <c r="ASO39"/>
      <c r="ASP39"/>
      <c r="ASQ39"/>
      <c r="ASR39"/>
      <c r="ASS39"/>
      <c r="AST39"/>
      <c r="ASU39"/>
      <c r="ASV39"/>
      <c r="ASW39"/>
      <c r="ASX39"/>
      <c r="ASY39"/>
      <c r="ASZ39"/>
      <c r="ATA39"/>
      <c r="ATB39"/>
      <c r="ATC39"/>
      <c r="ATD39"/>
      <c r="ATE39"/>
      <c r="ATF39"/>
      <c r="ATG39"/>
      <c r="ATH39"/>
      <c r="ATI39"/>
      <c r="ATJ39"/>
      <c r="ATK39"/>
      <c r="ATL39"/>
      <c r="ATM39"/>
      <c r="ATN39"/>
      <c r="ATO39"/>
      <c r="ATP39"/>
      <c r="ATQ39"/>
      <c r="ATR39"/>
      <c r="ATS39"/>
      <c r="ATT39"/>
      <c r="ATU39"/>
      <c r="ATV39"/>
      <c r="ATW39"/>
      <c r="ATX39"/>
      <c r="ATY39"/>
      <c r="ATZ39"/>
      <c r="AUA39"/>
      <c r="AUB39"/>
      <c r="AUC39"/>
      <c r="AUD39"/>
      <c r="AUE39"/>
      <c r="AUF39"/>
      <c r="AUG39"/>
      <c r="AUH39"/>
      <c r="AUI39"/>
      <c r="AUJ39"/>
      <c r="AUK39"/>
      <c r="AUL39"/>
      <c r="AUM39"/>
      <c r="AUN39"/>
      <c r="AUO39"/>
      <c r="AUP39"/>
      <c r="AUQ39"/>
      <c r="AUR39"/>
      <c r="AUS39"/>
      <c r="AUT39"/>
      <c r="AUU39"/>
      <c r="AUV39"/>
      <c r="AUW39"/>
      <c r="AUX39"/>
      <c r="AUY39"/>
      <c r="AUZ39"/>
      <c r="AVA39"/>
      <c r="AVB39"/>
      <c r="AVC39"/>
      <c r="AVD39"/>
      <c r="AVE39"/>
      <c r="AVF39"/>
      <c r="AVG39"/>
      <c r="AVH39"/>
      <c r="AVI39"/>
      <c r="AVJ39"/>
      <c r="AVK39"/>
      <c r="AVL39"/>
      <c r="AVM39"/>
      <c r="AVN39"/>
      <c r="AVO39"/>
      <c r="AVP39"/>
      <c r="AVQ39"/>
      <c r="AVR39"/>
      <c r="AVS39"/>
      <c r="AVT39"/>
      <c r="AVU39"/>
      <c r="AVV39"/>
      <c r="AVW39"/>
      <c r="AVX39"/>
      <c r="AVY39"/>
      <c r="AVZ39"/>
      <c r="AWA39"/>
      <c r="AWB39"/>
      <c r="AWC39"/>
      <c r="AWD39"/>
      <c r="AWE39"/>
      <c r="AWF39"/>
      <c r="AWG39"/>
      <c r="AWH39"/>
      <c r="AWI39"/>
      <c r="AWJ39"/>
      <c r="AWK39"/>
      <c r="AWL39"/>
      <c r="AWM39"/>
      <c r="AWN39"/>
      <c r="AWO39"/>
      <c r="AWP39"/>
      <c r="AWQ39"/>
      <c r="AWR39"/>
      <c r="AWS39"/>
      <c r="AWT39"/>
      <c r="AWU39"/>
      <c r="AWV39"/>
      <c r="AWW39"/>
      <c r="AWX39"/>
      <c r="AWY39"/>
      <c r="AWZ39"/>
      <c r="AXA39"/>
      <c r="AXB39"/>
      <c r="AXC39"/>
      <c r="AXD39"/>
      <c r="AXE39"/>
      <c r="AXF39"/>
      <c r="AXG39"/>
      <c r="AXH39"/>
      <c r="AXI39"/>
      <c r="AXJ39"/>
      <c r="AXK39"/>
      <c r="AXL39"/>
      <c r="AXM39"/>
      <c r="AXN39"/>
      <c r="AXO39"/>
      <c r="AXP39"/>
      <c r="AXQ39"/>
      <c r="AXR39"/>
      <c r="AXS39"/>
      <c r="AXT39"/>
      <c r="AXU39"/>
      <c r="AXV39"/>
      <c r="AXW39"/>
      <c r="AXX39"/>
      <c r="AXY39"/>
      <c r="AXZ39"/>
      <c r="AYA39"/>
      <c r="AYB39"/>
      <c r="AYC39"/>
      <c r="AYD39"/>
      <c r="AYE39"/>
      <c r="AYF39"/>
      <c r="AYG39"/>
      <c r="AYH39"/>
      <c r="AYI39"/>
      <c r="AYJ39"/>
      <c r="AYK39"/>
      <c r="AYL39"/>
      <c r="AYM39"/>
      <c r="AYN39"/>
      <c r="AYO39"/>
      <c r="AYP39"/>
      <c r="AYQ39"/>
      <c r="AYR39"/>
      <c r="AYS39"/>
      <c r="AYT39"/>
      <c r="AYU39"/>
      <c r="AYV39"/>
      <c r="AYW39"/>
      <c r="AYX39"/>
      <c r="AYY39"/>
      <c r="AYZ39"/>
      <c r="AZA39"/>
      <c r="AZB39"/>
      <c r="AZC39"/>
      <c r="AZD39"/>
      <c r="AZE39"/>
      <c r="AZF39"/>
      <c r="AZG39"/>
      <c r="AZH39"/>
      <c r="AZI39"/>
      <c r="AZJ39"/>
      <c r="AZK39"/>
      <c r="AZL39"/>
      <c r="AZM39"/>
      <c r="AZN39"/>
      <c r="AZO39"/>
      <c r="AZP39"/>
      <c r="AZQ39"/>
      <c r="AZR39"/>
      <c r="AZS39"/>
      <c r="AZT39"/>
      <c r="AZU39"/>
      <c r="AZV39"/>
      <c r="AZW39"/>
      <c r="AZX39"/>
      <c r="AZY39"/>
      <c r="AZZ39"/>
      <c r="BAA39"/>
      <c r="BAB39"/>
      <c r="BAC39"/>
      <c r="BAD39"/>
      <c r="BAE39"/>
      <c r="BAF39"/>
      <c r="BAG39"/>
      <c r="BAH39"/>
      <c r="BAI39"/>
      <c r="BAJ39"/>
      <c r="BAK39"/>
      <c r="BAL39"/>
      <c r="BAM39"/>
      <c r="BAN39"/>
      <c r="BAO39"/>
      <c r="BAP39"/>
      <c r="BAQ39"/>
      <c r="BAR39"/>
      <c r="BAS39"/>
      <c r="BAT39"/>
      <c r="BAU39"/>
      <c r="BAV39"/>
      <c r="BAW39"/>
      <c r="BAX39"/>
      <c r="BAY39"/>
      <c r="BAZ39"/>
      <c r="BBA39"/>
      <c r="BBB39"/>
      <c r="BBC39"/>
      <c r="BBD39"/>
      <c r="BBE39"/>
      <c r="BBF39"/>
      <c r="BBG39"/>
      <c r="BBH39"/>
      <c r="BBI39"/>
      <c r="BBJ39"/>
      <c r="BBK39"/>
      <c r="BBL39"/>
      <c r="BBM39"/>
      <c r="BBN39"/>
      <c r="BBO39"/>
      <c r="BBP39"/>
      <c r="BBQ39"/>
      <c r="BBR39"/>
      <c r="BBS39"/>
      <c r="BBT39"/>
      <c r="BBU39"/>
      <c r="BBV39"/>
      <c r="BBW39"/>
      <c r="BBX39"/>
      <c r="BBY39"/>
      <c r="BBZ39"/>
      <c r="BCA39"/>
      <c r="BCB39"/>
      <c r="BCC39"/>
      <c r="BCD39"/>
      <c r="BCE39"/>
      <c r="BCF39"/>
      <c r="BCG39"/>
      <c r="BCH39"/>
      <c r="BCI39"/>
      <c r="BCJ39"/>
      <c r="BCK39"/>
      <c r="BCL39"/>
      <c r="BCM39"/>
      <c r="BCN39"/>
      <c r="BCO39"/>
      <c r="BCP39"/>
      <c r="BCQ39"/>
      <c r="BCR39"/>
      <c r="BCS39"/>
      <c r="BCT39"/>
      <c r="BCU39"/>
      <c r="BCV39"/>
      <c r="BCW39"/>
      <c r="BCX39"/>
      <c r="BCY39"/>
      <c r="BCZ39"/>
      <c r="BDA39"/>
      <c r="BDB39"/>
      <c r="BDC39"/>
      <c r="BDD39"/>
      <c r="BDE39"/>
      <c r="BDF39"/>
      <c r="BDG39"/>
      <c r="BDH39"/>
      <c r="BDI39"/>
      <c r="BDJ39"/>
      <c r="BDK39"/>
      <c r="BDL39"/>
      <c r="BDM39"/>
      <c r="BDN39"/>
      <c r="BDO39"/>
      <c r="BDP39"/>
      <c r="BDQ39"/>
      <c r="BDR39"/>
      <c r="BDS39"/>
      <c r="BDT39"/>
      <c r="BDU39"/>
      <c r="BDV39"/>
      <c r="BDW39"/>
      <c r="BDX39"/>
      <c r="BDY39"/>
      <c r="BDZ39"/>
      <c r="BEA39"/>
      <c r="BEB39"/>
      <c r="BEC39"/>
      <c r="BED39"/>
      <c r="BEE39"/>
      <c r="BEF39"/>
      <c r="BEG39"/>
      <c r="BEH39"/>
      <c r="BEI39"/>
      <c r="BEJ39"/>
      <c r="BEK39"/>
      <c r="BEL39"/>
      <c r="BEM39"/>
      <c r="BEN39"/>
      <c r="BEO39"/>
      <c r="BEP39"/>
      <c r="BEQ39"/>
      <c r="BER39"/>
      <c r="BES39"/>
      <c r="BET39"/>
      <c r="BEU39"/>
      <c r="BEV39"/>
      <c r="BEW39"/>
      <c r="BEX39"/>
      <c r="BEY39"/>
      <c r="BEZ39"/>
      <c r="BFA39"/>
      <c r="BFB39"/>
      <c r="BFC39"/>
      <c r="BFD39"/>
      <c r="BFE39"/>
      <c r="BFF39"/>
      <c r="BFG39"/>
      <c r="BFH39"/>
      <c r="BFI39"/>
      <c r="BFJ39"/>
      <c r="BFK39"/>
      <c r="BFL39"/>
      <c r="BFM39"/>
      <c r="BFN39"/>
      <c r="BFO39"/>
      <c r="BFP39"/>
      <c r="BFQ39"/>
      <c r="BFR39"/>
      <c r="BFS39"/>
      <c r="BFT39"/>
      <c r="BFU39"/>
      <c r="BFV39"/>
      <c r="BFW39"/>
      <c r="BFX39"/>
      <c r="BFY39"/>
      <c r="BFZ39"/>
      <c r="BGA39"/>
      <c r="BGB39"/>
      <c r="BGC39"/>
      <c r="BGD39"/>
      <c r="BGE39"/>
      <c r="BGF39"/>
      <c r="BGG39"/>
      <c r="BGH39"/>
      <c r="BGI39"/>
      <c r="BGJ39"/>
      <c r="BGK39"/>
      <c r="BGL39"/>
      <c r="BGM39"/>
      <c r="BGN39"/>
      <c r="BGO39"/>
      <c r="BGP39"/>
      <c r="BGQ39"/>
      <c r="BGR39"/>
      <c r="BGS39"/>
      <c r="BGT39"/>
      <c r="BGU39"/>
      <c r="BGV39"/>
      <c r="BGW39"/>
      <c r="BGX39"/>
      <c r="BGY39"/>
      <c r="BGZ39"/>
      <c r="BHA39"/>
      <c r="BHB39"/>
      <c r="BHC39"/>
      <c r="BHD39"/>
      <c r="BHE39"/>
      <c r="BHF39"/>
      <c r="BHG39"/>
      <c r="BHH39"/>
      <c r="BHI39"/>
      <c r="BHJ39"/>
      <c r="BHK39"/>
      <c r="BHL39"/>
      <c r="BHM39"/>
      <c r="BHN39"/>
      <c r="BHO39"/>
      <c r="BHP39"/>
      <c r="BHQ39"/>
      <c r="BHR39"/>
      <c r="BHS39"/>
      <c r="BHT39"/>
      <c r="BHU39"/>
      <c r="BHV39"/>
      <c r="BHW39"/>
      <c r="BHX39"/>
      <c r="BHY39"/>
      <c r="BHZ39"/>
      <c r="BIA39"/>
      <c r="BIB39"/>
      <c r="BIC39"/>
      <c r="BID39"/>
      <c r="BIE39"/>
      <c r="BIF39"/>
      <c r="BIG39"/>
      <c r="BIH39"/>
      <c r="BII39"/>
      <c r="BIJ39"/>
      <c r="BIK39"/>
      <c r="BIL39"/>
      <c r="BIM39"/>
      <c r="BIN39"/>
      <c r="BIO39"/>
      <c r="BIP39"/>
      <c r="BIQ39"/>
      <c r="BIR39"/>
      <c r="BIS39"/>
      <c r="BIT39"/>
      <c r="BIU39"/>
      <c r="BIV39"/>
      <c r="BIW39"/>
      <c r="BIX39"/>
      <c r="BIY39"/>
      <c r="BIZ39"/>
      <c r="BJA39"/>
      <c r="BJB39"/>
      <c r="BJC39"/>
      <c r="BJD39"/>
      <c r="BJE39"/>
      <c r="BJF39"/>
      <c r="BJG39"/>
      <c r="BJH39"/>
      <c r="BJI39"/>
      <c r="BJJ39"/>
      <c r="BJK39"/>
      <c r="BJL39"/>
      <c r="BJM39"/>
      <c r="BJN39"/>
      <c r="BJO39"/>
      <c r="BJP39"/>
      <c r="BJQ39"/>
      <c r="BJR39"/>
      <c r="BJS39"/>
      <c r="BJT39"/>
      <c r="BJU39"/>
      <c r="BJV39"/>
      <c r="BJW39"/>
      <c r="BJX39"/>
      <c r="BJY39"/>
      <c r="BJZ39"/>
      <c r="BKA39"/>
      <c r="BKB39"/>
      <c r="BKC39"/>
      <c r="BKD39"/>
      <c r="BKE39"/>
      <c r="BKF39"/>
      <c r="BKG39"/>
      <c r="BKH39"/>
      <c r="BKI39"/>
      <c r="BKJ39"/>
      <c r="BKK39"/>
      <c r="BKL39"/>
      <c r="BKM39"/>
      <c r="BKN39"/>
      <c r="BKO39"/>
      <c r="BKP39"/>
      <c r="BKQ39"/>
      <c r="BKR39"/>
      <c r="BKS39"/>
      <c r="BKT39"/>
      <c r="BKU39"/>
      <c r="BKV39"/>
      <c r="BKW39"/>
      <c r="BKX39"/>
      <c r="BKY39"/>
      <c r="BKZ39"/>
      <c r="BLA39"/>
      <c r="BLB39"/>
      <c r="BLC39"/>
      <c r="BLD39"/>
      <c r="BLE39"/>
      <c r="BLF39"/>
      <c r="BLG39"/>
      <c r="BLH39"/>
      <c r="BLI39"/>
      <c r="BLJ39"/>
      <c r="BLK39"/>
      <c r="BLL39"/>
      <c r="BLM39"/>
      <c r="BLN39"/>
      <c r="BLO39"/>
      <c r="BLP39"/>
      <c r="BLQ39"/>
      <c r="BLR39"/>
      <c r="BLS39"/>
      <c r="BLT39"/>
      <c r="BLU39"/>
      <c r="BLV39"/>
      <c r="BLW39"/>
      <c r="BLX39"/>
      <c r="BLY39"/>
      <c r="BLZ39"/>
      <c r="BMA39"/>
      <c r="BMB39"/>
      <c r="BMC39"/>
      <c r="BMD39"/>
      <c r="BME39"/>
      <c r="BMF39"/>
      <c r="BMG39"/>
      <c r="BMH39"/>
      <c r="BMI39"/>
      <c r="BMJ39"/>
      <c r="BMK39"/>
      <c r="BML39"/>
      <c r="BMM39"/>
      <c r="BMN39"/>
      <c r="BMO39"/>
      <c r="BMP39"/>
      <c r="BMQ39"/>
      <c r="BMR39"/>
      <c r="BMS39"/>
      <c r="BMT39"/>
      <c r="BMU39"/>
      <c r="BMV39"/>
      <c r="BMW39"/>
      <c r="BMX39"/>
      <c r="BMY39"/>
      <c r="BMZ39"/>
      <c r="BNA39"/>
      <c r="BNB39"/>
      <c r="BNC39"/>
      <c r="BND39"/>
      <c r="BNE39"/>
      <c r="BNF39"/>
      <c r="BNG39"/>
      <c r="BNH39"/>
      <c r="BNI39"/>
      <c r="BNJ39"/>
      <c r="BNK39"/>
      <c r="BNL39"/>
      <c r="BNM39"/>
      <c r="BNN39"/>
      <c r="BNO39"/>
      <c r="BNP39"/>
      <c r="BNQ39"/>
      <c r="BNR39"/>
      <c r="BNS39"/>
      <c r="BNT39"/>
      <c r="BNU39"/>
      <c r="BNV39"/>
      <c r="BNW39"/>
      <c r="BNX39"/>
      <c r="BNY39"/>
      <c r="BNZ39"/>
      <c r="BOA39"/>
      <c r="BOB39"/>
      <c r="BOC39"/>
      <c r="BOD39"/>
      <c r="BOE39"/>
      <c r="BOF39"/>
      <c r="BOG39"/>
      <c r="BOH39"/>
      <c r="BOI39"/>
      <c r="BOJ39"/>
      <c r="BOK39"/>
      <c r="BOL39"/>
      <c r="BOM39"/>
      <c r="BON39"/>
      <c r="BOO39"/>
      <c r="BOP39"/>
      <c r="BOQ39"/>
      <c r="BOR39"/>
      <c r="BOS39"/>
      <c r="BOT39"/>
      <c r="BOU39"/>
      <c r="BOV39"/>
      <c r="BOW39"/>
      <c r="BOX39"/>
      <c r="BOY39"/>
      <c r="BOZ39"/>
      <c r="BPA39"/>
      <c r="BPB39"/>
      <c r="BPC39"/>
      <c r="BPD39"/>
      <c r="BPE39"/>
      <c r="BPF39"/>
      <c r="BPG39"/>
      <c r="BPH39"/>
      <c r="BPI39"/>
      <c r="BPJ39"/>
      <c r="BPK39"/>
      <c r="BPL39"/>
      <c r="BPM39"/>
      <c r="BPN39"/>
      <c r="BPO39"/>
      <c r="BPP39"/>
      <c r="BPQ39"/>
      <c r="BPR39"/>
      <c r="BPS39"/>
      <c r="BPT39"/>
      <c r="BPU39"/>
      <c r="BPV39"/>
      <c r="BPW39"/>
      <c r="BPX39"/>
      <c r="BPY39"/>
      <c r="BPZ39"/>
      <c r="BQA39"/>
      <c r="BQB39"/>
      <c r="BQC39"/>
      <c r="BQD39"/>
      <c r="BQE39"/>
      <c r="BQF39"/>
      <c r="BQG39"/>
      <c r="BQH39"/>
      <c r="BQI39"/>
      <c r="BQJ39"/>
      <c r="BQK39"/>
      <c r="BQL39"/>
      <c r="BQM39"/>
      <c r="BQN39"/>
      <c r="BQO39"/>
      <c r="BQP39"/>
      <c r="BQQ39"/>
      <c r="BQR39"/>
      <c r="BQS39"/>
      <c r="BQT39"/>
      <c r="BQU39"/>
      <c r="BQV39"/>
      <c r="BQW39"/>
      <c r="BQX39"/>
      <c r="BQY39"/>
      <c r="BQZ39"/>
      <c r="BRA39"/>
      <c r="BRB39"/>
      <c r="BRC39"/>
      <c r="BRD39"/>
      <c r="BRE39"/>
      <c r="BRF39"/>
      <c r="BRG39"/>
      <c r="BRH39"/>
      <c r="BRI39"/>
      <c r="BRJ39"/>
      <c r="BRK39"/>
      <c r="BRL39"/>
      <c r="BRM39"/>
      <c r="BRN39"/>
      <c r="BRO39"/>
      <c r="BRP39"/>
      <c r="BRQ39"/>
      <c r="BRR39"/>
      <c r="BRS39"/>
      <c r="BRT39"/>
      <c r="BRU39"/>
      <c r="BRV39"/>
      <c r="BRW39"/>
      <c r="BRX39"/>
      <c r="BRY39"/>
      <c r="BRZ39"/>
      <c r="BSA39"/>
      <c r="BSB39"/>
      <c r="BSC39"/>
      <c r="BSD39"/>
      <c r="BSE39"/>
      <c r="BSF39"/>
      <c r="BSG39"/>
      <c r="BSH39"/>
      <c r="BSI39"/>
      <c r="BSJ39"/>
      <c r="BSK39"/>
      <c r="BSL39"/>
      <c r="BSM39"/>
      <c r="BSN39"/>
      <c r="BSO39"/>
      <c r="BSP39"/>
      <c r="BSQ39"/>
      <c r="BSR39"/>
      <c r="BSS39"/>
      <c r="BST39"/>
      <c r="BSU39"/>
      <c r="BSV39"/>
      <c r="BSW39"/>
      <c r="BSX39"/>
      <c r="BSY39"/>
      <c r="BSZ39"/>
      <c r="BTA39"/>
      <c r="BTB39"/>
      <c r="BTC39"/>
      <c r="BTD39"/>
      <c r="BTE39"/>
      <c r="BTF39"/>
      <c r="BTG39"/>
      <c r="BTH39"/>
      <c r="BTI39"/>
      <c r="BTJ39"/>
      <c r="BTK39"/>
      <c r="BTL39"/>
      <c r="BTM39"/>
      <c r="BTN39"/>
      <c r="BTO39"/>
      <c r="BTP39"/>
      <c r="BTQ39"/>
      <c r="BTR39"/>
      <c r="BTS39"/>
      <c r="BTT39"/>
      <c r="BTU39"/>
      <c r="BTV39"/>
      <c r="BTW39"/>
      <c r="BTX39"/>
      <c r="BTY39"/>
      <c r="BTZ39"/>
      <c r="BUA39"/>
      <c r="BUB39"/>
      <c r="BUC39"/>
      <c r="BUD39"/>
      <c r="BUE39"/>
      <c r="BUF39"/>
      <c r="BUG39"/>
      <c r="BUH39"/>
      <c r="BUI39"/>
      <c r="BUJ39"/>
      <c r="BUK39"/>
      <c r="BUL39"/>
      <c r="BUM39"/>
      <c r="BUN39"/>
      <c r="BUO39"/>
      <c r="BUP39"/>
      <c r="BUQ39"/>
      <c r="BUR39"/>
      <c r="BUS39"/>
      <c r="BUT39"/>
      <c r="BUU39"/>
      <c r="BUV39"/>
      <c r="BUW39"/>
      <c r="BUX39"/>
      <c r="BUY39"/>
      <c r="BUZ39"/>
      <c r="BVA39"/>
      <c r="BVB39"/>
      <c r="BVC39"/>
      <c r="BVD39"/>
      <c r="BVE39"/>
      <c r="BVF39"/>
      <c r="BVG39"/>
      <c r="BVH39"/>
      <c r="BVI39"/>
      <c r="BVJ39"/>
      <c r="BVK39"/>
      <c r="BVL39"/>
      <c r="BVM39"/>
      <c r="BVN39"/>
      <c r="BVO39"/>
      <c r="BVP39"/>
      <c r="BVQ39"/>
      <c r="BVR39"/>
      <c r="BVS39"/>
      <c r="BVT39"/>
      <c r="BVU39"/>
      <c r="BVV39"/>
      <c r="BVW39"/>
      <c r="BVX39"/>
      <c r="BVY39"/>
      <c r="BVZ39"/>
      <c r="BWA39"/>
      <c r="BWB39"/>
      <c r="BWC39"/>
      <c r="BWD39"/>
      <c r="BWE39"/>
      <c r="BWF39"/>
      <c r="BWG39"/>
      <c r="BWH39"/>
      <c r="BWI39"/>
      <c r="BWJ39"/>
      <c r="BWK39"/>
      <c r="BWL39"/>
      <c r="BWM39"/>
      <c r="BWN39"/>
      <c r="BWO39"/>
      <c r="BWP39"/>
      <c r="BWQ39"/>
      <c r="BWR39"/>
      <c r="BWS39"/>
      <c r="BWT39"/>
      <c r="BWU39"/>
      <c r="BWV39"/>
      <c r="BWW39"/>
      <c r="BWX39"/>
      <c r="BWY39"/>
      <c r="BWZ39"/>
      <c r="BXA39"/>
      <c r="BXB39"/>
      <c r="BXC39"/>
      <c r="BXD39"/>
      <c r="BXE39"/>
      <c r="BXF39"/>
      <c r="BXG39"/>
      <c r="BXH39"/>
      <c r="BXI39"/>
      <c r="BXJ39"/>
      <c r="BXK39"/>
      <c r="BXL39"/>
      <c r="BXM39"/>
      <c r="BXN39"/>
      <c r="BXO39"/>
      <c r="BXP39"/>
      <c r="BXQ39"/>
      <c r="BXR39"/>
      <c r="BXS39"/>
      <c r="BXT39"/>
      <c r="BXU39"/>
      <c r="BXV39"/>
      <c r="BXW39"/>
      <c r="BXX39"/>
      <c r="BXY39"/>
      <c r="BXZ39"/>
      <c r="BYA39"/>
      <c r="BYB39"/>
      <c r="BYC39"/>
      <c r="BYD39"/>
      <c r="BYE39"/>
      <c r="BYF39"/>
      <c r="BYG39"/>
      <c r="BYH39"/>
      <c r="BYI39"/>
      <c r="BYJ39"/>
      <c r="BYK39"/>
      <c r="BYL39"/>
      <c r="BYM39"/>
      <c r="BYN39"/>
      <c r="BYO39"/>
      <c r="BYP39"/>
      <c r="BYQ39"/>
      <c r="BYR39"/>
      <c r="BYS39"/>
      <c r="BYT39"/>
      <c r="BYU39"/>
      <c r="BYV39"/>
      <c r="BYW39"/>
      <c r="BYX39"/>
      <c r="BYY39"/>
      <c r="BYZ39"/>
      <c r="BZA39"/>
      <c r="BZB39"/>
      <c r="BZC39"/>
      <c r="BZD39"/>
      <c r="BZE39"/>
      <c r="BZF39"/>
      <c r="BZG39"/>
      <c r="BZH39"/>
      <c r="BZI39"/>
      <c r="BZJ39"/>
      <c r="BZK39"/>
      <c r="BZL39"/>
      <c r="BZM39"/>
      <c r="BZN39"/>
      <c r="BZO39"/>
      <c r="BZP39"/>
      <c r="BZQ39"/>
      <c r="BZR39"/>
      <c r="BZS39"/>
      <c r="BZT39"/>
      <c r="BZU39"/>
      <c r="BZV39"/>
      <c r="BZW39"/>
      <c r="BZX39"/>
      <c r="BZY39"/>
      <c r="BZZ39"/>
      <c r="CAA39"/>
      <c r="CAB39"/>
      <c r="CAC39"/>
      <c r="CAD39"/>
      <c r="CAE39"/>
      <c r="CAF39"/>
      <c r="CAG39"/>
      <c r="CAH39"/>
      <c r="CAI39"/>
      <c r="CAJ39"/>
      <c r="CAK39"/>
      <c r="CAL39"/>
      <c r="CAM39"/>
      <c r="CAN39"/>
      <c r="CAO39"/>
      <c r="CAP39"/>
      <c r="CAQ39"/>
      <c r="CAR39"/>
      <c r="CAS39"/>
      <c r="CAT39"/>
      <c r="CAU39"/>
      <c r="CAV39"/>
      <c r="CAW39"/>
      <c r="CAX39"/>
      <c r="CAY39"/>
      <c r="CAZ39"/>
      <c r="CBA39"/>
      <c r="CBB39"/>
      <c r="CBC39"/>
      <c r="CBD39"/>
      <c r="CBE39"/>
      <c r="CBF39"/>
      <c r="CBG39"/>
      <c r="CBH39"/>
      <c r="CBI39"/>
      <c r="CBJ39"/>
      <c r="CBK39"/>
      <c r="CBL39"/>
      <c r="CBM39"/>
      <c r="CBN39"/>
      <c r="CBO39"/>
      <c r="CBP39"/>
      <c r="CBQ39"/>
      <c r="CBR39"/>
      <c r="CBS39"/>
      <c r="CBT39"/>
      <c r="CBU39"/>
      <c r="CBV39"/>
      <c r="CBW39"/>
      <c r="CBX39"/>
      <c r="CBY39"/>
      <c r="CBZ39"/>
      <c r="CCA39"/>
      <c r="CCB39"/>
      <c r="CCC39"/>
      <c r="CCD39"/>
      <c r="CCE39"/>
      <c r="CCF39"/>
      <c r="CCG39"/>
      <c r="CCH39"/>
      <c r="CCI39"/>
      <c r="CCJ39"/>
      <c r="CCK39"/>
      <c r="CCL39"/>
      <c r="CCM39"/>
      <c r="CCN39"/>
      <c r="CCO39"/>
      <c r="CCP39"/>
      <c r="CCQ39"/>
      <c r="CCR39"/>
      <c r="CCS39"/>
      <c r="CCT39"/>
      <c r="CCU39"/>
      <c r="CCV39"/>
      <c r="CCW39"/>
      <c r="CCX39"/>
      <c r="CCY39"/>
      <c r="CCZ39"/>
      <c r="CDA39"/>
      <c r="CDB39"/>
      <c r="CDC39"/>
      <c r="CDD39"/>
      <c r="CDE39"/>
      <c r="CDF39"/>
      <c r="CDG39"/>
      <c r="CDH39"/>
      <c r="CDI39"/>
      <c r="CDJ39"/>
      <c r="CDK39"/>
      <c r="CDL39"/>
      <c r="CDM39"/>
      <c r="CDN39"/>
      <c r="CDO39"/>
      <c r="CDP39"/>
      <c r="CDQ39"/>
      <c r="CDR39"/>
      <c r="CDS39"/>
      <c r="CDT39"/>
      <c r="CDU39"/>
      <c r="CDV39"/>
      <c r="CDW39"/>
      <c r="CDX39"/>
      <c r="CDY39"/>
      <c r="CDZ39"/>
      <c r="CEA39"/>
      <c r="CEB39"/>
      <c r="CEC39"/>
      <c r="CED39"/>
      <c r="CEE39"/>
      <c r="CEF39"/>
      <c r="CEG39"/>
      <c r="CEH39"/>
      <c r="CEI39"/>
      <c r="CEJ39"/>
      <c r="CEK39"/>
      <c r="CEL39"/>
      <c r="CEM39"/>
      <c r="CEN39"/>
      <c r="CEO39"/>
      <c r="CEP39"/>
      <c r="CEQ39"/>
      <c r="CER39"/>
      <c r="CES39"/>
      <c r="CET39"/>
      <c r="CEU39"/>
      <c r="CEV39"/>
      <c r="CEW39"/>
      <c r="CEX39"/>
      <c r="CEY39"/>
      <c r="CEZ39"/>
      <c r="CFA39"/>
      <c r="CFB39"/>
      <c r="CFC39"/>
      <c r="CFD39"/>
      <c r="CFE39"/>
      <c r="CFF39"/>
      <c r="CFG39"/>
      <c r="CFH39"/>
      <c r="CFI39"/>
      <c r="CFJ39"/>
      <c r="CFK39"/>
      <c r="CFL39"/>
      <c r="CFM39"/>
      <c r="CFN39"/>
      <c r="CFO39"/>
      <c r="CFP39"/>
      <c r="CFQ39"/>
      <c r="CFR39"/>
      <c r="CFS39"/>
      <c r="CFT39"/>
      <c r="CFU39"/>
      <c r="CFV39"/>
      <c r="CFW39"/>
      <c r="CFX39"/>
      <c r="CFY39"/>
      <c r="CFZ39"/>
      <c r="CGA39"/>
      <c r="CGB39"/>
      <c r="CGC39"/>
      <c r="CGD39"/>
      <c r="CGE39"/>
      <c r="CGF39"/>
      <c r="CGG39"/>
      <c r="CGH39"/>
      <c r="CGI39"/>
      <c r="CGJ39"/>
      <c r="CGK39"/>
      <c r="CGL39"/>
      <c r="CGM39"/>
      <c r="CGN39"/>
      <c r="CGO39"/>
      <c r="CGP39"/>
      <c r="CGQ39"/>
      <c r="CGR39"/>
      <c r="CGS39"/>
      <c r="CGT39"/>
      <c r="CGU39"/>
      <c r="CGV39"/>
      <c r="CGW39"/>
      <c r="CGX39"/>
      <c r="CGY39"/>
      <c r="CGZ39"/>
      <c r="CHA39"/>
      <c r="CHB39"/>
      <c r="CHC39"/>
      <c r="CHD39"/>
      <c r="CHE39"/>
      <c r="CHF39"/>
      <c r="CHG39"/>
      <c r="CHH39"/>
      <c r="CHI39"/>
      <c r="CHJ39"/>
      <c r="CHK39"/>
      <c r="CHL39"/>
      <c r="CHM39"/>
      <c r="CHN39"/>
      <c r="CHO39"/>
      <c r="CHP39"/>
      <c r="CHQ39"/>
      <c r="CHR39"/>
      <c r="CHS39"/>
      <c r="CHT39"/>
      <c r="CHU39"/>
      <c r="CHV39"/>
      <c r="CHW39"/>
      <c r="CHX39"/>
      <c r="CHY39"/>
      <c r="CHZ39"/>
      <c r="CIA39"/>
      <c r="CIB39"/>
      <c r="CIC39"/>
      <c r="CID39"/>
      <c r="CIE39"/>
      <c r="CIF39"/>
      <c r="CIG39"/>
      <c r="CIH39"/>
      <c r="CII39"/>
      <c r="CIJ39"/>
      <c r="CIK39"/>
      <c r="CIL39"/>
      <c r="CIM39"/>
      <c r="CIN39"/>
      <c r="CIO39"/>
      <c r="CIP39"/>
      <c r="CIQ39"/>
      <c r="CIR39"/>
      <c r="CIS39"/>
      <c r="CIT39"/>
      <c r="CIU39"/>
      <c r="CIV39"/>
      <c r="CIW39"/>
      <c r="CIX39"/>
      <c r="CIY39"/>
      <c r="CIZ39"/>
      <c r="CJA39"/>
      <c r="CJB39"/>
      <c r="CJC39"/>
      <c r="CJD39"/>
      <c r="CJE39"/>
      <c r="CJF39"/>
      <c r="CJG39"/>
      <c r="CJH39"/>
      <c r="CJI39"/>
      <c r="CJJ39"/>
      <c r="CJK39"/>
      <c r="CJL39"/>
      <c r="CJM39"/>
      <c r="CJN39"/>
      <c r="CJO39"/>
      <c r="CJP39"/>
      <c r="CJQ39"/>
      <c r="CJR39"/>
      <c r="CJS39"/>
      <c r="CJT39"/>
      <c r="CJU39"/>
      <c r="CJV39"/>
      <c r="CJW39"/>
      <c r="CJX39"/>
      <c r="CJY39"/>
      <c r="CJZ39"/>
      <c r="CKA39"/>
      <c r="CKB39"/>
      <c r="CKC39"/>
      <c r="CKD39"/>
      <c r="CKE39"/>
      <c r="CKF39"/>
      <c r="CKG39"/>
      <c r="CKH39"/>
      <c r="CKI39"/>
      <c r="CKJ39"/>
      <c r="CKK39"/>
      <c r="CKL39"/>
      <c r="CKM39"/>
      <c r="CKN39"/>
      <c r="CKO39"/>
      <c r="CKP39"/>
      <c r="CKQ39"/>
      <c r="CKR39"/>
      <c r="CKS39"/>
      <c r="CKT39"/>
      <c r="CKU39"/>
      <c r="CKV39"/>
      <c r="CKW39"/>
      <c r="CKX39"/>
      <c r="CKY39"/>
      <c r="CKZ39"/>
      <c r="CLA39"/>
      <c r="CLB39"/>
      <c r="CLC39"/>
      <c r="CLD39"/>
      <c r="CLE39"/>
      <c r="CLF39"/>
      <c r="CLG39"/>
      <c r="CLH39"/>
      <c r="CLI39"/>
      <c r="CLJ39"/>
      <c r="CLK39"/>
      <c r="CLL39"/>
      <c r="CLM39"/>
      <c r="CLN39"/>
      <c r="CLO39"/>
      <c r="CLP39"/>
      <c r="CLQ39"/>
      <c r="CLR39"/>
      <c r="CLS39"/>
      <c r="CLT39"/>
      <c r="CLU39"/>
      <c r="CLV39"/>
      <c r="CLW39"/>
      <c r="CLX39"/>
      <c r="CLY39"/>
      <c r="CLZ39"/>
      <c r="CMA39"/>
      <c r="CMB39"/>
      <c r="CMC39"/>
      <c r="CMD39"/>
      <c r="CME39"/>
      <c r="CMF39"/>
      <c r="CMG39"/>
      <c r="CMH39"/>
      <c r="CMI39"/>
      <c r="CMJ39"/>
      <c r="CMK39"/>
      <c r="CML39"/>
      <c r="CMM39"/>
      <c r="CMN39"/>
      <c r="CMO39"/>
      <c r="CMP39"/>
      <c r="CMQ39"/>
      <c r="CMR39"/>
      <c r="CMS39"/>
      <c r="CMT39"/>
      <c r="CMU39"/>
      <c r="CMV39"/>
      <c r="CMW39"/>
      <c r="CMX39"/>
      <c r="CMY39"/>
      <c r="CMZ39"/>
      <c r="CNA39"/>
      <c r="CNB39"/>
      <c r="CNC39"/>
      <c r="CND39"/>
      <c r="CNE39"/>
      <c r="CNF39"/>
      <c r="CNG39"/>
      <c r="CNH39"/>
      <c r="CNI39"/>
      <c r="CNJ39"/>
      <c r="CNK39"/>
      <c r="CNL39"/>
      <c r="CNM39"/>
      <c r="CNN39"/>
      <c r="CNO39"/>
      <c r="CNP39"/>
      <c r="CNQ39"/>
      <c r="CNR39"/>
      <c r="CNS39"/>
      <c r="CNT39"/>
      <c r="CNU39"/>
      <c r="CNV39"/>
      <c r="CNW39"/>
      <c r="CNX39"/>
      <c r="CNY39"/>
      <c r="CNZ39"/>
      <c r="COA39"/>
      <c r="COB39"/>
      <c r="COC39"/>
      <c r="COD39"/>
      <c r="COE39"/>
      <c r="COF39"/>
      <c r="COG39"/>
      <c r="COH39"/>
      <c r="COI39"/>
      <c r="COJ39"/>
      <c r="COK39"/>
      <c r="COL39"/>
      <c r="COM39"/>
      <c r="CON39"/>
      <c r="COO39"/>
      <c r="COP39"/>
      <c r="COQ39"/>
      <c r="COR39"/>
      <c r="COS39"/>
      <c r="COT39"/>
      <c r="COU39"/>
      <c r="COV39"/>
      <c r="COW39"/>
      <c r="COX39"/>
      <c r="COY39"/>
      <c r="COZ39"/>
      <c r="CPA39"/>
      <c r="CPB39"/>
      <c r="CPC39"/>
      <c r="CPD39"/>
      <c r="CPE39"/>
      <c r="CPF39"/>
      <c r="CPG39"/>
      <c r="CPH39"/>
      <c r="CPI39"/>
      <c r="CPJ39"/>
      <c r="CPK39"/>
      <c r="CPL39"/>
      <c r="CPM39"/>
      <c r="CPN39"/>
      <c r="CPO39"/>
      <c r="CPP39"/>
      <c r="CPQ39"/>
      <c r="CPR39"/>
      <c r="CPS39"/>
      <c r="CPT39"/>
      <c r="CPU39"/>
      <c r="CPV39"/>
      <c r="CPW39"/>
      <c r="CPX39"/>
      <c r="CPY39"/>
      <c r="CPZ39"/>
      <c r="CQA39"/>
      <c r="CQB39"/>
      <c r="CQC39"/>
      <c r="CQD39"/>
      <c r="CQE39"/>
      <c r="CQF39"/>
      <c r="CQG39"/>
      <c r="CQH39"/>
      <c r="CQI39"/>
      <c r="CQJ39"/>
      <c r="CQK39"/>
      <c r="CQL39"/>
      <c r="CQM39"/>
      <c r="CQN39"/>
      <c r="CQO39"/>
      <c r="CQP39"/>
      <c r="CQQ39"/>
      <c r="CQR39"/>
      <c r="CQS39"/>
      <c r="CQT39"/>
      <c r="CQU39"/>
      <c r="CQV39"/>
      <c r="CQW39"/>
      <c r="CQX39"/>
      <c r="CQY39"/>
      <c r="CQZ39"/>
      <c r="CRA39"/>
      <c r="CRB39"/>
      <c r="CRC39"/>
      <c r="CRD39"/>
      <c r="CRE39"/>
      <c r="CRF39"/>
      <c r="CRG39"/>
      <c r="CRH39"/>
      <c r="CRI39"/>
      <c r="CRJ39"/>
      <c r="CRK39"/>
      <c r="CRL39"/>
      <c r="CRM39"/>
      <c r="CRN39"/>
      <c r="CRO39"/>
      <c r="CRP39"/>
      <c r="CRQ39"/>
      <c r="CRR39"/>
      <c r="CRS39"/>
      <c r="CRT39"/>
      <c r="CRU39"/>
      <c r="CRV39"/>
      <c r="CRW39"/>
      <c r="CRX39"/>
      <c r="CRY39"/>
      <c r="CRZ39"/>
      <c r="CSA39"/>
      <c r="CSB39"/>
      <c r="CSC39"/>
      <c r="CSD39"/>
      <c r="CSE39"/>
      <c r="CSF39"/>
      <c r="CSG39"/>
      <c r="CSH39"/>
      <c r="CSI39"/>
      <c r="CSJ39"/>
      <c r="CSK39"/>
      <c r="CSL39"/>
      <c r="CSM39"/>
      <c r="CSN39"/>
      <c r="CSO39"/>
      <c r="CSP39"/>
      <c r="CSQ39"/>
      <c r="CSR39"/>
      <c r="CSS39"/>
      <c r="CST39"/>
      <c r="CSU39"/>
      <c r="CSV39"/>
      <c r="CSW39"/>
      <c r="CSX39"/>
      <c r="CSY39"/>
      <c r="CSZ39"/>
      <c r="CTA39"/>
      <c r="CTB39"/>
      <c r="CTC39"/>
      <c r="CTD39"/>
      <c r="CTE39"/>
      <c r="CTF39"/>
      <c r="CTG39"/>
      <c r="CTH39"/>
      <c r="CTI39"/>
      <c r="CTJ39"/>
      <c r="CTK39"/>
      <c r="CTL39"/>
      <c r="CTM39"/>
      <c r="CTN39"/>
      <c r="CTO39"/>
      <c r="CTP39"/>
      <c r="CTQ39"/>
      <c r="CTR39"/>
      <c r="CTS39"/>
      <c r="CTT39"/>
      <c r="CTU39"/>
      <c r="CTV39"/>
      <c r="CTW39"/>
      <c r="CTX39"/>
      <c r="CTY39"/>
      <c r="CTZ39"/>
      <c r="CUA39"/>
      <c r="CUB39"/>
      <c r="CUC39"/>
      <c r="CUD39"/>
      <c r="CUE39"/>
      <c r="CUF39"/>
      <c r="CUG39"/>
      <c r="CUH39"/>
      <c r="CUI39"/>
      <c r="CUJ39"/>
      <c r="CUK39"/>
      <c r="CUL39"/>
      <c r="CUM39"/>
      <c r="CUN39"/>
      <c r="CUO39"/>
      <c r="CUP39"/>
      <c r="CUQ39"/>
      <c r="CUR39"/>
      <c r="CUS39"/>
      <c r="CUT39"/>
      <c r="CUU39"/>
      <c r="CUV39"/>
      <c r="CUW39"/>
      <c r="CUX39"/>
      <c r="CUY39"/>
      <c r="CUZ39"/>
      <c r="CVA39"/>
      <c r="CVB39"/>
      <c r="CVC39"/>
      <c r="CVD39"/>
      <c r="CVE39"/>
      <c r="CVF39"/>
      <c r="CVG39"/>
      <c r="CVH39"/>
      <c r="CVI39"/>
      <c r="CVJ39"/>
      <c r="CVK39"/>
      <c r="CVL39"/>
      <c r="CVM39"/>
      <c r="CVN39"/>
      <c r="CVO39"/>
      <c r="CVP39"/>
      <c r="CVQ39"/>
      <c r="CVR39"/>
      <c r="CVS39"/>
      <c r="CVT39"/>
      <c r="CVU39"/>
      <c r="CVV39"/>
      <c r="CVW39"/>
      <c r="CVX39"/>
      <c r="CVY39"/>
      <c r="CVZ39"/>
      <c r="CWA39"/>
      <c r="CWB39"/>
      <c r="CWC39"/>
      <c r="CWD39"/>
      <c r="CWE39"/>
      <c r="CWF39"/>
      <c r="CWG39"/>
      <c r="CWH39"/>
      <c r="CWI39"/>
      <c r="CWJ39"/>
      <c r="CWK39"/>
      <c r="CWL39"/>
      <c r="CWM39"/>
      <c r="CWN39"/>
      <c r="CWO39"/>
      <c r="CWP39"/>
      <c r="CWQ39"/>
      <c r="CWR39"/>
      <c r="CWS39"/>
      <c r="CWT39"/>
      <c r="CWU39"/>
      <c r="CWV39"/>
      <c r="CWW39"/>
      <c r="CWX39"/>
      <c r="CWY39"/>
      <c r="CWZ39"/>
      <c r="CXA39"/>
      <c r="CXB39"/>
      <c r="CXC39"/>
      <c r="CXD39"/>
      <c r="CXE39"/>
      <c r="CXF39"/>
      <c r="CXG39"/>
      <c r="CXH39"/>
      <c r="CXI39"/>
      <c r="CXJ39"/>
      <c r="CXK39"/>
      <c r="CXL39"/>
      <c r="CXM39"/>
      <c r="CXN39"/>
      <c r="CXO39"/>
      <c r="CXP39"/>
      <c r="CXQ39"/>
      <c r="CXR39"/>
      <c r="CXS39"/>
      <c r="CXT39"/>
      <c r="CXU39"/>
      <c r="CXV39"/>
      <c r="CXW39"/>
      <c r="CXX39"/>
      <c r="CXY39"/>
      <c r="CXZ39"/>
      <c r="CYA39"/>
      <c r="CYB39"/>
      <c r="CYC39"/>
      <c r="CYD39"/>
      <c r="CYE39"/>
      <c r="CYF39"/>
      <c r="CYG39"/>
      <c r="CYH39"/>
      <c r="CYI39"/>
      <c r="CYJ39"/>
      <c r="CYK39"/>
      <c r="CYL39"/>
      <c r="CYM39"/>
      <c r="CYN39"/>
      <c r="CYO39"/>
      <c r="CYP39"/>
      <c r="CYQ39"/>
      <c r="CYR39"/>
      <c r="CYS39"/>
      <c r="CYT39"/>
      <c r="CYU39"/>
      <c r="CYV39"/>
      <c r="CYW39"/>
      <c r="CYX39"/>
      <c r="CYY39"/>
      <c r="CYZ39"/>
      <c r="CZA39"/>
      <c r="CZB39"/>
      <c r="CZC39"/>
      <c r="CZD39"/>
      <c r="CZE39"/>
      <c r="CZF39"/>
      <c r="CZG39"/>
      <c r="CZH39"/>
      <c r="CZI39"/>
      <c r="CZJ39"/>
      <c r="CZK39"/>
      <c r="CZL39"/>
      <c r="CZM39"/>
      <c r="CZN39"/>
      <c r="CZO39"/>
      <c r="CZP39"/>
      <c r="CZQ39"/>
      <c r="CZR39"/>
      <c r="CZS39"/>
      <c r="CZT39"/>
      <c r="CZU39"/>
      <c r="CZV39"/>
      <c r="CZW39"/>
      <c r="CZX39"/>
      <c r="CZY39"/>
      <c r="CZZ39"/>
      <c r="DAA39"/>
      <c r="DAB39"/>
      <c r="DAC39"/>
      <c r="DAD39"/>
      <c r="DAE39"/>
      <c r="DAF39"/>
      <c r="DAG39"/>
      <c r="DAH39"/>
      <c r="DAI39"/>
      <c r="DAJ39"/>
      <c r="DAK39"/>
      <c r="DAL39"/>
      <c r="DAM39"/>
      <c r="DAN39"/>
      <c r="DAO39"/>
      <c r="DAP39"/>
      <c r="DAQ39"/>
      <c r="DAR39"/>
      <c r="DAS39"/>
      <c r="DAT39"/>
      <c r="DAU39"/>
      <c r="DAV39"/>
      <c r="DAW39"/>
      <c r="DAX39"/>
      <c r="DAY39"/>
      <c r="DAZ39"/>
      <c r="DBA39"/>
      <c r="DBB39"/>
      <c r="DBC39"/>
      <c r="DBD39"/>
      <c r="DBE39"/>
      <c r="DBF39"/>
      <c r="DBG39"/>
      <c r="DBH39"/>
      <c r="DBI39"/>
      <c r="DBJ39"/>
      <c r="DBK39"/>
      <c r="DBL39"/>
      <c r="DBM39"/>
      <c r="DBN39"/>
      <c r="DBO39"/>
      <c r="DBP39"/>
      <c r="DBQ39"/>
      <c r="DBR39"/>
      <c r="DBS39"/>
      <c r="DBT39"/>
      <c r="DBU39"/>
      <c r="DBV39"/>
      <c r="DBW39"/>
      <c r="DBX39"/>
      <c r="DBY39"/>
      <c r="DBZ39"/>
      <c r="DCA39"/>
      <c r="DCB39"/>
      <c r="DCC39"/>
      <c r="DCD39"/>
      <c r="DCE39"/>
      <c r="DCF39"/>
      <c r="DCG39"/>
      <c r="DCH39"/>
      <c r="DCI39"/>
      <c r="DCJ39"/>
      <c r="DCK39"/>
      <c r="DCL39"/>
      <c r="DCM39"/>
      <c r="DCN39"/>
      <c r="DCO39"/>
      <c r="DCP39"/>
      <c r="DCQ39"/>
      <c r="DCR39"/>
      <c r="DCS39"/>
      <c r="DCT39"/>
      <c r="DCU39"/>
      <c r="DCV39"/>
      <c r="DCW39"/>
      <c r="DCX39"/>
      <c r="DCY39"/>
      <c r="DCZ39"/>
      <c r="DDA39"/>
      <c r="DDB39"/>
      <c r="DDC39"/>
      <c r="DDD39"/>
      <c r="DDE39"/>
      <c r="DDF39"/>
      <c r="DDG39"/>
      <c r="DDH39"/>
      <c r="DDI39"/>
      <c r="DDJ39"/>
      <c r="DDK39"/>
      <c r="DDL39"/>
      <c r="DDM39"/>
      <c r="DDN39"/>
      <c r="DDO39"/>
      <c r="DDP39"/>
      <c r="DDQ39"/>
      <c r="DDR39"/>
      <c r="DDS39"/>
      <c r="DDT39"/>
      <c r="DDU39"/>
      <c r="DDV39"/>
      <c r="DDW39"/>
      <c r="DDX39"/>
      <c r="DDY39"/>
      <c r="DDZ39"/>
      <c r="DEA39"/>
      <c r="DEB39"/>
      <c r="DEC39"/>
      <c r="DED39"/>
      <c r="DEE39"/>
      <c r="DEF39"/>
      <c r="DEG39"/>
      <c r="DEH39"/>
      <c r="DEI39"/>
      <c r="DEJ39"/>
      <c r="DEK39"/>
      <c r="DEL39"/>
      <c r="DEM39"/>
      <c r="DEN39"/>
      <c r="DEO39"/>
      <c r="DEP39"/>
      <c r="DEQ39"/>
      <c r="DER39"/>
      <c r="DES39"/>
      <c r="DET39"/>
      <c r="DEU39"/>
      <c r="DEV39"/>
      <c r="DEW39"/>
      <c r="DEX39"/>
      <c r="DEY39"/>
      <c r="DEZ39"/>
      <c r="DFA39"/>
      <c r="DFB39"/>
      <c r="DFC39"/>
      <c r="DFD39"/>
      <c r="DFE39"/>
      <c r="DFF39"/>
      <c r="DFG39"/>
      <c r="DFH39"/>
      <c r="DFI39"/>
      <c r="DFJ39"/>
      <c r="DFK39"/>
      <c r="DFL39"/>
      <c r="DFM39"/>
      <c r="DFN39"/>
      <c r="DFO39"/>
      <c r="DFP39"/>
      <c r="DFQ39"/>
      <c r="DFR39"/>
      <c r="DFS39"/>
      <c r="DFT39"/>
      <c r="DFU39"/>
      <c r="DFV39"/>
      <c r="DFW39"/>
      <c r="DFX39"/>
      <c r="DFY39"/>
      <c r="DFZ39"/>
      <c r="DGA39"/>
      <c r="DGB39"/>
      <c r="DGC39"/>
      <c r="DGD39"/>
      <c r="DGE39"/>
      <c r="DGF39"/>
      <c r="DGG39"/>
      <c r="DGH39"/>
      <c r="DGI39"/>
      <c r="DGJ39"/>
      <c r="DGK39"/>
      <c r="DGL39"/>
      <c r="DGM39"/>
      <c r="DGN39"/>
      <c r="DGO39"/>
      <c r="DGP39"/>
      <c r="DGQ39"/>
      <c r="DGR39"/>
      <c r="DGS39"/>
      <c r="DGT39"/>
      <c r="DGU39"/>
      <c r="DGV39"/>
      <c r="DGW39"/>
      <c r="DGX39"/>
      <c r="DGY39"/>
      <c r="DGZ39"/>
      <c r="DHA39"/>
      <c r="DHB39"/>
      <c r="DHC39"/>
      <c r="DHD39"/>
      <c r="DHE39"/>
      <c r="DHF39"/>
      <c r="DHG39"/>
      <c r="DHH39"/>
      <c r="DHI39"/>
      <c r="DHJ39"/>
      <c r="DHK39"/>
      <c r="DHL39"/>
      <c r="DHM39"/>
      <c r="DHN39"/>
      <c r="DHO39"/>
      <c r="DHP39"/>
      <c r="DHQ39"/>
      <c r="DHR39"/>
      <c r="DHS39"/>
      <c r="DHT39"/>
      <c r="DHU39"/>
      <c r="DHV39"/>
      <c r="DHW39"/>
      <c r="DHX39"/>
      <c r="DHY39"/>
      <c r="DHZ39"/>
      <c r="DIA39"/>
      <c r="DIB39"/>
      <c r="DIC39"/>
      <c r="DID39"/>
      <c r="DIE39"/>
      <c r="DIF39"/>
      <c r="DIG39"/>
      <c r="DIH39"/>
      <c r="DII39"/>
      <c r="DIJ39"/>
      <c r="DIK39"/>
      <c r="DIL39"/>
      <c r="DIM39"/>
      <c r="DIN39"/>
      <c r="DIO39"/>
      <c r="DIP39"/>
      <c r="DIQ39"/>
      <c r="DIR39"/>
      <c r="DIS39"/>
      <c r="DIT39"/>
      <c r="DIU39"/>
      <c r="DIV39"/>
      <c r="DIW39"/>
      <c r="DIX39"/>
      <c r="DIY39"/>
      <c r="DIZ39"/>
      <c r="DJA39"/>
      <c r="DJB39"/>
      <c r="DJC39"/>
      <c r="DJD39"/>
      <c r="DJE39"/>
      <c r="DJF39"/>
      <c r="DJG39"/>
      <c r="DJH39"/>
      <c r="DJI39"/>
      <c r="DJJ39"/>
      <c r="DJK39"/>
      <c r="DJL39"/>
      <c r="DJM39"/>
      <c r="DJN39"/>
      <c r="DJO39"/>
      <c r="DJP39"/>
      <c r="DJQ39"/>
      <c r="DJR39"/>
      <c r="DJS39"/>
      <c r="DJT39"/>
      <c r="DJU39"/>
      <c r="DJV39"/>
      <c r="DJW39"/>
      <c r="DJX39"/>
      <c r="DJY39"/>
      <c r="DJZ39"/>
      <c r="DKA39"/>
      <c r="DKB39"/>
      <c r="DKC39"/>
      <c r="DKD39"/>
      <c r="DKE39"/>
      <c r="DKF39"/>
      <c r="DKG39"/>
      <c r="DKH39"/>
      <c r="DKI39"/>
      <c r="DKJ39"/>
      <c r="DKK39"/>
      <c r="DKL39"/>
      <c r="DKM39"/>
      <c r="DKN39"/>
      <c r="DKO39"/>
      <c r="DKP39"/>
      <c r="DKQ39"/>
      <c r="DKR39"/>
      <c r="DKS39"/>
      <c r="DKT39"/>
      <c r="DKU39"/>
      <c r="DKV39"/>
      <c r="DKW39"/>
      <c r="DKX39"/>
      <c r="DKY39"/>
      <c r="DKZ39"/>
      <c r="DLA39"/>
      <c r="DLB39"/>
      <c r="DLC39"/>
      <c r="DLD39"/>
      <c r="DLE39"/>
      <c r="DLF39"/>
      <c r="DLG39"/>
      <c r="DLH39"/>
      <c r="DLI39"/>
      <c r="DLJ39"/>
      <c r="DLK39"/>
      <c r="DLL39"/>
      <c r="DLM39"/>
      <c r="DLN39"/>
      <c r="DLO39"/>
      <c r="DLP39"/>
      <c r="DLQ39"/>
      <c r="DLR39"/>
      <c r="DLS39"/>
      <c r="DLT39"/>
      <c r="DLU39"/>
      <c r="DLV39"/>
      <c r="DLW39"/>
      <c r="DLX39"/>
      <c r="DLY39"/>
      <c r="DLZ39"/>
      <c r="DMA39"/>
      <c r="DMB39"/>
      <c r="DMC39"/>
      <c r="DMD39"/>
      <c r="DME39"/>
      <c r="DMF39"/>
      <c r="DMG39"/>
      <c r="DMH39"/>
      <c r="DMI39"/>
      <c r="DMJ39"/>
      <c r="DMK39"/>
      <c r="DML39"/>
      <c r="DMM39"/>
      <c r="DMN39"/>
      <c r="DMO39"/>
      <c r="DMP39"/>
      <c r="DMQ39"/>
      <c r="DMR39"/>
      <c r="DMS39"/>
      <c r="DMT39"/>
      <c r="DMU39"/>
      <c r="DMV39"/>
      <c r="DMW39"/>
      <c r="DMX39"/>
      <c r="DMY39"/>
      <c r="DMZ39"/>
      <c r="DNA39"/>
      <c r="DNB39"/>
      <c r="DNC39"/>
      <c r="DND39"/>
      <c r="DNE39"/>
      <c r="DNF39"/>
      <c r="DNG39"/>
      <c r="DNH39"/>
      <c r="DNI39"/>
      <c r="DNJ39"/>
      <c r="DNK39"/>
      <c r="DNL39"/>
      <c r="DNM39"/>
      <c r="DNN39"/>
      <c r="DNO39"/>
      <c r="DNP39"/>
      <c r="DNQ39"/>
      <c r="DNR39"/>
      <c r="DNS39"/>
      <c r="DNT39"/>
      <c r="DNU39"/>
      <c r="DNV39"/>
      <c r="DNW39"/>
      <c r="DNX39"/>
      <c r="DNY39"/>
      <c r="DNZ39"/>
      <c r="DOA39"/>
      <c r="DOB39"/>
      <c r="DOC39"/>
      <c r="DOD39"/>
      <c r="DOE39"/>
      <c r="DOF39"/>
      <c r="DOG39"/>
      <c r="DOH39"/>
      <c r="DOI39"/>
      <c r="DOJ39"/>
      <c r="DOK39"/>
      <c r="DOL39"/>
      <c r="DOM39"/>
      <c r="DON39"/>
      <c r="DOO39"/>
      <c r="DOP39"/>
      <c r="DOQ39"/>
      <c r="DOR39"/>
      <c r="DOS39"/>
      <c r="DOT39"/>
      <c r="DOU39"/>
      <c r="DOV39"/>
      <c r="DOW39"/>
      <c r="DOX39"/>
      <c r="DOY39"/>
      <c r="DOZ39"/>
      <c r="DPA39"/>
      <c r="DPB39"/>
      <c r="DPC39"/>
      <c r="DPD39"/>
      <c r="DPE39"/>
      <c r="DPF39"/>
      <c r="DPG39"/>
      <c r="DPH39"/>
      <c r="DPI39"/>
      <c r="DPJ39"/>
      <c r="DPK39"/>
      <c r="DPL39"/>
      <c r="DPM39"/>
      <c r="DPN39"/>
      <c r="DPO39"/>
      <c r="DPP39"/>
      <c r="DPQ39"/>
      <c r="DPR39"/>
      <c r="DPS39"/>
      <c r="DPT39"/>
      <c r="DPU39"/>
      <c r="DPV39"/>
      <c r="DPW39"/>
      <c r="DPX39"/>
      <c r="DPY39"/>
      <c r="DPZ39"/>
      <c r="DQA39"/>
      <c r="DQB39"/>
      <c r="DQC39"/>
      <c r="DQD39"/>
      <c r="DQE39"/>
      <c r="DQF39"/>
      <c r="DQG39"/>
      <c r="DQH39"/>
      <c r="DQI39"/>
      <c r="DQJ39"/>
      <c r="DQK39"/>
      <c r="DQL39"/>
      <c r="DQM39"/>
      <c r="DQN39"/>
      <c r="DQO39"/>
      <c r="DQP39"/>
      <c r="DQQ39"/>
      <c r="DQR39"/>
      <c r="DQS39"/>
      <c r="DQT39"/>
      <c r="DQU39"/>
      <c r="DQV39"/>
      <c r="DQW39"/>
      <c r="DQX39"/>
      <c r="DQY39"/>
      <c r="DQZ39"/>
      <c r="DRA39"/>
      <c r="DRB39"/>
      <c r="DRC39"/>
      <c r="DRD39"/>
      <c r="DRE39"/>
      <c r="DRF39"/>
      <c r="DRG39"/>
      <c r="DRH39"/>
      <c r="DRI39"/>
      <c r="DRJ39"/>
      <c r="DRK39"/>
      <c r="DRL39"/>
      <c r="DRM39"/>
      <c r="DRN39"/>
      <c r="DRO39"/>
      <c r="DRP39"/>
      <c r="DRQ39"/>
      <c r="DRR39"/>
      <c r="DRS39"/>
      <c r="DRT39"/>
      <c r="DRU39"/>
      <c r="DRV39"/>
      <c r="DRW39"/>
      <c r="DRX39"/>
      <c r="DRY39"/>
      <c r="DRZ39"/>
      <c r="DSA39"/>
      <c r="DSB39"/>
      <c r="DSC39"/>
      <c r="DSD39"/>
      <c r="DSE39"/>
      <c r="DSF39"/>
      <c r="DSG39"/>
      <c r="DSH39"/>
      <c r="DSI39"/>
      <c r="DSJ39"/>
      <c r="DSK39"/>
      <c r="DSL39"/>
      <c r="DSM39"/>
      <c r="DSN39"/>
      <c r="DSO39"/>
      <c r="DSP39"/>
      <c r="DSQ39"/>
      <c r="DSR39"/>
      <c r="DSS39"/>
      <c r="DST39"/>
      <c r="DSU39"/>
      <c r="DSV39"/>
      <c r="DSW39"/>
      <c r="DSX39"/>
      <c r="DSY39"/>
      <c r="DSZ39"/>
      <c r="DTA39"/>
      <c r="DTB39"/>
      <c r="DTC39"/>
      <c r="DTD39"/>
      <c r="DTE39"/>
      <c r="DTF39"/>
      <c r="DTG39"/>
      <c r="DTH39"/>
      <c r="DTI39"/>
      <c r="DTJ39"/>
      <c r="DTK39"/>
      <c r="DTL39"/>
      <c r="DTM39"/>
      <c r="DTN39"/>
      <c r="DTO39"/>
      <c r="DTP39"/>
      <c r="DTQ39"/>
      <c r="DTR39"/>
      <c r="DTS39"/>
      <c r="DTT39"/>
      <c r="DTU39"/>
      <c r="DTV39"/>
      <c r="DTW39"/>
      <c r="DTX39"/>
      <c r="DTY39"/>
      <c r="DTZ39"/>
      <c r="DUA39"/>
      <c r="DUB39"/>
      <c r="DUC39"/>
      <c r="DUD39"/>
      <c r="DUE39"/>
      <c r="DUF39"/>
      <c r="DUG39"/>
      <c r="DUH39"/>
      <c r="DUI39"/>
      <c r="DUJ39"/>
      <c r="DUK39"/>
      <c r="DUL39"/>
      <c r="DUM39"/>
      <c r="DUN39"/>
      <c r="DUO39"/>
      <c r="DUP39"/>
      <c r="DUQ39"/>
      <c r="DUR39"/>
      <c r="DUS39"/>
      <c r="DUT39"/>
      <c r="DUU39"/>
      <c r="DUV39"/>
      <c r="DUW39"/>
      <c r="DUX39"/>
      <c r="DUY39"/>
      <c r="DUZ39"/>
      <c r="DVA39"/>
      <c r="DVB39"/>
      <c r="DVC39"/>
      <c r="DVD39"/>
      <c r="DVE39"/>
      <c r="DVF39"/>
      <c r="DVG39"/>
      <c r="DVH39"/>
      <c r="DVI39"/>
      <c r="DVJ39"/>
      <c r="DVK39"/>
      <c r="DVL39"/>
      <c r="DVM39"/>
      <c r="DVN39"/>
      <c r="DVO39"/>
      <c r="DVP39"/>
      <c r="DVQ39"/>
      <c r="DVR39"/>
      <c r="DVS39"/>
      <c r="DVT39"/>
      <c r="DVU39"/>
      <c r="DVV39"/>
      <c r="DVW39"/>
      <c r="DVX39"/>
      <c r="DVY39"/>
      <c r="DVZ39"/>
      <c r="DWA39"/>
      <c r="DWB39"/>
      <c r="DWC39"/>
      <c r="DWD39"/>
      <c r="DWE39"/>
      <c r="DWF39"/>
      <c r="DWG39"/>
      <c r="DWH39"/>
      <c r="DWI39"/>
      <c r="DWJ39"/>
      <c r="DWK39"/>
      <c r="DWL39"/>
      <c r="DWM39"/>
      <c r="DWN39"/>
      <c r="DWO39"/>
      <c r="DWP39"/>
      <c r="DWQ39"/>
      <c r="DWR39"/>
      <c r="DWS39"/>
      <c r="DWT39"/>
      <c r="DWU39"/>
      <c r="DWV39"/>
      <c r="DWW39"/>
      <c r="DWX39"/>
      <c r="DWY39"/>
      <c r="DWZ39"/>
      <c r="DXA39"/>
      <c r="DXB39"/>
      <c r="DXC39"/>
      <c r="DXD39"/>
      <c r="DXE39"/>
      <c r="DXF39"/>
      <c r="DXG39"/>
      <c r="DXH39"/>
      <c r="DXI39"/>
      <c r="DXJ39"/>
      <c r="DXK39"/>
      <c r="DXL39"/>
      <c r="DXM39"/>
      <c r="DXN39"/>
      <c r="DXO39"/>
      <c r="DXP39"/>
      <c r="DXQ39"/>
      <c r="DXR39"/>
      <c r="DXS39"/>
      <c r="DXT39"/>
      <c r="DXU39"/>
      <c r="DXV39"/>
      <c r="DXW39"/>
      <c r="DXX39"/>
      <c r="DXY39"/>
      <c r="DXZ39"/>
      <c r="DYA39"/>
      <c r="DYB39"/>
      <c r="DYC39"/>
      <c r="DYD39"/>
      <c r="DYE39"/>
      <c r="DYF39"/>
      <c r="DYG39"/>
      <c r="DYH39"/>
      <c r="DYI39"/>
      <c r="DYJ39"/>
      <c r="DYK39"/>
      <c r="DYL39"/>
      <c r="DYM39"/>
      <c r="DYN39"/>
      <c r="DYO39"/>
      <c r="DYP39"/>
      <c r="DYQ39"/>
      <c r="DYR39"/>
      <c r="DYS39"/>
      <c r="DYT39"/>
      <c r="DYU39"/>
      <c r="DYV39"/>
      <c r="DYW39"/>
      <c r="DYX39"/>
      <c r="DYY39"/>
      <c r="DYZ39"/>
      <c r="DZA39"/>
      <c r="DZB39"/>
      <c r="DZC39"/>
      <c r="DZD39"/>
      <c r="DZE39"/>
      <c r="DZF39"/>
      <c r="DZG39"/>
      <c r="DZH39"/>
      <c r="DZI39"/>
      <c r="DZJ39"/>
      <c r="DZK39"/>
      <c r="DZL39"/>
      <c r="DZM39"/>
      <c r="DZN39"/>
      <c r="DZO39"/>
      <c r="DZP39"/>
      <c r="DZQ39"/>
      <c r="DZR39"/>
      <c r="DZS39"/>
      <c r="DZT39"/>
      <c r="DZU39"/>
      <c r="DZV39"/>
      <c r="DZW39"/>
      <c r="DZX39"/>
      <c r="DZY39"/>
      <c r="DZZ39"/>
      <c r="EAA39"/>
      <c r="EAB39"/>
      <c r="EAC39"/>
      <c r="EAD39"/>
      <c r="EAE39"/>
      <c r="EAF39"/>
      <c r="EAG39"/>
      <c r="EAH39"/>
      <c r="EAI39"/>
      <c r="EAJ39"/>
      <c r="EAK39"/>
      <c r="EAL39"/>
      <c r="EAM39"/>
      <c r="EAN39"/>
      <c r="EAO39"/>
      <c r="EAP39"/>
      <c r="EAQ39"/>
      <c r="EAR39"/>
      <c r="EAS39"/>
      <c r="EAT39"/>
      <c r="EAU39"/>
      <c r="EAV39"/>
      <c r="EAW39"/>
      <c r="EAX39"/>
      <c r="EAY39"/>
      <c r="EAZ39"/>
      <c r="EBA39"/>
      <c r="EBB39"/>
      <c r="EBC39"/>
      <c r="EBD39"/>
      <c r="EBE39"/>
      <c r="EBF39"/>
      <c r="EBG39"/>
      <c r="EBH39"/>
      <c r="EBI39"/>
      <c r="EBJ39"/>
      <c r="EBK39"/>
      <c r="EBL39"/>
      <c r="EBM39"/>
      <c r="EBN39"/>
      <c r="EBO39"/>
      <c r="EBP39"/>
      <c r="EBQ39"/>
      <c r="EBR39"/>
      <c r="EBS39"/>
      <c r="EBT39"/>
      <c r="EBU39"/>
      <c r="EBV39"/>
      <c r="EBW39"/>
      <c r="EBX39"/>
      <c r="EBY39"/>
      <c r="EBZ39"/>
      <c r="ECA39"/>
      <c r="ECB39"/>
      <c r="ECC39"/>
      <c r="ECD39"/>
      <c r="ECE39"/>
      <c r="ECF39"/>
      <c r="ECG39"/>
      <c r="ECH39"/>
      <c r="ECI39"/>
      <c r="ECJ39"/>
      <c r="ECK39"/>
      <c r="ECL39"/>
      <c r="ECM39"/>
      <c r="ECN39"/>
      <c r="ECO39"/>
      <c r="ECP39"/>
      <c r="ECQ39"/>
      <c r="ECR39"/>
      <c r="ECS39"/>
      <c r="ECT39"/>
      <c r="ECU39"/>
      <c r="ECV39"/>
      <c r="ECW39"/>
      <c r="ECX39"/>
      <c r="ECY39"/>
      <c r="ECZ39"/>
      <c r="EDA39"/>
      <c r="EDB39"/>
      <c r="EDC39"/>
      <c r="EDD39"/>
      <c r="EDE39"/>
      <c r="EDF39"/>
      <c r="EDG39"/>
      <c r="EDH39"/>
      <c r="EDI39"/>
      <c r="EDJ39"/>
      <c r="EDK39"/>
      <c r="EDL39"/>
      <c r="EDM39"/>
      <c r="EDN39"/>
      <c r="EDO39"/>
      <c r="EDP39"/>
      <c r="EDQ39"/>
      <c r="EDR39"/>
      <c r="EDS39"/>
      <c r="EDT39"/>
      <c r="EDU39"/>
      <c r="EDV39"/>
      <c r="EDW39"/>
      <c r="EDX39"/>
      <c r="EDY39"/>
      <c r="EDZ39"/>
      <c r="EEA39"/>
      <c r="EEB39"/>
      <c r="EEC39"/>
      <c r="EED39"/>
      <c r="EEE39"/>
      <c r="EEF39"/>
      <c r="EEG39"/>
      <c r="EEH39"/>
      <c r="EEI39"/>
      <c r="EEJ39"/>
      <c r="EEK39"/>
      <c r="EEL39"/>
      <c r="EEM39"/>
      <c r="EEN39"/>
      <c r="EEO39"/>
      <c r="EEP39"/>
      <c r="EEQ39"/>
      <c r="EER39"/>
      <c r="EES39"/>
      <c r="EET39"/>
      <c r="EEU39"/>
      <c r="EEV39"/>
      <c r="EEW39"/>
      <c r="EEX39"/>
      <c r="EEY39"/>
      <c r="EEZ39"/>
      <c r="EFA39"/>
      <c r="EFB39"/>
      <c r="EFC39"/>
      <c r="EFD39"/>
      <c r="EFE39"/>
      <c r="EFF39"/>
      <c r="EFG39"/>
      <c r="EFH39"/>
      <c r="EFI39"/>
      <c r="EFJ39"/>
      <c r="EFK39"/>
      <c r="EFL39"/>
      <c r="EFM39"/>
      <c r="EFN39"/>
      <c r="EFO39"/>
      <c r="EFP39"/>
      <c r="EFQ39"/>
      <c r="EFR39"/>
      <c r="EFS39"/>
      <c r="EFT39"/>
      <c r="EFU39"/>
      <c r="EFV39"/>
      <c r="EFW39"/>
      <c r="EFX39"/>
      <c r="EFY39"/>
      <c r="EFZ39"/>
      <c r="EGA39"/>
      <c r="EGB39"/>
      <c r="EGC39"/>
      <c r="EGD39"/>
      <c r="EGE39"/>
      <c r="EGF39"/>
      <c r="EGG39"/>
      <c r="EGH39"/>
      <c r="EGI39"/>
      <c r="EGJ39"/>
      <c r="EGK39"/>
      <c r="EGL39"/>
      <c r="EGM39"/>
      <c r="EGN39"/>
      <c r="EGO39"/>
      <c r="EGP39"/>
      <c r="EGQ39"/>
      <c r="EGR39"/>
      <c r="EGS39"/>
      <c r="EGT39"/>
      <c r="EGU39"/>
      <c r="EGV39"/>
      <c r="EGW39"/>
      <c r="EGX39"/>
      <c r="EGY39"/>
      <c r="EGZ39"/>
      <c r="EHA39"/>
      <c r="EHB39"/>
      <c r="EHC39"/>
      <c r="EHD39"/>
      <c r="EHE39"/>
      <c r="EHF39"/>
      <c r="EHG39"/>
      <c r="EHH39"/>
      <c r="EHI39"/>
      <c r="EHJ39"/>
      <c r="EHK39"/>
      <c r="EHL39"/>
      <c r="EHM39"/>
      <c r="EHN39"/>
      <c r="EHO39"/>
      <c r="EHP39"/>
      <c r="EHQ39"/>
      <c r="EHR39"/>
      <c r="EHS39"/>
      <c r="EHT39"/>
      <c r="EHU39"/>
      <c r="EHV39"/>
      <c r="EHW39"/>
      <c r="EHX39"/>
      <c r="EHY39"/>
      <c r="EHZ39"/>
      <c r="EIA39"/>
      <c r="EIB39"/>
      <c r="EIC39"/>
      <c r="EID39"/>
      <c r="EIE39"/>
      <c r="EIF39"/>
      <c r="EIG39"/>
      <c r="EIH39"/>
      <c r="EII39"/>
      <c r="EIJ39"/>
      <c r="EIK39"/>
      <c r="EIL39"/>
      <c r="EIM39"/>
      <c r="EIN39"/>
      <c r="EIO39"/>
      <c r="EIP39"/>
      <c r="EIQ39"/>
      <c r="EIR39"/>
      <c r="EIS39"/>
      <c r="EIT39"/>
      <c r="EIU39"/>
      <c r="EIV39"/>
      <c r="EIW39"/>
      <c r="EIX39"/>
      <c r="EIY39"/>
      <c r="EIZ39"/>
      <c r="EJA39"/>
      <c r="EJB39"/>
      <c r="EJC39"/>
      <c r="EJD39"/>
      <c r="EJE39"/>
      <c r="EJF39"/>
      <c r="EJG39"/>
      <c r="EJH39"/>
      <c r="EJI39"/>
      <c r="EJJ39"/>
      <c r="EJK39"/>
      <c r="EJL39"/>
      <c r="EJM39"/>
      <c r="EJN39"/>
      <c r="EJO39"/>
      <c r="EJP39"/>
      <c r="EJQ39"/>
      <c r="EJR39"/>
      <c r="EJS39"/>
      <c r="EJT39"/>
      <c r="EJU39"/>
      <c r="EJV39"/>
      <c r="EJW39"/>
      <c r="EJX39"/>
      <c r="EJY39"/>
      <c r="EJZ39"/>
      <c r="EKA39"/>
      <c r="EKB39"/>
      <c r="EKC39"/>
      <c r="EKD39"/>
      <c r="EKE39"/>
      <c r="EKF39"/>
      <c r="EKG39"/>
      <c r="EKH39"/>
      <c r="EKI39"/>
      <c r="EKJ39"/>
      <c r="EKK39"/>
      <c r="EKL39"/>
      <c r="EKM39"/>
      <c r="EKN39"/>
      <c r="EKO39"/>
      <c r="EKP39"/>
      <c r="EKQ39"/>
      <c r="EKR39"/>
      <c r="EKS39"/>
      <c r="EKT39"/>
      <c r="EKU39"/>
      <c r="EKV39"/>
      <c r="EKW39"/>
      <c r="EKX39"/>
      <c r="EKY39"/>
      <c r="EKZ39"/>
      <c r="ELA39"/>
      <c r="ELB39"/>
      <c r="ELC39"/>
      <c r="ELD39"/>
      <c r="ELE39"/>
      <c r="ELF39"/>
      <c r="ELG39"/>
      <c r="ELH39"/>
      <c r="ELI39"/>
      <c r="ELJ39"/>
      <c r="ELK39"/>
      <c r="ELL39"/>
      <c r="ELM39"/>
      <c r="ELN39"/>
      <c r="ELO39"/>
      <c r="ELP39"/>
      <c r="ELQ39"/>
      <c r="ELR39"/>
      <c r="ELS39"/>
      <c r="ELT39"/>
      <c r="ELU39"/>
      <c r="ELV39"/>
      <c r="ELW39"/>
      <c r="ELX39"/>
      <c r="ELY39"/>
      <c r="ELZ39"/>
      <c r="EMA39"/>
      <c r="EMB39"/>
      <c r="EMC39"/>
      <c r="EMD39"/>
      <c r="EME39"/>
      <c r="EMF39"/>
      <c r="EMG39"/>
      <c r="EMH39"/>
      <c r="EMI39"/>
      <c r="EMJ39"/>
      <c r="EMK39"/>
      <c r="EML39"/>
      <c r="EMM39"/>
      <c r="EMN39"/>
      <c r="EMO39"/>
      <c r="EMP39"/>
      <c r="EMQ39"/>
      <c r="EMR39"/>
      <c r="EMS39"/>
      <c r="EMT39"/>
      <c r="EMU39"/>
      <c r="EMV39"/>
      <c r="EMW39"/>
      <c r="EMX39"/>
      <c r="EMY39"/>
      <c r="EMZ39"/>
      <c r="ENA39"/>
      <c r="ENB39"/>
      <c r="ENC39"/>
      <c r="END39"/>
      <c r="ENE39"/>
      <c r="ENF39"/>
      <c r="ENG39"/>
      <c r="ENH39"/>
      <c r="ENI39"/>
      <c r="ENJ39"/>
      <c r="ENK39"/>
      <c r="ENL39"/>
      <c r="ENM39"/>
      <c r="ENN39"/>
      <c r="ENO39"/>
      <c r="ENP39"/>
      <c r="ENQ39"/>
      <c r="ENR39"/>
      <c r="ENS39"/>
      <c r="ENT39"/>
      <c r="ENU39"/>
      <c r="ENV39"/>
      <c r="ENW39"/>
      <c r="ENX39"/>
      <c r="ENY39"/>
      <c r="ENZ39"/>
      <c r="EOA39"/>
      <c r="EOB39"/>
      <c r="EOC39"/>
      <c r="EOD39"/>
      <c r="EOE39"/>
      <c r="EOF39"/>
      <c r="EOG39"/>
      <c r="EOH39"/>
      <c r="EOI39"/>
      <c r="EOJ39"/>
      <c r="EOK39"/>
      <c r="EOL39"/>
      <c r="EOM39"/>
      <c r="EON39"/>
      <c r="EOO39"/>
      <c r="EOP39"/>
      <c r="EOQ39"/>
      <c r="EOR39"/>
      <c r="EOS39"/>
      <c r="EOT39"/>
      <c r="EOU39"/>
      <c r="EOV39"/>
      <c r="EOW39"/>
      <c r="EOX39"/>
      <c r="EOY39"/>
      <c r="EOZ39"/>
      <c r="EPA39"/>
      <c r="EPB39"/>
      <c r="EPC39"/>
      <c r="EPD39"/>
      <c r="EPE39"/>
      <c r="EPF39"/>
      <c r="EPG39"/>
      <c r="EPH39"/>
      <c r="EPI39"/>
      <c r="EPJ39"/>
      <c r="EPK39"/>
      <c r="EPL39"/>
      <c r="EPM39"/>
      <c r="EPN39"/>
      <c r="EPO39"/>
      <c r="EPP39"/>
      <c r="EPQ39"/>
      <c r="EPR39"/>
      <c r="EPS39"/>
      <c r="EPT39"/>
      <c r="EPU39"/>
      <c r="EPV39"/>
      <c r="EPW39"/>
      <c r="EPX39"/>
      <c r="EPY39"/>
      <c r="EPZ39"/>
      <c r="EQA39"/>
      <c r="EQB39"/>
      <c r="EQC39"/>
      <c r="EQD39"/>
      <c r="EQE39"/>
      <c r="EQF39"/>
      <c r="EQG39"/>
      <c r="EQH39"/>
      <c r="EQI39"/>
      <c r="EQJ39"/>
      <c r="EQK39"/>
      <c r="EQL39"/>
      <c r="EQM39"/>
      <c r="EQN39"/>
      <c r="EQO39"/>
      <c r="EQP39"/>
      <c r="EQQ39"/>
      <c r="EQR39"/>
      <c r="EQS39"/>
      <c r="EQT39"/>
      <c r="EQU39"/>
      <c r="EQV39"/>
      <c r="EQW39"/>
      <c r="EQX39"/>
      <c r="EQY39"/>
      <c r="EQZ39"/>
      <c r="ERA39"/>
      <c r="ERB39"/>
      <c r="ERC39"/>
      <c r="ERD39"/>
      <c r="ERE39"/>
      <c r="ERF39"/>
      <c r="ERG39"/>
      <c r="ERH39"/>
      <c r="ERI39"/>
      <c r="ERJ39"/>
      <c r="ERK39"/>
      <c r="ERL39"/>
      <c r="ERM39"/>
      <c r="ERN39"/>
      <c r="ERO39"/>
      <c r="ERP39"/>
      <c r="ERQ39"/>
      <c r="ERR39"/>
      <c r="ERS39"/>
      <c r="ERT39"/>
      <c r="ERU39"/>
      <c r="ERV39"/>
      <c r="ERW39"/>
      <c r="ERX39"/>
      <c r="ERY39"/>
      <c r="ERZ39"/>
      <c r="ESA39"/>
      <c r="ESB39"/>
      <c r="ESC39"/>
      <c r="ESD39"/>
      <c r="ESE39"/>
      <c r="ESF39"/>
      <c r="ESG39"/>
      <c r="ESH39"/>
      <c r="ESI39"/>
      <c r="ESJ39"/>
      <c r="ESK39"/>
      <c r="ESL39"/>
      <c r="ESM39"/>
      <c r="ESN39"/>
      <c r="ESO39"/>
      <c r="ESP39"/>
      <c r="ESQ39"/>
      <c r="ESR39"/>
      <c r="ESS39"/>
      <c r="EST39"/>
      <c r="ESU39"/>
      <c r="ESV39"/>
      <c r="ESW39"/>
      <c r="ESX39"/>
      <c r="ESY39"/>
      <c r="ESZ39"/>
      <c r="ETA39"/>
      <c r="ETB39"/>
      <c r="ETC39"/>
      <c r="ETD39"/>
      <c r="ETE39"/>
      <c r="ETF39"/>
      <c r="ETG39"/>
      <c r="ETH39"/>
      <c r="ETI39"/>
      <c r="ETJ39"/>
      <c r="ETK39"/>
      <c r="ETL39"/>
      <c r="ETM39"/>
      <c r="ETN39"/>
      <c r="ETO39"/>
      <c r="ETP39"/>
      <c r="ETQ39"/>
      <c r="ETR39"/>
      <c r="ETS39"/>
      <c r="ETT39"/>
      <c r="ETU39"/>
      <c r="ETV39"/>
      <c r="ETW39"/>
      <c r="ETX39"/>
      <c r="ETY39"/>
      <c r="ETZ39"/>
      <c r="EUA39"/>
      <c r="EUB39"/>
      <c r="EUC39"/>
      <c r="EUD39"/>
      <c r="EUE39"/>
      <c r="EUF39"/>
      <c r="EUG39"/>
      <c r="EUH39"/>
      <c r="EUI39"/>
      <c r="EUJ39"/>
      <c r="EUK39"/>
      <c r="EUL39"/>
      <c r="EUM39"/>
      <c r="EUN39"/>
      <c r="EUO39"/>
      <c r="EUP39"/>
      <c r="EUQ39"/>
      <c r="EUR39"/>
      <c r="EUS39"/>
      <c r="EUT39"/>
      <c r="EUU39"/>
      <c r="EUV39"/>
      <c r="EUW39"/>
      <c r="EUX39"/>
      <c r="EUY39"/>
      <c r="EUZ39"/>
      <c r="EVA39"/>
      <c r="EVB39"/>
      <c r="EVC39"/>
      <c r="EVD39"/>
      <c r="EVE39"/>
      <c r="EVF39"/>
      <c r="EVG39"/>
      <c r="EVH39"/>
      <c r="EVI39"/>
      <c r="EVJ39"/>
      <c r="EVK39"/>
      <c r="EVL39"/>
      <c r="EVM39"/>
      <c r="EVN39"/>
      <c r="EVO39"/>
      <c r="EVP39"/>
      <c r="EVQ39"/>
      <c r="EVR39"/>
      <c r="EVS39"/>
      <c r="EVT39"/>
      <c r="EVU39"/>
      <c r="EVV39"/>
      <c r="EVW39"/>
      <c r="EVX39"/>
      <c r="EVY39"/>
      <c r="EVZ39"/>
      <c r="EWA39"/>
      <c r="EWB39"/>
      <c r="EWC39"/>
      <c r="EWD39"/>
      <c r="EWE39"/>
      <c r="EWF39"/>
      <c r="EWG39"/>
      <c r="EWH39"/>
      <c r="EWI39"/>
      <c r="EWJ39"/>
      <c r="EWK39"/>
      <c r="EWL39"/>
      <c r="EWM39"/>
      <c r="EWN39"/>
      <c r="EWO39"/>
      <c r="EWP39"/>
      <c r="EWQ39"/>
      <c r="EWR39"/>
      <c r="EWS39"/>
      <c r="EWT39"/>
      <c r="EWU39"/>
      <c r="EWV39"/>
      <c r="EWW39"/>
      <c r="EWX39"/>
      <c r="EWY39"/>
      <c r="EWZ39"/>
      <c r="EXA39"/>
      <c r="EXB39"/>
      <c r="EXC39"/>
      <c r="EXD39"/>
      <c r="EXE39"/>
      <c r="EXF39"/>
      <c r="EXG39"/>
      <c r="EXH39"/>
      <c r="EXI39"/>
      <c r="EXJ39"/>
      <c r="EXK39"/>
      <c r="EXL39"/>
      <c r="EXM39"/>
      <c r="EXN39"/>
      <c r="EXO39"/>
      <c r="EXP39"/>
      <c r="EXQ39"/>
      <c r="EXR39"/>
      <c r="EXS39"/>
      <c r="EXT39"/>
      <c r="EXU39"/>
      <c r="EXV39"/>
      <c r="EXW39"/>
      <c r="EXX39"/>
      <c r="EXY39"/>
      <c r="EXZ39"/>
      <c r="EYA39"/>
      <c r="EYB39"/>
      <c r="EYC39"/>
      <c r="EYD39"/>
      <c r="EYE39"/>
      <c r="EYF39"/>
      <c r="EYG39"/>
      <c r="EYH39"/>
      <c r="EYI39"/>
      <c r="EYJ39"/>
      <c r="EYK39"/>
      <c r="EYL39"/>
      <c r="EYM39"/>
      <c r="EYN39"/>
      <c r="EYO39"/>
      <c r="EYP39"/>
      <c r="EYQ39"/>
      <c r="EYR39"/>
      <c r="EYS39"/>
      <c r="EYT39"/>
      <c r="EYU39"/>
      <c r="EYV39"/>
      <c r="EYW39"/>
      <c r="EYX39"/>
      <c r="EYY39"/>
      <c r="EYZ39"/>
      <c r="EZA39"/>
      <c r="EZB39"/>
      <c r="EZC39"/>
      <c r="EZD39"/>
      <c r="EZE39"/>
      <c r="EZF39"/>
      <c r="EZG39"/>
      <c r="EZH39"/>
      <c r="EZI39"/>
      <c r="EZJ39"/>
      <c r="EZK39"/>
      <c r="EZL39"/>
      <c r="EZM39"/>
      <c r="EZN39"/>
      <c r="EZO39"/>
      <c r="EZP39"/>
      <c r="EZQ39"/>
      <c r="EZR39"/>
      <c r="EZS39"/>
      <c r="EZT39"/>
      <c r="EZU39"/>
      <c r="EZV39"/>
      <c r="EZW39"/>
      <c r="EZX39"/>
      <c r="EZY39"/>
      <c r="EZZ39"/>
      <c r="FAA39"/>
      <c r="FAB39"/>
      <c r="FAC39"/>
      <c r="FAD39"/>
      <c r="FAE39"/>
      <c r="FAF39"/>
      <c r="FAG39"/>
      <c r="FAH39"/>
      <c r="FAI39"/>
      <c r="FAJ39"/>
      <c r="FAK39"/>
      <c r="FAL39"/>
      <c r="FAM39"/>
      <c r="FAN39"/>
      <c r="FAO39"/>
      <c r="FAP39"/>
      <c r="FAQ39"/>
      <c r="FAR39"/>
      <c r="FAS39"/>
      <c r="FAT39"/>
      <c r="FAU39"/>
      <c r="FAV39"/>
      <c r="FAW39"/>
      <c r="FAX39"/>
      <c r="FAY39"/>
      <c r="FAZ39"/>
      <c r="FBA39"/>
      <c r="FBB39"/>
      <c r="FBC39"/>
      <c r="FBD39"/>
      <c r="FBE39"/>
      <c r="FBF39"/>
      <c r="FBG39"/>
      <c r="FBH39"/>
      <c r="FBI39"/>
      <c r="FBJ39"/>
      <c r="FBK39"/>
      <c r="FBL39"/>
      <c r="FBM39"/>
      <c r="FBN39"/>
      <c r="FBO39"/>
      <c r="FBP39"/>
      <c r="FBQ39"/>
      <c r="FBR39"/>
      <c r="FBS39"/>
      <c r="FBT39"/>
      <c r="FBU39"/>
      <c r="FBV39"/>
      <c r="FBW39"/>
      <c r="FBX39"/>
      <c r="FBY39"/>
      <c r="FBZ39"/>
      <c r="FCA39"/>
      <c r="FCB39"/>
      <c r="FCC39"/>
      <c r="FCD39"/>
      <c r="FCE39"/>
      <c r="FCF39"/>
      <c r="FCG39"/>
      <c r="FCH39"/>
      <c r="FCI39"/>
      <c r="FCJ39"/>
      <c r="FCK39"/>
      <c r="FCL39"/>
      <c r="FCM39"/>
      <c r="FCN39"/>
      <c r="FCO39"/>
      <c r="FCP39"/>
      <c r="FCQ39"/>
      <c r="FCR39"/>
      <c r="FCS39"/>
      <c r="FCT39"/>
      <c r="FCU39"/>
      <c r="FCV39"/>
      <c r="FCW39"/>
      <c r="FCX39"/>
      <c r="FCY39"/>
      <c r="FCZ39"/>
      <c r="FDA39"/>
      <c r="FDB39"/>
      <c r="FDC39"/>
      <c r="FDD39"/>
      <c r="FDE39"/>
      <c r="FDF39"/>
      <c r="FDG39"/>
      <c r="FDH39"/>
      <c r="FDI39"/>
      <c r="FDJ39"/>
      <c r="FDK39"/>
      <c r="FDL39"/>
      <c r="FDM39"/>
      <c r="FDN39"/>
      <c r="FDO39"/>
      <c r="FDP39"/>
      <c r="FDQ39"/>
      <c r="FDR39"/>
      <c r="FDS39"/>
      <c r="FDT39"/>
      <c r="FDU39"/>
      <c r="FDV39"/>
      <c r="FDW39"/>
      <c r="FDX39"/>
      <c r="FDY39"/>
      <c r="FDZ39"/>
      <c r="FEA39"/>
      <c r="FEB39"/>
      <c r="FEC39"/>
      <c r="FED39"/>
      <c r="FEE39"/>
      <c r="FEF39"/>
      <c r="FEG39"/>
      <c r="FEH39"/>
      <c r="FEI39"/>
      <c r="FEJ39"/>
      <c r="FEK39"/>
      <c r="FEL39"/>
      <c r="FEM39"/>
      <c r="FEN39"/>
      <c r="FEO39"/>
      <c r="FEP39"/>
      <c r="FEQ39"/>
      <c r="FER39"/>
      <c r="FES39"/>
      <c r="FET39"/>
      <c r="FEU39"/>
      <c r="FEV39"/>
      <c r="FEW39"/>
      <c r="FEX39"/>
      <c r="FEY39"/>
      <c r="FEZ39"/>
      <c r="FFA39"/>
      <c r="FFB39"/>
      <c r="FFC39"/>
      <c r="FFD39"/>
      <c r="FFE39"/>
      <c r="FFF39"/>
      <c r="FFG39"/>
      <c r="FFH39"/>
      <c r="FFI39"/>
      <c r="FFJ39"/>
      <c r="FFK39"/>
      <c r="FFL39"/>
      <c r="FFM39"/>
      <c r="FFN39"/>
      <c r="FFO39"/>
      <c r="FFP39"/>
      <c r="FFQ39"/>
      <c r="FFR39"/>
      <c r="FFS39"/>
      <c r="FFT39"/>
      <c r="FFU39"/>
      <c r="FFV39"/>
      <c r="FFW39"/>
      <c r="FFX39"/>
      <c r="FFY39"/>
      <c r="FFZ39"/>
      <c r="FGA39"/>
      <c r="FGB39"/>
      <c r="FGC39"/>
      <c r="FGD39"/>
      <c r="FGE39"/>
      <c r="FGF39"/>
      <c r="FGG39"/>
      <c r="FGH39"/>
      <c r="FGI39"/>
      <c r="FGJ39"/>
      <c r="FGK39"/>
      <c r="FGL39"/>
      <c r="FGM39"/>
      <c r="FGN39"/>
      <c r="FGO39"/>
      <c r="FGP39"/>
      <c r="FGQ39"/>
      <c r="FGR39"/>
      <c r="FGS39"/>
      <c r="FGT39"/>
      <c r="FGU39"/>
      <c r="FGV39"/>
      <c r="FGW39"/>
      <c r="FGX39"/>
      <c r="FGY39"/>
      <c r="FGZ39"/>
      <c r="FHA39"/>
      <c r="FHB39"/>
      <c r="FHC39"/>
      <c r="FHD39"/>
      <c r="FHE39"/>
      <c r="FHF39"/>
      <c r="FHG39"/>
      <c r="FHH39"/>
      <c r="FHI39"/>
      <c r="FHJ39"/>
      <c r="FHK39"/>
      <c r="FHL39"/>
      <c r="FHM39"/>
      <c r="FHN39"/>
      <c r="FHO39"/>
      <c r="FHP39"/>
      <c r="FHQ39"/>
      <c r="FHR39"/>
      <c r="FHS39"/>
      <c r="FHT39"/>
      <c r="FHU39"/>
      <c r="FHV39"/>
      <c r="FHW39"/>
      <c r="FHX39"/>
      <c r="FHY39"/>
      <c r="FHZ39"/>
      <c r="FIA39"/>
      <c r="FIB39"/>
      <c r="FIC39"/>
      <c r="FID39"/>
      <c r="FIE39"/>
      <c r="FIF39"/>
      <c r="FIG39"/>
      <c r="FIH39"/>
      <c r="FII39"/>
      <c r="FIJ39"/>
      <c r="FIK39"/>
      <c r="FIL39"/>
      <c r="FIM39"/>
      <c r="FIN39"/>
      <c r="FIO39"/>
      <c r="FIP39"/>
      <c r="FIQ39"/>
      <c r="FIR39"/>
      <c r="FIS39"/>
      <c r="FIT39"/>
      <c r="FIU39"/>
      <c r="FIV39"/>
      <c r="FIW39"/>
      <c r="FIX39"/>
      <c r="FIY39"/>
      <c r="FIZ39"/>
      <c r="FJA39"/>
      <c r="FJB39"/>
      <c r="FJC39"/>
      <c r="FJD39"/>
      <c r="FJE39"/>
      <c r="FJF39"/>
      <c r="FJG39"/>
      <c r="FJH39"/>
      <c r="FJI39"/>
      <c r="FJJ39"/>
      <c r="FJK39"/>
      <c r="FJL39"/>
      <c r="FJM39"/>
      <c r="FJN39"/>
      <c r="FJO39"/>
      <c r="FJP39"/>
      <c r="FJQ39"/>
      <c r="FJR39"/>
      <c r="FJS39"/>
      <c r="FJT39"/>
      <c r="FJU39"/>
      <c r="FJV39"/>
      <c r="FJW39"/>
      <c r="FJX39"/>
      <c r="FJY39"/>
      <c r="FJZ39"/>
      <c r="FKA39"/>
      <c r="FKB39"/>
      <c r="FKC39"/>
      <c r="FKD39"/>
      <c r="FKE39"/>
      <c r="FKF39"/>
      <c r="FKG39"/>
      <c r="FKH39"/>
      <c r="FKI39"/>
      <c r="FKJ39"/>
      <c r="FKK39"/>
      <c r="FKL39"/>
      <c r="FKM39"/>
      <c r="FKN39"/>
      <c r="FKO39"/>
      <c r="FKP39"/>
      <c r="FKQ39"/>
      <c r="FKR39"/>
      <c r="FKS39"/>
      <c r="FKT39"/>
      <c r="FKU39"/>
      <c r="FKV39"/>
      <c r="FKW39"/>
      <c r="FKX39"/>
      <c r="FKY39"/>
      <c r="FKZ39"/>
      <c r="FLA39"/>
      <c r="FLB39"/>
      <c r="FLC39"/>
      <c r="FLD39"/>
      <c r="FLE39"/>
      <c r="FLF39"/>
      <c r="FLG39"/>
      <c r="FLH39"/>
      <c r="FLI39"/>
      <c r="FLJ39"/>
      <c r="FLK39"/>
      <c r="FLL39"/>
      <c r="FLM39"/>
      <c r="FLN39"/>
      <c r="FLO39"/>
      <c r="FLP39"/>
      <c r="FLQ39"/>
      <c r="FLR39"/>
      <c r="FLS39"/>
      <c r="FLT39"/>
      <c r="FLU39"/>
      <c r="FLV39"/>
      <c r="FLW39"/>
      <c r="FLX39"/>
      <c r="FLY39"/>
      <c r="FLZ39"/>
      <c r="FMA39"/>
      <c r="FMB39"/>
      <c r="FMC39"/>
      <c r="FMD39"/>
      <c r="FME39"/>
      <c r="FMF39"/>
      <c r="FMG39"/>
      <c r="FMH39"/>
      <c r="FMI39"/>
      <c r="FMJ39"/>
      <c r="FMK39"/>
      <c r="FML39"/>
      <c r="FMM39"/>
      <c r="FMN39"/>
      <c r="FMO39"/>
      <c r="FMP39"/>
      <c r="FMQ39"/>
      <c r="FMR39"/>
      <c r="FMS39"/>
      <c r="FMT39"/>
      <c r="FMU39"/>
      <c r="FMV39"/>
      <c r="FMW39"/>
      <c r="FMX39"/>
      <c r="FMY39"/>
      <c r="FMZ39"/>
      <c r="FNA39"/>
      <c r="FNB39"/>
      <c r="FNC39"/>
      <c r="FND39"/>
      <c r="FNE39"/>
      <c r="FNF39"/>
      <c r="FNG39"/>
      <c r="FNH39"/>
      <c r="FNI39"/>
      <c r="FNJ39"/>
      <c r="FNK39"/>
      <c r="FNL39"/>
      <c r="FNM39"/>
      <c r="FNN39"/>
      <c r="FNO39"/>
      <c r="FNP39"/>
      <c r="FNQ39"/>
      <c r="FNR39"/>
      <c r="FNS39"/>
      <c r="FNT39"/>
      <c r="FNU39"/>
      <c r="FNV39"/>
      <c r="FNW39"/>
      <c r="FNX39"/>
      <c r="FNY39"/>
      <c r="FNZ39"/>
      <c r="FOA39"/>
      <c r="FOB39"/>
      <c r="FOC39"/>
      <c r="FOD39"/>
      <c r="FOE39"/>
      <c r="FOF39"/>
      <c r="FOG39"/>
      <c r="FOH39"/>
      <c r="FOI39"/>
      <c r="FOJ39"/>
      <c r="FOK39"/>
      <c r="FOL39"/>
      <c r="FOM39"/>
      <c r="FON39"/>
      <c r="FOO39"/>
      <c r="FOP39"/>
      <c r="FOQ39"/>
      <c r="FOR39"/>
      <c r="FOS39"/>
      <c r="FOT39"/>
      <c r="FOU39"/>
      <c r="FOV39"/>
      <c r="FOW39"/>
      <c r="FOX39"/>
      <c r="FOY39"/>
      <c r="FOZ39"/>
      <c r="FPA39"/>
      <c r="FPB39"/>
      <c r="FPC39"/>
      <c r="FPD39"/>
      <c r="FPE39"/>
      <c r="FPF39"/>
      <c r="FPG39"/>
      <c r="FPH39"/>
      <c r="FPI39"/>
      <c r="FPJ39"/>
      <c r="FPK39"/>
      <c r="FPL39"/>
      <c r="FPM39"/>
      <c r="FPN39"/>
      <c r="FPO39"/>
      <c r="FPP39"/>
      <c r="FPQ39"/>
      <c r="FPR39"/>
      <c r="FPS39"/>
      <c r="FPT39"/>
      <c r="FPU39"/>
      <c r="FPV39"/>
      <c r="FPW39"/>
      <c r="FPX39"/>
      <c r="FPY39"/>
      <c r="FPZ39"/>
      <c r="FQA39"/>
      <c r="FQB39"/>
      <c r="FQC39"/>
      <c r="FQD39"/>
      <c r="FQE39"/>
      <c r="FQF39"/>
      <c r="FQG39"/>
      <c r="FQH39"/>
      <c r="FQI39"/>
      <c r="FQJ39"/>
      <c r="FQK39"/>
      <c r="FQL39"/>
      <c r="FQM39"/>
      <c r="FQN39"/>
      <c r="FQO39"/>
      <c r="FQP39"/>
      <c r="FQQ39"/>
      <c r="FQR39"/>
      <c r="FQS39"/>
      <c r="FQT39"/>
      <c r="FQU39"/>
      <c r="FQV39"/>
      <c r="FQW39"/>
      <c r="FQX39"/>
      <c r="FQY39"/>
      <c r="FQZ39"/>
      <c r="FRA39"/>
      <c r="FRB39"/>
      <c r="FRC39"/>
      <c r="FRD39"/>
      <c r="FRE39"/>
      <c r="FRF39"/>
      <c r="FRG39"/>
      <c r="FRH39"/>
      <c r="FRI39"/>
      <c r="FRJ39"/>
      <c r="FRK39"/>
      <c r="FRL39"/>
      <c r="FRM39"/>
      <c r="FRN39"/>
      <c r="FRO39"/>
      <c r="FRP39"/>
      <c r="FRQ39"/>
      <c r="FRR39"/>
      <c r="FRS39"/>
      <c r="FRT39"/>
      <c r="FRU39"/>
      <c r="FRV39"/>
      <c r="FRW39"/>
      <c r="FRX39"/>
      <c r="FRY39"/>
      <c r="FRZ39"/>
      <c r="FSA39"/>
      <c r="FSB39"/>
      <c r="FSC39"/>
      <c r="FSD39"/>
      <c r="FSE39"/>
      <c r="FSF39"/>
      <c r="FSG39"/>
      <c r="FSH39"/>
      <c r="FSI39"/>
      <c r="FSJ39"/>
      <c r="FSK39"/>
      <c r="FSL39"/>
      <c r="FSM39"/>
      <c r="FSN39"/>
      <c r="FSO39"/>
      <c r="FSP39"/>
      <c r="FSQ39"/>
      <c r="FSR39"/>
      <c r="FSS39"/>
      <c r="FST39"/>
      <c r="FSU39"/>
      <c r="FSV39"/>
      <c r="FSW39"/>
      <c r="FSX39"/>
      <c r="FSY39"/>
      <c r="FSZ39"/>
      <c r="FTA39"/>
      <c r="FTB39"/>
      <c r="FTC39"/>
      <c r="FTD39"/>
      <c r="FTE39"/>
      <c r="FTF39"/>
      <c r="FTG39"/>
      <c r="FTH39"/>
      <c r="FTI39"/>
      <c r="FTJ39"/>
      <c r="FTK39"/>
      <c r="FTL39"/>
      <c r="FTM39"/>
      <c r="FTN39"/>
      <c r="FTO39"/>
      <c r="FTP39"/>
      <c r="FTQ39"/>
      <c r="FTR39"/>
      <c r="FTS39"/>
      <c r="FTT39"/>
      <c r="FTU39"/>
      <c r="FTV39"/>
      <c r="FTW39"/>
      <c r="FTX39"/>
      <c r="FTY39"/>
      <c r="FTZ39"/>
      <c r="FUA39"/>
      <c r="FUB39"/>
      <c r="FUC39"/>
      <c r="FUD39"/>
      <c r="FUE39"/>
      <c r="FUF39"/>
      <c r="FUG39"/>
      <c r="FUH39"/>
      <c r="FUI39"/>
      <c r="FUJ39"/>
      <c r="FUK39"/>
      <c r="FUL39"/>
      <c r="FUM39"/>
      <c r="FUN39"/>
      <c r="FUO39"/>
      <c r="FUP39"/>
      <c r="FUQ39"/>
      <c r="FUR39"/>
      <c r="FUS39"/>
      <c r="FUT39"/>
      <c r="FUU39"/>
      <c r="FUV39"/>
      <c r="FUW39"/>
      <c r="FUX39"/>
      <c r="FUY39"/>
      <c r="FUZ39"/>
      <c r="FVA39"/>
      <c r="FVB39"/>
      <c r="FVC39"/>
      <c r="FVD39"/>
      <c r="FVE39"/>
      <c r="FVF39"/>
      <c r="FVG39"/>
      <c r="FVH39"/>
      <c r="FVI39"/>
      <c r="FVJ39"/>
      <c r="FVK39"/>
      <c r="FVL39"/>
      <c r="FVM39"/>
      <c r="FVN39"/>
      <c r="FVO39"/>
      <c r="FVP39"/>
      <c r="FVQ39"/>
      <c r="FVR39"/>
      <c r="FVS39"/>
      <c r="FVT39"/>
      <c r="FVU39"/>
      <c r="FVV39"/>
      <c r="FVW39"/>
      <c r="FVX39"/>
      <c r="FVY39"/>
      <c r="FVZ39"/>
      <c r="FWA39"/>
      <c r="FWB39"/>
      <c r="FWC39"/>
      <c r="FWD39"/>
      <c r="FWE39"/>
      <c r="FWF39"/>
      <c r="FWG39"/>
      <c r="FWH39"/>
      <c r="FWI39"/>
      <c r="FWJ39"/>
      <c r="FWK39"/>
      <c r="FWL39"/>
      <c r="FWM39"/>
      <c r="FWN39"/>
      <c r="FWO39"/>
      <c r="FWP39"/>
      <c r="FWQ39"/>
      <c r="FWR39"/>
      <c r="FWS39"/>
      <c r="FWT39"/>
      <c r="FWU39"/>
      <c r="FWV39"/>
      <c r="FWW39"/>
      <c r="FWX39"/>
      <c r="FWY39"/>
      <c r="FWZ39"/>
      <c r="FXA39"/>
      <c r="FXB39"/>
      <c r="FXC39"/>
      <c r="FXD39"/>
      <c r="FXE39"/>
      <c r="FXF39"/>
      <c r="FXG39"/>
      <c r="FXH39"/>
      <c r="FXI39"/>
      <c r="FXJ39"/>
      <c r="FXK39"/>
      <c r="FXL39"/>
      <c r="FXM39"/>
      <c r="FXN39"/>
      <c r="FXO39"/>
      <c r="FXP39"/>
      <c r="FXQ39"/>
      <c r="FXR39"/>
      <c r="FXS39"/>
      <c r="FXT39"/>
      <c r="FXU39"/>
      <c r="FXV39"/>
      <c r="FXW39"/>
      <c r="FXX39"/>
      <c r="FXY39"/>
      <c r="FXZ39"/>
      <c r="FYA39"/>
      <c r="FYB39"/>
      <c r="FYC39"/>
      <c r="FYD39"/>
      <c r="FYE39"/>
      <c r="FYF39"/>
      <c r="FYG39"/>
      <c r="FYH39"/>
      <c r="FYI39"/>
      <c r="FYJ39"/>
      <c r="FYK39"/>
      <c r="FYL39"/>
      <c r="FYM39"/>
      <c r="FYN39"/>
      <c r="FYO39"/>
      <c r="FYP39"/>
      <c r="FYQ39"/>
      <c r="FYR39"/>
      <c r="FYS39"/>
      <c r="FYT39"/>
      <c r="FYU39"/>
      <c r="FYV39"/>
      <c r="FYW39"/>
      <c r="FYX39"/>
      <c r="FYY39"/>
      <c r="FYZ39"/>
      <c r="FZA39"/>
      <c r="FZB39"/>
      <c r="FZC39"/>
      <c r="FZD39"/>
      <c r="FZE39"/>
      <c r="FZF39"/>
      <c r="FZG39"/>
      <c r="FZH39"/>
      <c r="FZI39"/>
      <c r="FZJ39"/>
      <c r="FZK39"/>
      <c r="FZL39"/>
      <c r="FZM39"/>
      <c r="FZN39"/>
      <c r="FZO39"/>
      <c r="FZP39"/>
      <c r="FZQ39"/>
      <c r="FZR39"/>
      <c r="FZS39"/>
      <c r="FZT39"/>
      <c r="FZU39"/>
      <c r="FZV39"/>
      <c r="FZW39"/>
      <c r="FZX39"/>
      <c r="FZY39"/>
      <c r="FZZ39"/>
      <c r="GAA39"/>
      <c r="GAB39"/>
      <c r="GAC39"/>
      <c r="GAD39"/>
      <c r="GAE39"/>
      <c r="GAF39"/>
      <c r="GAG39"/>
      <c r="GAH39"/>
      <c r="GAI39"/>
      <c r="GAJ39"/>
      <c r="GAK39"/>
      <c r="GAL39"/>
      <c r="GAM39"/>
      <c r="GAN39"/>
      <c r="GAO39"/>
      <c r="GAP39"/>
      <c r="GAQ39"/>
      <c r="GAR39"/>
      <c r="GAS39"/>
      <c r="GAT39"/>
      <c r="GAU39"/>
      <c r="GAV39"/>
      <c r="GAW39"/>
      <c r="GAX39"/>
      <c r="GAY39"/>
      <c r="GAZ39"/>
      <c r="GBA39"/>
      <c r="GBB39"/>
      <c r="GBC39"/>
      <c r="GBD39"/>
      <c r="GBE39"/>
      <c r="GBF39"/>
      <c r="GBG39"/>
      <c r="GBH39"/>
      <c r="GBI39"/>
      <c r="GBJ39"/>
      <c r="GBK39"/>
      <c r="GBL39"/>
      <c r="GBM39"/>
      <c r="GBN39"/>
      <c r="GBO39"/>
      <c r="GBP39"/>
      <c r="GBQ39"/>
      <c r="GBR39"/>
      <c r="GBS39"/>
      <c r="GBT39"/>
      <c r="GBU39"/>
      <c r="GBV39"/>
      <c r="GBW39"/>
      <c r="GBX39"/>
      <c r="GBY39"/>
      <c r="GBZ39"/>
      <c r="GCA39"/>
      <c r="GCB39"/>
      <c r="GCC39"/>
      <c r="GCD39"/>
      <c r="GCE39"/>
      <c r="GCF39"/>
      <c r="GCG39"/>
      <c r="GCH39"/>
      <c r="GCI39"/>
      <c r="GCJ39"/>
      <c r="GCK39"/>
      <c r="GCL39"/>
      <c r="GCM39"/>
      <c r="GCN39"/>
      <c r="GCO39"/>
      <c r="GCP39"/>
      <c r="GCQ39"/>
      <c r="GCR39"/>
      <c r="GCS39"/>
      <c r="GCT39"/>
      <c r="GCU39"/>
      <c r="GCV39"/>
      <c r="GCW39"/>
      <c r="GCX39"/>
      <c r="GCY39"/>
      <c r="GCZ39"/>
      <c r="GDA39"/>
      <c r="GDB39"/>
      <c r="GDC39"/>
      <c r="GDD39"/>
      <c r="GDE39"/>
      <c r="GDF39"/>
      <c r="GDG39"/>
      <c r="GDH39"/>
      <c r="GDI39"/>
      <c r="GDJ39"/>
      <c r="GDK39"/>
      <c r="GDL39"/>
      <c r="GDM39"/>
      <c r="GDN39"/>
      <c r="GDO39"/>
      <c r="GDP39"/>
      <c r="GDQ39"/>
      <c r="GDR39"/>
      <c r="GDS39"/>
      <c r="GDT39"/>
      <c r="GDU39"/>
      <c r="GDV39"/>
      <c r="GDW39"/>
      <c r="GDX39"/>
      <c r="GDY39"/>
      <c r="GDZ39"/>
      <c r="GEA39"/>
      <c r="GEB39"/>
      <c r="GEC39"/>
      <c r="GED39"/>
      <c r="GEE39"/>
      <c r="GEF39"/>
      <c r="GEG39"/>
      <c r="GEH39"/>
      <c r="GEI39"/>
      <c r="GEJ39"/>
      <c r="GEK39"/>
      <c r="GEL39"/>
      <c r="GEM39"/>
      <c r="GEN39"/>
      <c r="GEO39"/>
      <c r="GEP39"/>
      <c r="GEQ39"/>
      <c r="GER39"/>
      <c r="GES39"/>
      <c r="GET39"/>
      <c r="GEU39"/>
      <c r="GEV39"/>
      <c r="GEW39"/>
      <c r="GEX39"/>
      <c r="GEY39"/>
      <c r="GEZ39"/>
      <c r="GFA39"/>
      <c r="GFB39"/>
      <c r="GFC39"/>
      <c r="GFD39"/>
      <c r="GFE39"/>
      <c r="GFF39"/>
      <c r="GFG39"/>
      <c r="GFH39"/>
      <c r="GFI39"/>
      <c r="GFJ39"/>
      <c r="GFK39"/>
      <c r="GFL39"/>
      <c r="GFM39"/>
      <c r="GFN39"/>
      <c r="GFO39"/>
      <c r="GFP39"/>
      <c r="GFQ39"/>
      <c r="GFR39"/>
      <c r="GFS39"/>
      <c r="GFT39"/>
      <c r="GFU39"/>
      <c r="GFV39"/>
      <c r="GFW39"/>
      <c r="GFX39"/>
      <c r="GFY39"/>
      <c r="GFZ39"/>
      <c r="GGA39"/>
      <c r="GGB39"/>
      <c r="GGC39"/>
      <c r="GGD39"/>
      <c r="GGE39"/>
      <c r="GGF39"/>
      <c r="GGG39"/>
      <c r="GGH39"/>
      <c r="GGI39"/>
      <c r="GGJ39"/>
      <c r="GGK39"/>
      <c r="GGL39"/>
      <c r="GGM39"/>
      <c r="GGN39"/>
      <c r="GGO39"/>
      <c r="GGP39"/>
      <c r="GGQ39"/>
      <c r="GGR39"/>
      <c r="GGS39"/>
      <c r="GGT39"/>
      <c r="GGU39"/>
      <c r="GGV39"/>
      <c r="GGW39"/>
      <c r="GGX39"/>
      <c r="GGY39"/>
      <c r="GGZ39"/>
      <c r="GHA39"/>
      <c r="GHB39"/>
      <c r="GHC39"/>
      <c r="GHD39"/>
      <c r="GHE39"/>
      <c r="GHF39"/>
      <c r="GHG39"/>
      <c r="GHH39"/>
      <c r="GHI39"/>
      <c r="GHJ39"/>
      <c r="GHK39"/>
      <c r="GHL39"/>
      <c r="GHM39"/>
      <c r="GHN39"/>
      <c r="GHO39"/>
      <c r="GHP39"/>
      <c r="GHQ39"/>
      <c r="GHR39"/>
      <c r="GHS39"/>
      <c r="GHT39"/>
      <c r="GHU39"/>
      <c r="GHV39"/>
      <c r="GHW39"/>
      <c r="GHX39"/>
      <c r="GHY39"/>
      <c r="GHZ39"/>
      <c r="GIA39"/>
      <c r="GIB39"/>
      <c r="GIC39"/>
      <c r="GID39"/>
      <c r="GIE39"/>
      <c r="GIF39"/>
      <c r="GIG39"/>
      <c r="GIH39"/>
      <c r="GII39"/>
      <c r="GIJ39"/>
      <c r="GIK39"/>
      <c r="GIL39"/>
      <c r="GIM39"/>
      <c r="GIN39"/>
      <c r="GIO39"/>
      <c r="GIP39"/>
      <c r="GIQ39"/>
      <c r="GIR39"/>
      <c r="GIS39"/>
      <c r="GIT39"/>
      <c r="GIU39"/>
      <c r="GIV39"/>
      <c r="GIW39"/>
      <c r="GIX39"/>
      <c r="GIY39"/>
      <c r="GIZ39"/>
      <c r="GJA39"/>
      <c r="GJB39"/>
      <c r="GJC39"/>
      <c r="GJD39"/>
      <c r="GJE39"/>
      <c r="GJF39"/>
      <c r="GJG39"/>
      <c r="GJH39"/>
      <c r="GJI39"/>
      <c r="GJJ39"/>
      <c r="GJK39"/>
      <c r="GJL39"/>
      <c r="GJM39"/>
      <c r="GJN39"/>
      <c r="GJO39"/>
      <c r="GJP39"/>
      <c r="GJQ39"/>
      <c r="GJR39"/>
      <c r="GJS39"/>
      <c r="GJT39"/>
      <c r="GJU39"/>
      <c r="GJV39"/>
      <c r="GJW39"/>
      <c r="GJX39"/>
      <c r="GJY39"/>
      <c r="GJZ39"/>
      <c r="GKA39"/>
      <c r="GKB39"/>
      <c r="GKC39"/>
      <c r="GKD39"/>
      <c r="GKE39"/>
      <c r="GKF39"/>
      <c r="GKG39"/>
      <c r="GKH39"/>
      <c r="GKI39"/>
      <c r="GKJ39"/>
      <c r="GKK39"/>
      <c r="GKL39"/>
      <c r="GKM39"/>
      <c r="GKN39"/>
      <c r="GKO39"/>
      <c r="GKP39"/>
      <c r="GKQ39"/>
      <c r="GKR39"/>
      <c r="GKS39"/>
      <c r="GKT39"/>
      <c r="GKU39"/>
      <c r="GKV39"/>
      <c r="GKW39"/>
      <c r="GKX39"/>
      <c r="GKY39"/>
      <c r="GKZ39"/>
      <c r="GLA39"/>
      <c r="GLB39"/>
      <c r="GLC39"/>
      <c r="GLD39"/>
      <c r="GLE39"/>
      <c r="GLF39"/>
      <c r="GLG39"/>
      <c r="GLH39"/>
      <c r="GLI39"/>
      <c r="GLJ39"/>
      <c r="GLK39"/>
      <c r="GLL39"/>
      <c r="GLM39"/>
      <c r="GLN39"/>
      <c r="GLO39"/>
      <c r="GLP39"/>
      <c r="GLQ39"/>
      <c r="GLR39"/>
      <c r="GLS39"/>
      <c r="GLT39"/>
      <c r="GLU39"/>
      <c r="GLV39"/>
      <c r="GLW39"/>
      <c r="GLX39"/>
      <c r="GLY39"/>
      <c r="GLZ39"/>
      <c r="GMA39"/>
      <c r="GMB39"/>
      <c r="GMC39"/>
      <c r="GMD39"/>
      <c r="GME39"/>
      <c r="GMF39"/>
      <c r="GMG39"/>
      <c r="GMH39"/>
      <c r="GMI39"/>
      <c r="GMJ39"/>
      <c r="GMK39"/>
      <c r="GML39"/>
      <c r="GMM39"/>
      <c r="GMN39"/>
      <c r="GMO39"/>
      <c r="GMP39"/>
      <c r="GMQ39"/>
      <c r="GMR39"/>
      <c r="GMS39"/>
      <c r="GMT39"/>
      <c r="GMU39"/>
      <c r="GMV39"/>
      <c r="GMW39"/>
      <c r="GMX39"/>
      <c r="GMY39"/>
      <c r="GMZ39"/>
      <c r="GNA39"/>
      <c r="GNB39"/>
      <c r="GNC39"/>
      <c r="GND39"/>
      <c r="GNE39"/>
      <c r="GNF39"/>
      <c r="GNG39"/>
      <c r="GNH39"/>
      <c r="GNI39"/>
      <c r="GNJ39"/>
      <c r="GNK39"/>
      <c r="GNL39"/>
      <c r="GNM39"/>
      <c r="GNN39"/>
      <c r="GNO39"/>
      <c r="GNP39"/>
      <c r="GNQ39"/>
      <c r="GNR39"/>
      <c r="GNS39"/>
      <c r="GNT39"/>
      <c r="GNU39"/>
      <c r="GNV39"/>
      <c r="GNW39"/>
      <c r="GNX39"/>
      <c r="GNY39"/>
      <c r="GNZ39"/>
      <c r="GOA39"/>
      <c r="GOB39"/>
      <c r="GOC39"/>
      <c r="GOD39"/>
      <c r="GOE39"/>
      <c r="GOF39"/>
      <c r="GOG39"/>
      <c r="GOH39"/>
      <c r="GOI39"/>
      <c r="GOJ39"/>
      <c r="GOK39"/>
      <c r="GOL39"/>
      <c r="GOM39"/>
      <c r="GON39"/>
      <c r="GOO39"/>
      <c r="GOP39"/>
      <c r="GOQ39"/>
      <c r="GOR39"/>
      <c r="GOS39"/>
      <c r="GOT39"/>
      <c r="GOU39"/>
      <c r="GOV39"/>
      <c r="GOW39"/>
      <c r="GOX39"/>
      <c r="GOY39"/>
      <c r="GOZ39"/>
      <c r="GPA39"/>
      <c r="GPB39"/>
      <c r="GPC39"/>
      <c r="GPD39"/>
      <c r="GPE39"/>
      <c r="GPF39"/>
      <c r="GPG39"/>
      <c r="GPH39"/>
      <c r="GPI39"/>
      <c r="GPJ39"/>
      <c r="GPK39"/>
      <c r="GPL39"/>
      <c r="GPM39"/>
      <c r="GPN39"/>
      <c r="GPO39"/>
      <c r="GPP39"/>
      <c r="GPQ39"/>
      <c r="GPR39"/>
      <c r="GPS39"/>
      <c r="GPT39"/>
      <c r="GPU39"/>
      <c r="GPV39"/>
      <c r="GPW39"/>
      <c r="GPX39"/>
      <c r="GPY39"/>
      <c r="GPZ39"/>
      <c r="GQA39"/>
      <c r="GQB39"/>
      <c r="GQC39"/>
      <c r="GQD39"/>
      <c r="GQE39"/>
      <c r="GQF39"/>
      <c r="GQG39"/>
      <c r="GQH39"/>
      <c r="GQI39"/>
      <c r="GQJ39"/>
      <c r="GQK39"/>
      <c r="GQL39"/>
      <c r="GQM39"/>
      <c r="GQN39"/>
      <c r="GQO39"/>
      <c r="GQP39"/>
      <c r="GQQ39"/>
      <c r="GQR39"/>
      <c r="GQS39"/>
      <c r="GQT39"/>
      <c r="GQU39"/>
      <c r="GQV39"/>
      <c r="GQW39"/>
      <c r="GQX39"/>
      <c r="GQY39"/>
      <c r="GQZ39"/>
      <c r="GRA39"/>
      <c r="GRB39"/>
      <c r="GRC39"/>
      <c r="GRD39"/>
      <c r="GRE39"/>
      <c r="GRF39"/>
      <c r="GRG39"/>
      <c r="GRH39"/>
      <c r="GRI39"/>
      <c r="GRJ39"/>
      <c r="GRK39"/>
      <c r="GRL39"/>
      <c r="GRM39"/>
      <c r="GRN39"/>
      <c r="GRO39"/>
      <c r="GRP39"/>
      <c r="GRQ39"/>
      <c r="GRR39"/>
      <c r="GRS39"/>
      <c r="GRT39"/>
      <c r="GRU39"/>
      <c r="GRV39"/>
      <c r="GRW39"/>
      <c r="GRX39"/>
      <c r="GRY39"/>
      <c r="GRZ39"/>
      <c r="GSA39"/>
      <c r="GSB39"/>
      <c r="GSC39"/>
      <c r="GSD39"/>
      <c r="GSE39"/>
      <c r="GSF39"/>
      <c r="GSG39"/>
      <c r="GSH39"/>
      <c r="GSI39"/>
      <c r="GSJ39"/>
      <c r="GSK39"/>
      <c r="GSL39"/>
      <c r="GSM39"/>
      <c r="GSN39"/>
      <c r="GSO39"/>
      <c r="GSP39"/>
      <c r="GSQ39"/>
      <c r="GSR39"/>
      <c r="GSS39"/>
      <c r="GST39"/>
      <c r="GSU39"/>
      <c r="GSV39"/>
      <c r="GSW39"/>
      <c r="GSX39"/>
      <c r="GSY39"/>
      <c r="GSZ39"/>
      <c r="GTA39"/>
      <c r="GTB39"/>
      <c r="GTC39"/>
      <c r="GTD39"/>
      <c r="GTE39"/>
      <c r="GTF39"/>
      <c r="GTG39"/>
      <c r="GTH39"/>
      <c r="GTI39"/>
      <c r="GTJ39"/>
      <c r="GTK39"/>
      <c r="GTL39"/>
      <c r="GTM39"/>
      <c r="GTN39"/>
      <c r="GTO39"/>
      <c r="GTP39"/>
      <c r="GTQ39"/>
      <c r="GTR39"/>
      <c r="GTS39"/>
      <c r="GTT39"/>
      <c r="GTU39"/>
      <c r="GTV39"/>
      <c r="GTW39"/>
      <c r="GTX39"/>
      <c r="GTY39"/>
      <c r="GTZ39"/>
      <c r="GUA39"/>
      <c r="GUB39"/>
      <c r="GUC39"/>
      <c r="GUD39"/>
      <c r="GUE39"/>
      <c r="GUF39"/>
      <c r="GUG39"/>
      <c r="GUH39"/>
      <c r="GUI39"/>
      <c r="GUJ39"/>
      <c r="GUK39"/>
      <c r="GUL39"/>
      <c r="GUM39"/>
      <c r="GUN39"/>
      <c r="GUO39"/>
      <c r="GUP39"/>
      <c r="GUQ39"/>
      <c r="GUR39"/>
      <c r="GUS39"/>
      <c r="GUT39"/>
      <c r="GUU39"/>
      <c r="GUV39"/>
      <c r="GUW39"/>
      <c r="GUX39"/>
      <c r="GUY39"/>
      <c r="GUZ39"/>
      <c r="GVA39"/>
      <c r="GVB39"/>
      <c r="GVC39"/>
      <c r="GVD39"/>
      <c r="GVE39"/>
      <c r="GVF39"/>
      <c r="GVG39"/>
      <c r="GVH39"/>
      <c r="GVI39"/>
      <c r="GVJ39"/>
      <c r="GVK39"/>
      <c r="GVL39"/>
      <c r="GVM39"/>
      <c r="GVN39"/>
      <c r="GVO39"/>
      <c r="GVP39"/>
      <c r="GVQ39"/>
      <c r="GVR39"/>
      <c r="GVS39"/>
      <c r="GVT39"/>
      <c r="GVU39"/>
      <c r="GVV39"/>
      <c r="GVW39"/>
      <c r="GVX39"/>
      <c r="GVY39"/>
      <c r="GVZ39"/>
      <c r="GWA39"/>
      <c r="GWB39"/>
      <c r="GWC39"/>
      <c r="GWD39"/>
      <c r="GWE39"/>
      <c r="GWF39"/>
      <c r="GWG39"/>
      <c r="GWH39"/>
      <c r="GWI39"/>
      <c r="GWJ39"/>
      <c r="GWK39"/>
      <c r="GWL39"/>
      <c r="GWM39"/>
      <c r="GWN39"/>
      <c r="GWO39"/>
      <c r="GWP39"/>
      <c r="GWQ39"/>
      <c r="GWR39"/>
      <c r="GWS39"/>
      <c r="GWT39"/>
      <c r="GWU39"/>
      <c r="GWV39"/>
      <c r="GWW39"/>
      <c r="GWX39"/>
      <c r="GWY39"/>
      <c r="GWZ39"/>
      <c r="GXA39"/>
      <c r="GXB39"/>
      <c r="GXC39"/>
      <c r="GXD39"/>
      <c r="GXE39"/>
      <c r="GXF39"/>
      <c r="GXG39"/>
      <c r="GXH39"/>
      <c r="GXI39"/>
      <c r="GXJ39"/>
      <c r="GXK39"/>
      <c r="GXL39"/>
      <c r="GXM39"/>
      <c r="GXN39"/>
      <c r="GXO39"/>
      <c r="GXP39"/>
      <c r="GXQ39"/>
      <c r="GXR39"/>
      <c r="GXS39"/>
      <c r="GXT39"/>
      <c r="GXU39"/>
      <c r="GXV39"/>
      <c r="GXW39"/>
      <c r="GXX39"/>
      <c r="GXY39"/>
      <c r="GXZ39"/>
      <c r="GYA39"/>
      <c r="GYB39"/>
      <c r="GYC39"/>
      <c r="GYD39"/>
      <c r="GYE39"/>
      <c r="GYF39"/>
      <c r="GYG39"/>
      <c r="GYH39"/>
      <c r="GYI39"/>
      <c r="GYJ39"/>
      <c r="GYK39"/>
      <c r="GYL39"/>
      <c r="GYM39"/>
      <c r="GYN39"/>
      <c r="GYO39"/>
      <c r="GYP39"/>
      <c r="GYQ39"/>
      <c r="GYR39"/>
      <c r="GYS39"/>
      <c r="GYT39"/>
      <c r="GYU39"/>
      <c r="GYV39"/>
      <c r="GYW39"/>
      <c r="GYX39"/>
      <c r="GYY39"/>
      <c r="GYZ39"/>
      <c r="GZA39"/>
      <c r="GZB39"/>
      <c r="GZC39"/>
      <c r="GZD39"/>
      <c r="GZE39"/>
      <c r="GZF39"/>
      <c r="GZG39"/>
      <c r="GZH39"/>
      <c r="GZI39"/>
      <c r="GZJ39"/>
      <c r="GZK39"/>
      <c r="GZL39"/>
      <c r="GZM39"/>
      <c r="GZN39"/>
      <c r="GZO39"/>
      <c r="GZP39"/>
      <c r="GZQ39"/>
      <c r="GZR39"/>
      <c r="GZS39"/>
      <c r="GZT39"/>
      <c r="GZU39"/>
      <c r="GZV39"/>
      <c r="GZW39"/>
      <c r="GZX39"/>
      <c r="GZY39"/>
      <c r="GZZ39"/>
      <c r="HAA39"/>
      <c r="HAB39"/>
      <c r="HAC39"/>
      <c r="HAD39"/>
      <c r="HAE39"/>
      <c r="HAF39"/>
      <c r="HAG39"/>
      <c r="HAH39"/>
      <c r="HAI39"/>
      <c r="HAJ39"/>
      <c r="HAK39"/>
      <c r="HAL39"/>
      <c r="HAM39"/>
      <c r="HAN39"/>
      <c r="HAO39"/>
      <c r="HAP39"/>
      <c r="HAQ39"/>
      <c r="HAR39"/>
      <c r="HAS39"/>
      <c r="HAT39"/>
      <c r="HAU39"/>
      <c r="HAV39"/>
      <c r="HAW39"/>
      <c r="HAX39"/>
      <c r="HAY39"/>
      <c r="HAZ39"/>
      <c r="HBA39"/>
      <c r="HBB39"/>
      <c r="HBC39"/>
      <c r="HBD39"/>
      <c r="HBE39"/>
      <c r="HBF39"/>
      <c r="HBG39"/>
      <c r="HBH39"/>
      <c r="HBI39"/>
      <c r="HBJ39"/>
      <c r="HBK39"/>
      <c r="HBL39"/>
      <c r="HBM39"/>
      <c r="HBN39"/>
      <c r="HBO39"/>
      <c r="HBP39"/>
      <c r="HBQ39"/>
      <c r="HBR39"/>
      <c r="HBS39"/>
      <c r="HBT39"/>
      <c r="HBU39"/>
      <c r="HBV39"/>
      <c r="HBW39"/>
      <c r="HBX39"/>
      <c r="HBY39"/>
      <c r="HBZ39"/>
      <c r="HCA39"/>
      <c r="HCB39"/>
      <c r="HCC39"/>
      <c r="HCD39"/>
      <c r="HCE39"/>
      <c r="HCF39"/>
      <c r="HCG39"/>
      <c r="HCH39"/>
      <c r="HCI39"/>
      <c r="HCJ39"/>
      <c r="HCK39"/>
      <c r="HCL39"/>
      <c r="HCM39"/>
      <c r="HCN39"/>
      <c r="HCO39"/>
      <c r="HCP39"/>
      <c r="HCQ39"/>
      <c r="HCR39"/>
      <c r="HCS39"/>
      <c r="HCT39"/>
      <c r="HCU39"/>
      <c r="HCV39"/>
      <c r="HCW39"/>
      <c r="HCX39"/>
      <c r="HCY39"/>
      <c r="HCZ39"/>
      <c r="HDA39"/>
      <c r="HDB39"/>
      <c r="HDC39"/>
      <c r="HDD39"/>
      <c r="HDE39"/>
      <c r="HDF39"/>
      <c r="HDG39"/>
      <c r="HDH39"/>
      <c r="HDI39"/>
      <c r="HDJ39"/>
      <c r="HDK39"/>
      <c r="HDL39"/>
      <c r="HDM39"/>
      <c r="HDN39"/>
      <c r="HDO39"/>
      <c r="HDP39"/>
      <c r="HDQ39"/>
      <c r="HDR39"/>
      <c r="HDS39"/>
      <c r="HDT39"/>
      <c r="HDU39"/>
      <c r="HDV39"/>
      <c r="HDW39"/>
      <c r="HDX39"/>
      <c r="HDY39"/>
      <c r="HDZ39"/>
      <c r="HEA39"/>
      <c r="HEB39"/>
      <c r="HEC39"/>
      <c r="HED39"/>
      <c r="HEE39"/>
      <c r="HEF39"/>
      <c r="HEG39"/>
      <c r="HEH39"/>
      <c r="HEI39"/>
      <c r="HEJ39"/>
      <c r="HEK39"/>
      <c r="HEL39"/>
      <c r="HEM39"/>
      <c r="HEN39"/>
      <c r="HEO39"/>
      <c r="HEP39"/>
      <c r="HEQ39"/>
      <c r="HER39"/>
      <c r="HES39"/>
      <c r="HET39"/>
      <c r="HEU39"/>
      <c r="HEV39"/>
      <c r="HEW39"/>
      <c r="HEX39"/>
      <c r="HEY39"/>
      <c r="HEZ39"/>
      <c r="HFA39"/>
      <c r="HFB39"/>
      <c r="HFC39"/>
      <c r="HFD39"/>
      <c r="HFE39"/>
      <c r="HFF39"/>
      <c r="HFG39"/>
      <c r="HFH39"/>
      <c r="HFI39"/>
      <c r="HFJ39"/>
      <c r="HFK39"/>
      <c r="HFL39"/>
      <c r="HFM39"/>
      <c r="HFN39"/>
      <c r="HFO39"/>
      <c r="HFP39"/>
      <c r="HFQ39"/>
      <c r="HFR39"/>
      <c r="HFS39"/>
      <c r="HFT39"/>
      <c r="HFU39"/>
      <c r="HFV39"/>
      <c r="HFW39"/>
      <c r="HFX39"/>
      <c r="HFY39"/>
      <c r="HFZ39"/>
      <c r="HGA39"/>
      <c r="HGB39"/>
      <c r="HGC39"/>
      <c r="HGD39"/>
      <c r="HGE39"/>
      <c r="HGF39"/>
      <c r="HGG39"/>
      <c r="HGH39"/>
      <c r="HGI39"/>
      <c r="HGJ39"/>
      <c r="HGK39"/>
      <c r="HGL39"/>
      <c r="HGM39"/>
      <c r="HGN39"/>
      <c r="HGO39"/>
      <c r="HGP39"/>
      <c r="HGQ39"/>
      <c r="HGR39"/>
      <c r="HGS39"/>
      <c r="HGT39"/>
      <c r="HGU39"/>
      <c r="HGV39"/>
      <c r="HGW39"/>
      <c r="HGX39"/>
      <c r="HGY39"/>
      <c r="HGZ39"/>
      <c r="HHA39"/>
      <c r="HHB39"/>
      <c r="HHC39"/>
      <c r="HHD39"/>
      <c r="HHE39"/>
      <c r="HHF39"/>
      <c r="HHG39"/>
      <c r="HHH39"/>
      <c r="HHI39"/>
      <c r="HHJ39"/>
      <c r="HHK39"/>
      <c r="HHL39"/>
      <c r="HHM39"/>
      <c r="HHN39"/>
      <c r="HHO39"/>
      <c r="HHP39"/>
      <c r="HHQ39"/>
      <c r="HHR39"/>
      <c r="HHS39"/>
      <c r="HHT39"/>
      <c r="HHU39"/>
      <c r="HHV39"/>
      <c r="HHW39"/>
      <c r="HHX39"/>
      <c r="HHY39"/>
      <c r="HHZ39"/>
      <c r="HIA39"/>
      <c r="HIB39"/>
      <c r="HIC39"/>
      <c r="HID39"/>
      <c r="HIE39"/>
      <c r="HIF39"/>
      <c r="HIG39"/>
      <c r="HIH39"/>
      <c r="HII39"/>
      <c r="HIJ39"/>
      <c r="HIK39"/>
      <c r="HIL39"/>
      <c r="HIM39"/>
      <c r="HIN39"/>
      <c r="HIO39"/>
      <c r="HIP39"/>
      <c r="HIQ39"/>
      <c r="HIR39"/>
      <c r="HIS39"/>
      <c r="HIT39"/>
      <c r="HIU39"/>
      <c r="HIV39"/>
      <c r="HIW39"/>
      <c r="HIX39"/>
      <c r="HIY39"/>
      <c r="HIZ39"/>
      <c r="HJA39"/>
      <c r="HJB39"/>
      <c r="HJC39"/>
      <c r="HJD39"/>
      <c r="HJE39"/>
      <c r="HJF39"/>
      <c r="HJG39"/>
      <c r="HJH39"/>
      <c r="HJI39"/>
      <c r="HJJ39"/>
      <c r="HJK39"/>
      <c r="HJL39"/>
      <c r="HJM39"/>
      <c r="HJN39"/>
      <c r="HJO39"/>
      <c r="HJP39"/>
      <c r="HJQ39"/>
      <c r="HJR39"/>
      <c r="HJS39"/>
      <c r="HJT39"/>
      <c r="HJU39"/>
      <c r="HJV39"/>
      <c r="HJW39"/>
      <c r="HJX39"/>
      <c r="HJY39"/>
      <c r="HJZ39"/>
      <c r="HKA39"/>
      <c r="HKB39"/>
      <c r="HKC39"/>
      <c r="HKD39"/>
      <c r="HKE39"/>
      <c r="HKF39"/>
      <c r="HKG39"/>
      <c r="HKH39"/>
      <c r="HKI39"/>
      <c r="HKJ39"/>
      <c r="HKK39"/>
      <c r="HKL39"/>
      <c r="HKM39"/>
      <c r="HKN39"/>
      <c r="HKO39"/>
      <c r="HKP39"/>
      <c r="HKQ39"/>
      <c r="HKR39"/>
      <c r="HKS39"/>
      <c r="HKT39"/>
      <c r="HKU39"/>
      <c r="HKV39"/>
      <c r="HKW39"/>
      <c r="HKX39"/>
      <c r="HKY39"/>
      <c r="HKZ39"/>
      <c r="HLA39"/>
      <c r="HLB39"/>
      <c r="HLC39"/>
      <c r="HLD39"/>
      <c r="HLE39"/>
      <c r="HLF39"/>
      <c r="HLG39"/>
      <c r="HLH39"/>
      <c r="HLI39"/>
      <c r="HLJ39"/>
      <c r="HLK39"/>
      <c r="HLL39"/>
      <c r="HLM39"/>
      <c r="HLN39"/>
      <c r="HLO39"/>
      <c r="HLP39"/>
      <c r="HLQ39"/>
      <c r="HLR39"/>
      <c r="HLS39"/>
      <c r="HLT39"/>
      <c r="HLU39"/>
      <c r="HLV39"/>
      <c r="HLW39"/>
      <c r="HLX39"/>
      <c r="HLY39"/>
      <c r="HLZ39"/>
      <c r="HMA39"/>
      <c r="HMB39"/>
      <c r="HMC39"/>
      <c r="HMD39"/>
      <c r="HME39"/>
      <c r="HMF39"/>
      <c r="HMG39"/>
      <c r="HMH39"/>
      <c r="HMI39"/>
      <c r="HMJ39"/>
      <c r="HMK39"/>
      <c r="HML39"/>
      <c r="HMM39"/>
      <c r="HMN39"/>
      <c r="HMO39"/>
      <c r="HMP39"/>
      <c r="HMQ39"/>
      <c r="HMR39"/>
      <c r="HMS39"/>
      <c r="HMT39"/>
      <c r="HMU39"/>
      <c r="HMV39"/>
      <c r="HMW39"/>
      <c r="HMX39"/>
      <c r="HMY39"/>
      <c r="HMZ39"/>
      <c r="HNA39"/>
      <c r="HNB39"/>
      <c r="HNC39"/>
      <c r="HND39"/>
      <c r="HNE39"/>
      <c r="HNF39"/>
      <c r="HNG39"/>
      <c r="HNH39"/>
      <c r="HNI39"/>
      <c r="HNJ39"/>
      <c r="HNK39"/>
      <c r="HNL39"/>
      <c r="HNM39"/>
      <c r="HNN39"/>
      <c r="HNO39"/>
      <c r="HNP39"/>
      <c r="HNQ39"/>
      <c r="HNR39"/>
      <c r="HNS39"/>
      <c r="HNT39"/>
      <c r="HNU39"/>
      <c r="HNV39"/>
      <c r="HNW39"/>
      <c r="HNX39"/>
      <c r="HNY39"/>
      <c r="HNZ39"/>
      <c r="HOA39"/>
      <c r="HOB39"/>
      <c r="HOC39"/>
      <c r="HOD39"/>
      <c r="HOE39"/>
      <c r="HOF39"/>
      <c r="HOG39"/>
      <c r="HOH39"/>
      <c r="HOI39"/>
      <c r="HOJ39"/>
      <c r="HOK39"/>
      <c r="HOL39"/>
      <c r="HOM39"/>
      <c r="HON39"/>
      <c r="HOO39"/>
      <c r="HOP39"/>
      <c r="HOQ39"/>
      <c r="HOR39"/>
      <c r="HOS39"/>
      <c r="HOT39"/>
      <c r="HOU39"/>
      <c r="HOV39"/>
      <c r="HOW39"/>
      <c r="HOX39"/>
      <c r="HOY39"/>
      <c r="HOZ39"/>
      <c r="HPA39"/>
      <c r="HPB39"/>
      <c r="HPC39"/>
      <c r="HPD39"/>
      <c r="HPE39"/>
      <c r="HPF39"/>
      <c r="HPG39"/>
      <c r="HPH39"/>
      <c r="HPI39"/>
      <c r="HPJ39"/>
      <c r="HPK39"/>
      <c r="HPL39"/>
      <c r="HPM39"/>
      <c r="HPN39"/>
      <c r="HPO39"/>
      <c r="HPP39"/>
      <c r="HPQ39"/>
      <c r="HPR39"/>
      <c r="HPS39"/>
      <c r="HPT39"/>
      <c r="HPU39"/>
      <c r="HPV39"/>
      <c r="HPW39"/>
      <c r="HPX39"/>
      <c r="HPY39"/>
      <c r="HPZ39"/>
      <c r="HQA39"/>
      <c r="HQB39"/>
      <c r="HQC39"/>
      <c r="HQD39"/>
      <c r="HQE39"/>
      <c r="HQF39"/>
      <c r="HQG39"/>
      <c r="HQH39"/>
      <c r="HQI39"/>
      <c r="HQJ39"/>
      <c r="HQK39"/>
      <c r="HQL39"/>
      <c r="HQM39"/>
      <c r="HQN39"/>
      <c r="HQO39"/>
      <c r="HQP39"/>
      <c r="HQQ39"/>
      <c r="HQR39"/>
      <c r="HQS39"/>
      <c r="HQT39"/>
      <c r="HQU39"/>
      <c r="HQV39"/>
      <c r="HQW39"/>
      <c r="HQX39"/>
      <c r="HQY39"/>
      <c r="HQZ39"/>
      <c r="HRA39"/>
      <c r="HRB39"/>
      <c r="HRC39"/>
      <c r="HRD39"/>
      <c r="HRE39"/>
      <c r="HRF39"/>
      <c r="HRG39"/>
      <c r="HRH39"/>
      <c r="HRI39"/>
      <c r="HRJ39"/>
      <c r="HRK39"/>
      <c r="HRL39"/>
      <c r="HRM39"/>
      <c r="HRN39"/>
      <c r="HRO39"/>
      <c r="HRP39"/>
      <c r="HRQ39"/>
      <c r="HRR39"/>
      <c r="HRS39"/>
      <c r="HRT39"/>
      <c r="HRU39"/>
      <c r="HRV39"/>
      <c r="HRW39"/>
      <c r="HRX39"/>
      <c r="HRY39"/>
      <c r="HRZ39"/>
      <c r="HSA39"/>
      <c r="HSB39"/>
      <c r="HSC39"/>
      <c r="HSD39"/>
      <c r="HSE39"/>
      <c r="HSF39"/>
      <c r="HSG39"/>
      <c r="HSH39"/>
      <c r="HSI39"/>
      <c r="HSJ39"/>
      <c r="HSK39"/>
      <c r="HSL39"/>
      <c r="HSM39"/>
      <c r="HSN39"/>
      <c r="HSO39"/>
      <c r="HSP39"/>
      <c r="HSQ39"/>
      <c r="HSR39"/>
      <c r="HSS39"/>
      <c r="HST39"/>
      <c r="HSU39"/>
      <c r="HSV39"/>
      <c r="HSW39"/>
      <c r="HSX39"/>
      <c r="HSY39"/>
      <c r="HSZ39"/>
      <c r="HTA39"/>
      <c r="HTB39"/>
      <c r="HTC39"/>
      <c r="HTD39"/>
      <c r="HTE39"/>
      <c r="HTF39"/>
      <c r="HTG39"/>
      <c r="HTH39"/>
      <c r="HTI39"/>
      <c r="HTJ39"/>
      <c r="HTK39"/>
      <c r="HTL39"/>
      <c r="HTM39"/>
      <c r="HTN39"/>
      <c r="HTO39"/>
      <c r="HTP39"/>
      <c r="HTQ39"/>
      <c r="HTR39"/>
      <c r="HTS39"/>
      <c r="HTT39"/>
      <c r="HTU39"/>
      <c r="HTV39"/>
      <c r="HTW39"/>
      <c r="HTX39"/>
      <c r="HTY39"/>
      <c r="HTZ39"/>
      <c r="HUA39"/>
      <c r="HUB39"/>
      <c r="HUC39"/>
      <c r="HUD39"/>
      <c r="HUE39"/>
      <c r="HUF39"/>
      <c r="HUG39"/>
      <c r="HUH39"/>
      <c r="HUI39"/>
      <c r="HUJ39"/>
      <c r="HUK39"/>
      <c r="HUL39"/>
      <c r="HUM39"/>
      <c r="HUN39"/>
      <c r="HUO39"/>
      <c r="HUP39"/>
      <c r="HUQ39"/>
      <c r="HUR39"/>
      <c r="HUS39"/>
      <c r="HUT39"/>
      <c r="HUU39"/>
      <c r="HUV39"/>
      <c r="HUW39"/>
      <c r="HUX39"/>
      <c r="HUY39"/>
      <c r="HUZ39"/>
      <c r="HVA39"/>
      <c r="HVB39"/>
      <c r="HVC39"/>
      <c r="HVD39"/>
      <c r="HVE39"/>
      <c r="HVF39"/>
      <c r="HVG39"/>
      <c r="HVH39"/>
      <c r="HVI39"/>
      <c r="HVJ39"/>
      <c r="HVK39"/>
      <c r="HVL39"/>
      <c r="HVM39"/>
      <c r="HVN39"/>
      <c r="HVO39"/>
      <c r="HVP39"/>
      <c r="HVQ39"/>
      <c r="HVR39"/>
      <c r="HVS39"/>
      <c r="HVT39"/>
      <c r="HVU39"/>
      <c r="HVV39"/>
      <c r="HVW39"/>
      <c r="HVX39"/>
      <c r="HVY39"/>
      <c r="HVZ39"/>
      <c r="HWA39"/>
      <c r="HWB39"/>
      <c r="HWC39"/>
      <c r="HWD39"/>
      <c r="HWE39"/>
      <c r="HWF39"/>
      <c r="HWG39"/>
      <c r="HWH39"/>
      <c r="HWI39"/>
      <c r="HWJ39"/>
      <c r="HWK39"/>
      <c r="HWL39"/>
      <c r="HWM39"/>
      <c r="HWN39"/>
      <c r="HWO39"/>
      <c r="HWP39"/>
      <c r="HWQ39"/>
      <c r="HWR39"/>
      <c r="HWS39"/>
      <c r="HWT39"/>
      <c r="HWU39"/>
      <c r="HWV39"/>
      <c r="HWW39"/>
      <c r="HWX39"/>
      <c r="HWY39"/>
      <c r="HWZ39"/>
      <c r="HXA39"/>
      <c r="HXB39"/>
      <c r="HXC39"/>
      <c r="HXD39"/>
      <c r="HXE39"/>
      <c r="HXF39"/>
      <c r="HXG39"/>
      <c r="HXH39"/>
      <c r="HXI39"/>
      <c r="HXJ39"/>
      <c r="HXK39"/>
      <c r="HXL39"/>
      <c r="HXM39"/>
      <c r="HXN39"/>
      <c r="HXO39"/>
      <c r="HXP39"/>
      <c r="HXQ39"/>
      <c r="HXR39"/>
      <c r="HXS39"/>
      <c r="HXT39"/>
      <c r="HXU39"/>
      <c r="HXV39"/>
      <c r="HXW39"/>
      <c r="HXX39"/>
      <c r="HXY39"/>
      <c r="HXZ39"/>
      <c r="HYA39"/>
      <c r="HYB39"/>
      <c r="HYC39"/>
      <c r="HYD39"/>
      <c r="HYE39"/>
      <c r="HYF39"/>
      <c r="HYG39"/>
      <c r="HYH39"/>
      <c r="HYI39"/>
      <c r="HYJ39"/>
      <c r="HYK39"/>
      <c r="HYL39"/>
      <c r="HYM39"/>
      <c r="HYN39"/>
      <c r="HYO39"/>
      <c r="HYP39"/>
      <c r="HYQ39"/>
      <c r="HYR39"/>
      <c r="HYS39"/>
      <c r="HYT39"/>
      <c r="HYU39"/>
      <c r="HYV39"/>
      <c r="HYW39"/>
      <c r="HYX39"/>
      <c r="HYY39"/>
      <c r="HYZ39"/>
      <c r="HZA39"/>
      <c r="HZB39"/>
      <c r="HZC39"/>
      <c r="HZD39"/>
      <c r="HZE39"/>
      <c r="HZF39"/>
      <c r="HZG39"/>
      <c r="HZH39"/>
      <c r="HZI39"/>
      <c r="HZJ39"/>
      <c r="HZK39"/>
      <c r="HZL39"/>
      <c r="HZM39"/>
      <c r="HZN39"/>
      <c r="HZO39"/>
      <c r="HZP39"/>
      <c r="HZQ39"/>
      <c r="HZR39"/>
      <c r="HZS39"/>
      <c r="HZT39"/>
      <c r="HZU39"/>
      <c r="HZV39"/>
      <c r="HZW39"/>
      <c r="HZX39"/>
      <c r="HZY39"/>
      <c r="HZZ39"/>
      <c r="IAA39"/>
      <c r="IAB39"/>
      <c r="IAC39"/>
      <c r="IAD39"/>
      <c r="IAE39"/>
      <c r="IAF39"/>
      <c r="IAG39"/>
      <c r="IAH39"/>
      <c r="IAI39"/>
      <c r="IAJ39"/>
      <c r="IAK39"/>
      <c r="IAL39"/>
      <c r="IAM39"/>
      <c r="IAN39"/>
      <c r="IAO39"/>
      <c r="IAP39"/>
      <c r="IAQ39"/>
      <c r="IAR39"/>
      <c r="IAS39"/>
      <c r="IAT39"/>
      <c r="IAU39"/>
      <c r="IAV39"/>
      <c r="IAW39"/>
      <c r="IAX39"/>
      <c r="IAY39"/>
      <c r="IAZ39"/>
      <c r="IBA39"/>
      <c r="IBB39"/>
      <c r="IBC39"/>
      <c r="IBD39"/>
      <c r="IBE39"/>
      <c r="IBF39"/>
      <c r="IBG39"/>
      <c r="IBH39"/>
      <c r="IBI39"/>
      <c r="IBJ39"/>
      <c r="IBK39"/>
      <c r="IBL39"/>
      <c r="IBM39"/>
      <c r="IBN39"/>
      <c r="IBO39"/>
      <c r="IBP39"/>
      <c r="IBQ39"/>
      <c r="IBR39"/>
      <c r="IBS39"/>
      <c r="IBT39"/>
      <c r="IBU39"/>
      <c r="IBV39"/>
      <c r="IBW39"/>
      <c r="IBX39"/>
      <c r="IBY39"/>
      <c r="IBZ39"/>
      <c r="ICA39"/>
      <c r="ICB39"/>
      <c r="ICC39"/>
      <c r="ICD39"/>
      <c r="ICE39"/>
      <c r="ICF39"/>
      <c r="ICG39"/>
      <c r="ICH39"/>
      <c r="ICI39"/>
      <c r="ICJ39"/>
      <c r="ICK39"/>
      <c r="ICL39"/>
      <c r="ICM39"/>
      <c r="ICN39"/>
      <c r="ICO39"/>
      <c r="ICP39"/>
      <c r="ICQ39"/>
      <c r="ICR39"/>
      <c r="ICS39"/>
      <c r="ICT39"/>
      <c r="ICU39"/>
      <c r="ICV39"/>
      <c r="ICW39"/>
      <c r="ICX39"/>
      <c r="ICY39"/>
      <c r="ICZ39"/>
      <c r="IDA39"/>
      <c r="IDB39"/>
      <c r="IDC39"/>
      <c r="IDD39"/>
      <c r="IDE39"/>
      <c r="IDF39"/>
      <c r="IDG39"/>
      <c r="IDH39"/>
      <c r="IDI39"/>
      <c r="IDJ39"/>
      <c r="IDK39"/>
      <c r="IDL39"/>
      <c r="IDM39"/>
      <c r="IDN39"/>
      <c r="IDO39"/>
      <c r="IDP39"/>
      <c r="IDQ39"/>
      <c r="IDR39"/>
      <c r="IDS39"/>
      <c r="IDT39"/>
      <c r="IDU39"/>
      <c r="IDV39"/>
      <c r="IDW39"/>
      <c r="IDX39"/>
      <c r="IDY39"/>
      <c r="IDZ39"/>
      <c r="IEA39"/>
      <c r="IEB39"/>
      <c r="IEC39"/>
      <c r="IED39"/>
      <c r="IEE39"/>
      <c r="IEF39"/>
      <c r="IEG39"/>
      <c r="IEH39"/>
      <c r="IEI39"/>
      <c r="IEJ39"/>
      <c r="IEK39"/>
      <c r="IEL39"/>
      <c r="IEM39"/>
      <c r="IEN39"/>
      <c r="IEO39"/>
      <c r="IEP39"/>
      <c r="IEQ39"/>
      <c r="IER39"/>
      <c r="IES39"/>
      <c r="IET39"/>
      <c r="IEU39"/>
      <c r="IEV39"/>
      <c r="IEW39"/>
      <c r="IEX39"/>
      <c r="IEY39"/>
      <c r="IEZ39"/>
      <c r="IFA39"/>
      <c r="IFB39"/>
      <c r="IFC39"/>
      <c r="IFD39"/>
      <c r="IFE39"/>
      <c r="IFF39"/>
      <c r="IFG39"/>
      <c r="IFH39"/>
      <c r="IFI39"/>
      <c r="IFJ39"/>
      <c r="IFK39"/>
      <c r="IFL39"/>
      <c r="IFM39"/>
      <c r="IFN39"/>
      <c r="IFO39"/>
      <c r="IFP39"/>
      <c r="IFQ39"/>
      <c r="IFR39"/>
      <c r="IFS39"/>
      <c r="IFT39"/>
      <c r="IFU39"/>
      <c r="IFV39"/>
      <c r="IFW39"/>
      <c r="IFX39"/>
      <c r="IFY39"/>
      <c r="IFZ39"/>
      <c r="IGA39"/>
      <c r="IGB39"/>
      <c r="IGC39"/>
      <c r="IGD39"/>
      <c r="IGE39"/>
      <c r="IGF39"/>
      <c r="IGG39"/>
      <c r="IGH39"/>
      <c r="IGI39"/>
      <c r="IGJ39"/>
      <c r="IGK39"/>
      <c r="IGL39"/>
      <c r="IGM39"/>
      <c r="IGN39"/>
      <c r="IGO39"/>
      <c r="IGP39"/>
      <c r="IGQ39"/>
      <c r="IGR39"/>
      <c r="IGS39"/>
      <c r="IGT39"/>
      <c r="IGU39"/>
      <c r="IGV39"/>
      <c r="IGW39"/>
      <c r="IGX39"/>
      <c r="IGY39"/>
      <c r="IGZ39"/>
      <c r="IHA39"/>
      <c r="IHB39"/>
      <c r="IHC39"/>
      <c r="IHD39"/>
      <c r="IHE39"/>
      <c r="IHF39"/>
      <c r="IHG39"/>
      <c r="IHH39"/>
      <c r="IHI39"/>
      <c r="IHJ39"/>
      <c r="IHK39"/>
      <c r="IHL39"/>
      <c r="IHM39"/>
      <c r="IHN39"/>
      <c r="IHO39"/>
      <c r="IHP39"/>
      <c r="IHQ39"/>
      <c r="IHR39"/>
      <c r="IHS39"/>
      <c r="IHT39"/>
      <c r="IHU39"/>
      <c r="IHV39"/>
      <c r="IHW39"/>
      <c r="IHX39"/>
      <c r="IHY39"/>
      <c r="IHZ39"/>
      <c r="IIA39"/>
      <c r="IIB39"/>
      <c r="IIC39"/>
      <c r="IID39"/>
      <c r="IIE39"/>
      <c r="IIF39"/>
      <c r="IIG39"/>
      <c r="IIH39"/>
      <c r="III39"/>
      <c r="IIJ39"/>
      <c r="IIK39"/>
      <c r="IIL39"/>
      <c r="IIM39"/>
      <c r="IIN39"/>
      <c r="IIO39"/>
      <c r="IIP39"/>
      <c r="IIQ39"/>
      <c r="IIR39"/>
      <c r="IIS39"/>
      <c r="IIT39"/>
      <c r="IIU39"/>
      <c r="IIV39"/>
      <c r="IIW39"/>
      <c r="IIX39"/>
      <c r="IIY39"/>
      <c r="IIZ39"/>
      <c r="IJA39"/>
      <c r="IJB39"/>
      <c r="IJC39"/>
      <c r="IJD39"/>
      <c r="IJE39"/>
      <c r="IJF39"/>
      <c r="IJG39"/>
      <c r="IJH39"/>
      <c r="IJI39"/>
      <c r="IJJ39"/>
      <c r="IJK39"/>
      <c r="IJL39"/>
      <c r="IJM39"/>
      <c r="IJN39"/>
      <c r="IJO39"/>
      <c r="IJP39"/>
      <c r="IJQ39"/>
      <c r="IJR39"/>
      <c r="IJS39"/>
      <c r="IJT39"/>
      <c r="IJU39"/>
      <c r="IJV39"/>
      <c r="IJW39"/>
      <c r="IJX39"/>
      <c r="IJY39"/>
      <c r="IJZ39"/>
      <c r="IKA39"/>
      <c r="IKB39"/>
      <c r="IKC39"/>
      <c r="IKD39"/>
      <c r="IKE39"/>
      <c r="IKF39"/>
      <c r="IKG39"/>
      <c r="IKH39"/>
      <c r="IKI39"/>
      <c r="IKJ39"/>
      <c r="IKK39"/>
      <c r="IKL39"/>
      <c r="IKM39"/>
      <c r="IKN39"/>
      <c r="IKO39"/>
      <c r="IKP39"/>
      <c r="IKQ39"/>
      <c r="IKR39"/>
      <c r="IKS39"/>
      <c r="IKT39"/>
      <c r="IKU39"/>
      <c r="IKV39"/>
      <c r="IKW39"/>
      <c r="IKX39"/>
      <c r="IKY39"/>
      <c r="IKZ39"/>
      <c r="ILA39"/>
      <c r="ILB39"/>
      <c r="ILC39"/>
      <c r="ILD39"/>
      <c r="ILE39"/>
      <c r="ILF39"/>
      <c r="ILG39"/>
      <c r="ILH39"/>
      <c r="ILI39"/>
      <c r="ILJ39"/>
      <c r="ILK39"/>
      <c r="ILL39"/>
      <c r="ILM39"/>
      <c r="ILN39"/>
      <c r="ILO39"/>
      <c r="ILP39"/>
      <c r="ILQ39"/>
      <c r="ILR39"/>
      <c r="ILS39"/>
      <c r="ILT39"/>
      <c r="ILU39"/>
      <c r="ILV39"/>
      <c r="ILW39"/>
      <c r="ILX39"/>
      <c r="ILY39"/>
      <c r="ILZ39"/>
      <c r="IMA39"/>
      <c r="IMB39"/>
      <c r="IMC39"/>
      <c r="IMD39"/>
      <c r="IME39"/>
      <c r="IMF39"/>
      <c r="IMG39"/>
      <c r="IMH39"/>
      <c r="IMI39"/>
      <c r="IMJ39"/>
      <c r="IMK39"/>
      <c r="IML39"/>
      <c r="IMM39"/>
      <c r="IMN39"/>
      <c r="IMO39"/>
      <c r="IMP39"/>
      <c r="IMQ39"/>
      <c r="IMR39"/>
      <c r="IMS39"/>
      <c r="IMT39"/>
      <c r="IMU39"/>
      <c r="IMV39"/>
      <c r="IMW39"/>
      <c r="IMX39"/>
      <c r="IMY39"/>
      <c r="IMZ39"/>
      <c r="INA39"/>
      <c r="INB39"/>
      <c r="INC39"/>
      <c r="IND39"/>
      <c r="INE39"/>
      <c r="INF39"/>
      <c r="ING39"/>
      <c r="INH39"/>
      <c r="INI39"/>
      <c r="INJ39"/>
      <c r="INK39"/>
      <c r="INL39"/>
      <c r="INM39"/>
      <c r="INN39"/>
      <c r="INO39"/>
      <c r="INP39"/>
      <c r="INQ39"/>
      <c r="INR39"/>
      <c r="INS39"/>
      <c r="INT39"/>
      <c r="INU39"/>
      <c r="INV39"/>
      <c r="INW39"/>
      <c r="INX39"/>
      <c r="INY39"/>
      <c r="INZ39"/>
      <c r="IOA39"/>
      <c r="IOB39"/>
      <c r="IOC39"/>
      <c r="IOD39"/>
      <c r="IOE39"/>
      <c r="IOF39"/>
      <c r="IOG39"/>
      <c r="IOH39"/>
      <c r="IOI39"/>
      <c r="IOJ39"/>
      <c r="IOK39"/>
      <c r="IOL39"/>
      <c r="IOM39"/>
      <c r="ION39"/>
      <c r="IOO39"/>
      <c r="IOP39"/>
      <c r="IOQ39"/>
      <c r="IOR39"/>
      <c r="IOS39"/>
      <c r="IOT39"/>
      <c r="IOU39"/>
      <c r="IOV39"/>
      <c r="IOW39"/>
      <c r="IOX39"/>
      <c r="IOY39"/>
      <c r="IOZ39"/>
      <c r="IPA39"/>
      <c r="IPB39"/>
      <c r="IPC39"/>
      <c r="IPD39"/>
      <c r="IPE39"/>
      <c r="IPF39"/>
      <c r="IPG39"/>
      <c r="IPH39"/>
      <c r="IPI39"/>
      <c r="IPJ39"/>
      <c r="IPK39"/>
      <c r="IPL39"/>
      <c r="IPM39"/>
      <c r="IPN39"/>
      <c r="IPO39"/>
      <c r="IPP39"/>
      <c r="IPQ39"/>
      <c r="IPR39"/>
      <c r="IPS39"/>
      <c r="IPT39"/>
      <c r="IPU39"/>
      <c r="IPV39"/>
      <c r="IPW39"/>
      <c r="IPX39"/>
      <c r="IPY39"/>
      <c r="IPZ39"/>
      <c r="IQA39"/>
      <c r="IQB39"/>
      <c r="IQC39"/>
      <c r="IQD39"/>
      <c r="IQE39"/>
      <c r="IQF39"/>
      <c r="IQG39"/>
      <c r="IQH39"/>
      <c r="IQI39"/>
      <c r="IQJ39"/>
      <c r="IQK39"/>
      <c r="IQL39"/>
      <c r="IQM39"/>
      <c r="IQN39"/>
      <c r="IQO39"/>
      <c r="IQP39"/>
      <c r="IQQ39"/>
      <c r="IQR39"/>
      <c r="IQS39"/>
      <c r="IQT39"/>
      <c r="IQU39"/>
      <c r="IQV39"/>
      <c r="IQW39"/>
      <c r="IQX39"/>
      <c r="IQY39"/>
      <c r="IQZ39"/>
      <c r="IRA39"/>
      <c r="IRB39"/>
      <c r="IRC39"/>
      <c r="IRD39"/>
      <c r="IRE39"/>
      <c r="IRF39"/>
      <c r="IRG39"/>
      <c r="IRH39"/>
      <c r="IRI39"/>
      <c r="IRJ39"/>
      <c r="IRK39"/>
      <c r="IRL39"/>
      <c r="IRM39"/>
      <c r="IRN39"/>
      <c r="IRO39"/>
      <c r="IRP39"/>
      <c r="IRQ39"/>
      <c r="IRR39"/>
      <c r="IRS39"/>
      <c r="IRT39"/>
      <c r="IRU39"/>
      <c r="IRV39"/>
      <c r="IRW39"/>
      <c r="IRX39"/>
      <c r="IRY39"/>
      <c r="IRZ39"/>
      <c r="ISA39"/>
      <c r="ISB39"/>
      <c r="ISC39"/>
      <c r="ISD39"/>
      <c r="ISE39"/>
      <c r="ISF39"/>
      <c r="ISG39"/>
      <c r="ISH39"/>
      <c r="ISI39"/>
      <c r="ISJ39"/>
      <c r="ISK39"/>
      <c r="ISL39"/>
      <c r="ISM39"/>
      <c r="ISN39"/>
      <c r="ISO39"/>
      <c r="ISP39"/>
      <c r="ISQ39"/>
      <c r="ISR39"/>
      <c r="ISS39"/>
      <c r="IST39"/>
      <c r="ISU39"/>
      <c r="ISV39"/>
      <c r="ISW39"/>
      <c r="ISX39"/>
      <c r="ISY39"/>
      <c r="ISZ39"/>
      <c r="ITA39"/>
      <c r="ITB39"/>
      <c r="ITC39"/>
      <c r="ITD39"/>
      <c r="ITE39"/>
      <c r="ITF39"/>
      <c r="ITG39"/>
      <c r="ITH39"/>
      <c r="ITI39"/>
      <c r="ITJ39"/>
      <c r="ITK39"/>
      <c r="ITL39"/>
      <c r="ITM39"/>
      <c r="ITN39"/>
      <c r="ITO39"/>
      <c r="ITP39"/>
      <c r="ITQ39"/>
      <c r="ITR39"/>
      <c r="ITS39"/>
      <c r="ITT39"/>
      <c r="ITU39"/>
      <c r="ITV39"/>
      <c r="ITW39"/>
      <c r="ITX39"/>
      <c r="ITY39"/>
      <c r="ITZ39"/>
      <c r="IUA39"/>
      <c r="IUB39"/>
      <c r="IUC39"/>
      <c r="IUD39"/>
      <c r="IUE39"/>
      <c r="IUF39"/>
      <c r="IUG39"/>
      <c r="IUH39"/>
      <c r="IUI39"/>
      <c r="IUJ39"/>
      <c r="IUK39"/>
      <c r="IUL39"/>
      <c r="IUM39"/>
      <c r="IUN39"/>
      <c r="IUO39"/>
      <c r="IUP39"/>
      <c r="IUQ39"/>
      <c r="IUR39"/>
      <c r="IUS39"/>
      <c r="IUT39"/>
      <c r="IUU39"/>
      <c r="IUV39"/>
      <c r="IUW39"/>
      <c r="IUX39"/>
      <c r="IUY39"/>
      <c r="IUZ39"/>
      <c r="IVA39"/>
      <c r="IVB39"/>
      <c r="IVC39"/>
      <c r="IVD39"/>
      <c r="IVE39"/>
      <c r="IVF39"/>
      <c r="IVG39"/>
      <c r="IVH39"/>
      <c r="IVI39"/>
      <c r="IVJ39"/>
      <c r="IVK39"/>
      <c r="IVL39"/>
      <c r="IVM39"/>
      <c r="IVN39"/>
      <c r="IVO39"/>
      <c r="IVP39"/>
      <c r="IVQ39"/>
      <c r="IVR39"/>
      <c r="IVS39"/>
      <c r="IVT39"/>
      <c r="IVU39"/>
      <c r="IVV39"/>
      <c r="IVW39"/>
      <c r="IVX39"/>
      <c r="IVY39"/>
      <c r="IVZ39"/>
      <c r="IWA39"/>
      <c r="IWB39"/>
      <c r="IWC39"/>
      <c r="IWD39"/>
      <c r="IWE39"/>
      <c r="IWF39"/>
      <c r="IWG39"/>
      <c r="IWH39"/>
      <c r="IWI39"/>
      <c r="IWJ39"/>
      <c r="IWK39"/>
      <c r="IWL39"/>
      <c r="IWM39"/>
      <c r="IWN39"/>
      <c r="IWO39"/>
      <c r="IWP39"/>
      <c r="IWQ39"/>
      <c r="IWR39"/>
      <c r="IWS39"/>
      <c r="IWT39"/>
      <c r="IWU39"/>
      <c r="IWV39"/>
      <c r="IWW39"/>
      <c r="IWX39"/>
      <c r="IWY39"/>
      <c r="IWZ39"/>
      <c r="IXA39"/>
      <c r="IXB39"/>
      <c r="IXC39"/>
      <c r="IXD39"/>
      <c r="IXE39"/>
      <c r="IXF39"/>
      <c r="IXG39"/>
      <c r="IXH39"/>
      <c r="IXI39"/>
      <c r="IXJ39"/>
      <c r="IXK39"/>
      <c r="IXL39"/>
      <c r="IXM39"/>
      <c r="IXN39"/>
      <c r="IXO39"/>
      <c r="IXP39"/>
      <c r="IXQ39"/>
      <c r="IXR39"/>
      <c r="IXS39"/>
      <c r="IXT39"/>
      <c r="IXU39"/>
      <c r="IXV39"/>
      <c r="IXW39"/>
      <c r="IXX39"/>
      <c r="IXY39"/>
      <c r="IXZ39"/>
      <c r="IYA39"/>
      <c r="IYB39"/>
      <c r="IYC39"/>
      <c r="IYD39"/>
      <c r="IYE39"/>
      <c r="IYF39"/>
      <c r="IYG39"/>
      <c r="IYH39"/>
      <c r="IYI39"/>
      <c r="IYJ39"/>
      <c r="IYK39"/>
      <c r="IYL39"/>
      <c r="IYM39"/>
      <c r="IYN39"/>
      <c r="IYO39"/>
      <c r="IYP39"/>
      <c r="IYQ39"/>
      <c r="IYR39"/>
      <c r="IYS39"/>
      <c r="IYT39"/>
      <c r="IYU39"/>
      <c r="IYV39"/>
      <c r="IYW39"/>
      <c r="IYX39"/>
      <c r="IYY39"/>
      <c r="IYZ39"/>
      <c r="IZA39"/>
      <c r="IZB39"/>
      <c r="IZC39"/>
      <c r="IZD39"/>
      <c r="IZE39"/>
      <c r="IZF39"/>
      <c r="IZG39"/>
      <c r="IZH39"/>
      <c r="IZI39"/>
      <c r="IZJ39"/>
      <c r="IZK39"/>
      <c r="IZL39"/>
      <c r="IZM39"/>
      <c r="IZN39"/>
      <c r="IZO39"/>
      <c r="IZP39"/>
      <c r="IZQ39"/>
      <c r="IZR39"/>
      <c r="IZS39"/>
      <c r="IZT39"/>
      <c r="IZU39"/>
      <c r="IZV39"/>
      <c r="IZW39"/>
      <c r="IZX39"/>
      <c r="IZY39"/>
      <c r="IZZ39"/>
      <c r="JAA39"/>
      <c r="JAB39"/>
      <c r="JAC39"/>
      <c r="JAD39"/>
      <c r="JAE39"/>
      <c r="JAF39"/>
      <c r="JAG39"/>
      <c r="JAH39"/>
      <c r="JAI39"/>
      <c r="JAJ39"/>
      <c r="JAK39"/>
      <c r="JAL39"/>
      <c r="JAM39"/>
      <c r="JAN39"/>
      <c r="JAO39"/>
      <c r="JAP39"/>
      <c r="JAQ39"/>
      <c r="JAR39"/>
      <c r="JAS39"/>
      <c r="JAT39"/>
      <c r="JAU39"/>
      <c r="JAV39"/>
      <c r="JAW39"/>
      <c r="JAX39"/>
      <c r="JAY39"/>
      <c r="JAZ39"/>
      <c r="JBA39"/>
      <c r="JBB39"/>
      <c r="JBC39"/>
      <c r="JBD39"/>
      <c r="JBE39"/>
      <c r="JBF39"/>
      <c r="JBG39"/>
      <c r="JBH39"/>
      <c r="JBI39"/>
      <c r="JBJ39"/>
      <c r="JBK39"/>
      <c r="JBL39"/>
      <c r="JBM39"/>
      <c r="JBN39"/>
      <c r="JBO39"/>
      <c r="JBP39"/>
      <c r="JBQ39"/>
      <c r="JBR39"/>
      <c r="JBS39"/>
      <c r="JBT39"/>
      <c r="JBU39"/>
      <c r="JBV39"/>
      <c r="JBW39"/>
      <c r="JBX39"/>
      <c r="JBY39"/>
      <c r="JBZ39"/>
      <c r="JCA39"/>
      <c r="JCB39"/>
      <c r="JCC39"/>
      <c r="JCD39"/>
      <c r="JCE39"/>
      <c r="JCF39"/>
      <c r="JCG39"/>
      <c r="JCH39"/>
      <c r="JCI39"/>
      <c r="JCJ39"/>
      <c r="JCK39"/>
      <c r="JCL39"/>
      <c r="JCM39"/>
      <c r="JCN39"/>
      <c r="JCO39"/>
      <c r="JCP39"/>
      <c r="JCQ39"/>
      <c r="JCR39"/>
      <c r="JCS39"/>
      <c r="JCT39"/>
      <c r="JCU39"/>
      <c r="JCV39"/>
      <c r="JCW39"/>
      <c r="JCX39"/>
      <c r="JCY39"/>
      <c r="JCZ39"/>
      <c r="JDA39"/>
      <c r="JDB39"/>
      <c r="JDC39"/>
      <c r="JDD39"/>
      <c r="JDE39"/>
      <c r="JDF39"/>
      <c r="JDG39"/>
      <c r="JDH39"/>
      <c r="JDI39"/>
      <c r="JDJ39"/>
      <c r="JDK39"/>
      <c r="JDL39"/>
      <c r="JDM39"/>
      <c r="JDN39"/>
      <c r="JDO39"/>
      <c r="JDP39"/>
      <c r="JDQ39"/>
      <c r="JDR39"/>
      <c r="JDS39"/>
      <c r="JDT39"/>
      <c r="JDU39"/>
      <c r="JDV39"/>
      <c r="JDW39"/>
      <c r="JDX39"/>
      <c r="JDY39"/>
      <c r="JDZ39"/>
      <c r="JEA39"/>
      <c r="JEB39"/>
      <c r="JEC39"/>
      <c r="JED39"/>
      <c r="JEE39"/>
      <c r="JEF39"/>
      <c r="JEG39"/>
      <c r="JEH39"/>
      <c r="JEI39"/>
      <c r="JEJ39"/>
      <c r="JEK39"/>
      <c r="JEL39"/>
      <c r="JEM39"/>
      <c r="JEN39"/>
      <c r="JEO39"/>
      <c r="JEP39"/>
      <c r="JEQ39"/>
      <c r="JER39"/>
      <c r="JES39"/>
      <c r="JET39"/>
      <c r="JEU39"/>
      <c r="JEV39"/>
      <c r="JEW39"/>
      <c r="JEX39"/>
      <c r="JEY39"/>
      <c r="JEZ39"/>
      <c r="JFA39"/>
      <c r="JFB39"/>
      <c r="JFC39"/>
      <c r="JFD39"/>
      <c r="JFE39"/>
      <c r="JFF39"/>
      <c r="JFG39"/>
      <c r="JFH39"/>
      <c r="JFI39"/>
      <c r="JFJ39"/>
      <c r="JFK39"/>
      <c r="JFL39"/>
      <c r="JFM39"/>
      <c r="JFN39"/>
      <c r="JFO39"/>
      <c r="JFP39"/>
      <c r="JFQ39"/>
      <c r="JFR39"/>
      <c r="JFS39"/>
      <c r="JFT39"/>
      <c r="JFU39"/>
      <c r="JFV39"/>
      <c r="JFW39"/>
      <c r="JFX39"/>
      <c r="JFY39"/>
      <c r="JFZ39"/>
      <c r="JGA39"/>
      <c r="JGB39"/>
      <c r="JGC39"/>
      <c r="JGD39"/>
      <c r="JGE39"/>
      <c r="JGF39"/>
      <c r="JGG39"/>
      <c r="JGH39"/>
      <c r="JGI39"/>
      <c r="JGJ39"/>
      <c r="JGK39"/>
      <c r="JGL39"/>
      <c r="JGM39"/>
      <c r="JGN39"/>
      <c r="JGO39"/>
      <c r="JGP39"/>
      <c r="JGQ39"/>
      <c r="JGR39"/>
      <c r="JGS39"/>
      <c r="JGT39"/>
      <c r="JGU39"/>
      <c r="JGV39"/>
      <c r="JGW39"/>
      <c r="JGX39"/>
      <c r="JGY39"/>
      <c r="JGZ39"/>
      <c r="JHA39"/>
      <c r="JHB39"/>
      <c r="JHC39"/>
      <c r="JHD39"/>
      <c r="JHE39"/>
      <c r="JHF39"/>
      <c r="JHG39"/>
      <c r="JHH39"/>
      <c r="JHI39"/>
      <c r="JHJ39"/>
      <c r="JHK39"/>
      <c r="JHL39"/>
      <c r="JHM39"/>
      <c r="JHN39"/>
      <c r="JHO39"/>
      <c r="JHP39"/>
      <c r="JHQ39"/>
      <c r="JHR39"/>
      <c r="JHS39"/>
      <c r="JHT39"/>
      <c r="JHU39"/>
      <c r="JHV39"/>
      <c r="JHW39"/>
      <c r="JHX39"/>
      <c r="JHY39"/>
      <c r="JHZ39"/>
      <c r="JIA39"/>
      <c r="JIB39"/>
      <c r="JIC39"/>
      <c r="JID39"/>
      <c r="JIE39"/>
      <c r="JIF39"/>
      <c r="JIG39"/>
      <c r="JIH39"/>
      <c r="JII39"/>
      <c r="JIJ39"/>
      <c r="JIK39"/>
      <c r="JIL39"/>
      <c r="JIM39"/>
      <c r="JIN39"/>
      <c r="JIO39"/>
      <c r="JIP39"/>
      <c r="JIQ39"/>
      <c r="JIR39"/>
      <c r="JIS39"/>
      <c r="JIT39"/>
      <c r="JIU39"/>
      <c r="JIV39"/>
      <c r="JIW39"/>
      <c r="JIX39"/>
      <c r="JIY39"/>
      <c r="JIZ39"/>
      <c r="JJA39"/>
      <c r="JJB39"/>
      <c r="JJC39"/>
      <c r="JJD39"/>
      <c r="JJE39"/>
      <c r="JJF39"/>
      <c r="JJG39"/>
      <c r="JJH39"/>
      <c r="JJI39"/>
      <c r="JJJ39"/>
      <c r="JJK39"/>
      <c r="JJL39"/>
      <c r="JJM39"/>
      <c r="JJN39"/>
      <c r="JJO39"/>
      <c r="JJP39"/>
      <c r="JJQ39"/>
      <c r="JJR39"/>
      <c r="JJS39"/>
      <c r="JJT39"/>
      <c r="JJU39"/>
      <c r="JJV39"/>
      <c r="JJW39"/>
      <c r="JJX39"/>
      <c r="JJY39"/>
      <c r="JJZ39"/>
      <c r="JKA39"/>
      <c r="JKB39"/>
      <c r="JKC39"/>
      <c r="JKD39"/>
      <c r="JKE39"/>
      <c r="JKF39"/>
      <c r="JKG39"/>
      <c r="JKH39"/>
      <c r="JKI39"/>
      <c r="JKJ39"/>
      <c r="JKK39"/>
      <c r="JKL39"/>
      <c r="JKM39"/>
      <c r="JKN39"/>
      <c r="JKO39"/>
      <c r="JKP39"/>
      <c r="JKQ39"/>
      <c r="JKR39"/>
      <c r="JKS39"/>
      <c r="JKT39"/>
      <c r="JKU39"/>
      <c r="JKV39"/>
      <c r="JKW39"/>
      <c r="JKX39"/>
      <c r="JKY39"/>
      <c r="JKZ39"/>
      <c r="JLA39"/>
      <c r="JLB39"/>
      <c r="JLC39"/>
      <c r="JLD39"/>
      <c r="JLE39"/>
      <c r="JLF39"/>
      <c r="JLG39"/>
      <c r="JLH39"/>
      <c r="JLI39"/>
      <c r="JLJ39"/>
      <c r="JLK39"/>
      <c r="JLL39"/>
      <c r="JLM39"/>
      <c r="JLN39"/>
      <c r="JLO39"/>
      <c r="JLP39"/>
      <c r="JLQ39"/>
      <c r="JLR39"/>
      <c r="JLS39"/>
      <c r="JLT39"/>
      <c r="JLU39"/>
      <c r="JLV39"/>
      <c r="JLW39"/>
      <c r="JLX39"/>
      <c r="JLY39"/>
      <c r="JLZ39"/>
      <c r="JMA39"/>
      <c r="JMB39"/>
      <c r="JMC39"/>
      <c r="JMD39"/>
      <c r="JME39"/>
      <c r="JMF39"/>
      <c r="JMG39"/>
      <c r="JMH39"/>
      <c r="JMI39"/>
      <c r="JMJ39"/>
      <c r="JMK39"/>
      <c r="JML39"/>
      <c r="JMM39"/>
      <c r="JMN39"/>
      <c r="JMO39"/>
      <c r="JMP39"/>
      <c r="JMQ39"/>
      <c r="JMR39"/>
      <c r="JMS39"/>
      <c r="JMT39"/>
      <c r="JMU39"/>
      <c r="JMV39"/>
      <c r="JMW39"/>
      <c r="JMX39"/>
      <c r="JMY39"/>
      <c r="JMZ39"/>
      <c r="JNA39"/>
      <c r="JNB39"/>
      <c r="JNC39"/>
      <c r="JND39"/>
      <c r="JNE39"/>
      <c r="JNF39"/>
      <c r="JNG39"/>
      <c r="JNH39"/>
      <c r="JNI39"/>
      <c r="JNJ39"/>
      <c r="JNK39"/>
      <c r="JNL39"/>
      <c r="JNM39"/>
      <c r="JNN39"/>
      <c r="JNO39"/>
      <c r="JNP39"/>
      <c r="JNQ39"/>
      <c r="JNR39"/>
      <c r="JNS39"/>
      <c r="JNT39"/>
      <c r="JNU39"/>
      <c r="JNV39"/>
      <c r="JNW39"/>
      <c r="JNX39"/>
      <c r="JNY39"/>
      <c r="JNZ39"/>
      <c r="JOA39"/>
      <c r="JOB39"/>
      <c r="JOC39"/>
      <c r="JOD39"/>
      <c r="JOE39"/>
      <c r="JOF39"/>
      <c r="JOG39"/>
      <c r="JOH39"/>
      <c r="JOI39"/>
      <c r="JOJ39"/>
      <c r="JOK39"/>
      <c r="JOL39"/>
      <c r="JOM39"/>
      <c r="JON39"/>
      <c r="JOO39"/>
      <c r="JOP39"/>
      <c r="JOQ39"/>
      <c r="JOR39"/>
      <c r="JOS39"/>
      <c r="JOT39"/>
      <c r="JOU39"/>
      <c r="JOV39"/>
      <c r="JOW39"/>
      <c r="JOX39"/>
      <c r="JOY39"/>
      <c r="JOZ39"/>
      <c r="JPA39"/>
      <c r="JPB39"/>
      <c r="JPC39"/>
      <c r="JPD39"/>
      <c r="JPE39"/>
      <c r="JPF39"/>
      <c r="JPG39"/>
      <c r="JPH39"/>
      <c r="JPI39"/>
      <c r="JPJ39"/>
      <c r="JPK39"/>
      <c r="JPL39"/>
      <c r="JPM39"/>
      <c r="JPN39"/>
      <c r="JPO39"/>
      <c r="JPP39"/>
      <c r="JPQ39"/>
      <c r="JPR39"/>
      <c r="JPS39"/>
      <c r="JPT39"/>
      <c r="JPU39"/>
      <c r="JPV39"/>
      <c r="JPW39"/>
      <c r="JPX39"/>
      <c r="JPY39"/>
      <c r="JPZ39"/>
      <c r="JQA39"/>
      <c r="JQB39"/>
      <c r="JQC39"/>
      <c r="JQD39"/>
      <c r="JQE39"/>
      <c r="JQF39"/>
      <c r="JQG39"/>
      <c r="JQH39"/>
      <c r="JQI39"/>
      <c r="JQJ39"/>
      <c r="JQK39"/>
      <c r="JQL39"/>
      <c r="JQM39"/>
      <c r="JQN39"/>
      <c r="JQO39"/>
      <c r="JQP39"/>
      <c r="JQQ39"/>
      <c r="JQR39"/>
      <c r="JQS39"/>
      <c r="JQT39"/>
      <c r="JQU39"/>
      <c r="JQV39"/>
      <c r="JQW39"/>
      <c r="JQX39"/>
      <c r="JQY39"/>
      <c r="JQZ39"/>
      <c r="JRA39"/>
      <c r="JRB39"/>
      <c r="JRC39"/>
      <c r="JRD39"/>
      <c r="JRE39"/>
      <c r="JRF39"/>
      <c r="JRG39"/>
      <c r="JRH39"/>
      <c r="JRI39"/>
      <c r="JRJ39"/>
      <c r="JRK39"/>
      <c r="JRL39"/>
      <c r="JRM39"/>
      <c r="JRN39"/>
      <c r="JRO39"/>
      <c r="JRP39"/>
      <c r="JRQ39"/>
      <c r="JRR39"/>
      <c r="JRS39"/>
      <c r="JRT39"/>
      <c r="JRU39"/>
      <c r="JRV39"/>
      <c r="JRW39"/>
      <c r="JRX39"/>
      <c r="JRY39"/>
      <c r="JRZ39"/>
      <c r="JSA39"/>
      <c r="JSB39"/>
      <c r="JSC39"/>
      <c r="JSD39"/>
      <c r="JSE39"/>
      <c r="JSF39"/>
      <c r="JSG39"/>
      <c r="JSH39"/>
      <c r="JSI39"/>
      <c r="JSJ39"/>
      <c r="JSK39"/>
      <c r="JSL39"/>
      <c r="JSM39"/>
      <c r="JSN39"/>
      <c r="JSO39"/>
      <c r="JSP39"/>
      <c r="JSQ39"/>
      <c r="JSR39"/>
      <c r="JSS39"/>
      <c r="JST39"/>
      <c r="JSU39"/>
      <c r="JSV39"/>
      <c r="JSW39"/>
      <c r="JSX39"/>
      <c r="JSY39"/>
      <c r="JSZ39"/>
      <c r="JTA39"/>
      <c r="JTB39"/>
      <c r="JTC39"/>
      <c r="JTD39"/>
      <c r="JTE39"/>
      <c r="JTF39"/>
      <c r="JTG39"/>
      <c r="JTH39"/>
      <c r="JTI39"/>
      <c r="JTJ39"/>
      <c r="JTK39"/>
      <c r="JTL39"/>
      <c r="JTM39"/>
      <c r="JTN39"/>
      <c r="JTO39"/>
      <c r="JTP39"/>
      <c r="JTQ39"/>
      <c r="JTR39"/>
      <c r="JTS39"/>
      <c r="JTT39"/>
      <c r="JTU39"/>
      <c r="JTV39"/>
      <c r="JTW39"/>
      <c r="JTX39"/>
      <c r="JTY39"/>
      <c r="JTZ39"/>
      <c r="JUA39"/>
      <c r="JUB39"/>
      <c r="JUC39"/>
      <c r="JUD39"/>
      <c r="JUE39"/>
      <c r="JUF39"/>
      <c r="JUG39"/>
      <c r="JUH39"/>
      <c r="JUI39"/>
      <c r="JUJ39"/>
      <c r="JUK39"/>
      <c r="JUL39"/>
      <c r="JUM39"/>
      <c r="JUN39"/>
      <c r="JUO39"/>
      <c r="JUP39"/>
      <c r="JUQ39"/>
      <c r="JUR39"/>
      <c r="JUS39"/>
      <c r="JUT39"/>
      <c r="JUU39"/>
      <c r="JUV39"/>
      <c r="JUW39"/>
      <c r="JUX39"/>
      <c r="JUY39"/>
      <c r="JUZ39"/>
      <c r="JVA39"/>
      <c r="JVB39"/>
      <c r="JVC39"/>
      <c r="JVD39"/>
      <c r="JVE39"/>
      <c r="JVF39"/>
      <c r="JVG39"/>
      <c r="JVH39"/>
      <c r="JVI39"/>
      <c r="JVJ39"/>
      <c r="JVK39"/>
      <c r="JVL39"/>
      <c r="JVM39"/>
      <c r="JVN39"/>
      <c r="JVO39"/>
      <c r="JVP39"/>
      <c r="JVQ39"/>
      <c r="JVR39"/>
      <c r="JVS39"/>
      <c r="JVT39"/>
      <c r="JVU39"/>
      <c r="JVV39"/>
      <c r="JVW39"/>
      <c r="JVX39"/>
      <c r="JVY39"/>
      <c r="JVZ39"/>
      <c r="JWA39"/>
      <c r="JWB39"/>
      <c r="JWC39"/>
      <c r="JWD39"/>
      <c r="JWE39"/>
      <c r="JWF39"/>
      <c r="JWG39"/>
      <c r="JWH39"/>
      <c r="JWI39"/>
      <c r="JWJ39"/>
      <c r="JWK39"/>
      <c r="JWL39"/>
      <c r="JWM39"/>
      <c r="JWN39"/>
      <c r="JWO39"/>
      <c r="JWP39"/>
      <c r="JWQ39"/>
      <c r="JWR39"/>
      <c r="JWS39"/>
      <c r="JWT39"/>
      <c r="JWU39"/>
      <c r="JWV39"/>
      <c r="JWW39"/>
      <c r="JWX39"/>
      <c r="JWY39"/>
      <c r="JWZ39"/>
      <c r="JXA39"/>
      <c r="JXB39"/>
      <c r="JXC39"/>
      <c r="JXD39"/>
      <c r="JXE39"/>
      <c r="JXF39"/>
      <c r="JXG39"/>
      <c r="JXH39"/>
      <c r="JXI39"/>
      <c r="JXJ39"/>
      <c r="JXK39"/>
      <c r="JXL39"/>
      <c r="JXM39"/>
      <c r="JXN39"/>
      <c r="JXO39"/>
      <c r="JXP39"/>
      <c r="JXQ39"/>
      <c r="JXR39"/>
      <c r="JXS39"/>
      <c r="JXT39"/>
      <c r="JXU39"/>
      <c r="JXV39"/>
      <c r="JXW39"/>
      <c r="JXX39"/>
      <c r="JXY39"/>
      <c r="JXZ39"/>
      <c r="JYA39"/>
      <c r="JYB39"/>
      <c r="JYC39"/>
      <c r="JYD39"/>
      <c r="JYE39"/>
      <c r="JYF39"/>
      <c r="JYG39"/>
      <c r="JYH39"/>
      <c r="JYI39"/>
      <c r="JYJ39"/>
      <c r="JYK39"/>
      <c r="JYL39"/>
      <c r="JYM39"/>
      <c r="JYN39"/>
      <c r="JYO39"/>
      <c r="JYP39"/>
      <c r="JYQ39"/>
      <c r="JYR39"/>
      <c r="JYS39"/>
      <c r="JYT39"/>
      <c r="JYU39"/>
      <c r="JYV39"/>
      <c r="JYW39"/>
      <c r="JYX39"/>
      <c r="JYY39"/>
      <c r="JYZ39"/>
      <c r="JZA39"/>
      <c r="JZB39"/>
      <c r="JZC39"/>
      <c r="JZD39"/>
      <c r="JZE39"/>
      <c r="JZF39"/>
      <c r="JZG39"/>
      <c r="JZH39"/>
      <c r="JZI39"/>
      <c r="JZJ39"/>
      <c r="JZK39"/>
      <c r="JZL39"/>
      <c r="JZM39"/>
      <c r="JZN39"/>
      <c r="JZO39"/>
      <c r="JZP39"/>
      <c r="JZQ39"/>
      <c r="JZR39"/>
      <c r="JZS39"/>
      <c r="JZT39"/>
      <c r="JZU39"/>
      <c r="JZV39"/>
      <c r="JZW39"/>
      <c r="JZX39"/>
      <c r="JZY39"/>
      <c r="JZZ39"/>
      <c r="KAA39"/>
      <c r="KAB39"/>
      <c r="KAC39"/>
      <c r="KAD39"/>
      <c r="KAE39"/>
      <c r="KAF39"/>
      <c r="KAG39"/>
      <c r="KAH39"/>
      <c r="KAI39"/>
      <c r="KAJ39"/>
      <c r="KAK39"/>
      <c r="KAL39"/>
      <c r="KAM39"/>
      <c r="KAN39"/>
      <c r="KAO39"/>
      <c r="KAP39"/>
      <c r="KAQ39"/>
      <c r="KAR39"/>
      <c r="KAS39"/>
      <c r="KAT39"/>
      <c r="KAU39"/>
      <c r="KAV39"/>
      <c r="KAW39"/>
      <c r="KAX39"/>
      <c r="KAY39"/>
      <c r="KAZ39"/>
      <c r="KBA39"/>
      <c r="KBB39"/>
      <c r="KBC39"/>
      <c r="KBD39"/>
      <c r="KBE39"/>
      <c r="KBF39"/>
      <c r="KBG39"/>
      <c r="KBH39"/>
      <c r="KBI39"/>
      <c r="KBJ39"/>
      <c r="KBK39"/>
      <c r="KBL39"/>
      <c r="KBM39"/>
      <c r="KBN39"/>
      <c r="KBO39"/>
      <c r="KBP39"/>
      <c r="KBQ39"/>
      <c r="KBR39"/>
      <c r="KBS39"/>
      <c r="KBT39"/>
      <c r="KBU39"/>
      <c r="KBV39"/>
      <c r="KBW39"/>
      <c r="KBX39"/>
      <c r="KBY39"/>
      <c r="KBZ39"/>
      <c r="KCA39"/>
      <c r="KCB39"/>
      <c r="KCC39"/>
      <c r="KCD39"/>
      <c r="KCE39"/>
      <c r="KCF39"/>
      <c r="KCG39"/>
      <c r="KCH39"/>
      <c r="KCI39"/>
      <c r="KCJ39"/>
      <c r="KCK39"/>
      <c r="KCL39"/>
      <c r="KCM39"/>
      <c r="KCN39"/>
      <c r="KCO39"/>
      <c r="KCP39"/>
      <c r="KCQ39"/>
      <c r="KCR39"/>
      <c r="KCS39"/>
      <c r="KCT39"/>
      <c r="KCU39"/>
      <c r="KCV39"/>
      <c r="KCW39"/>
      <c r="KCX39"/>
      <c r="KCY39"/>
      <c r="KCZ39"/>
      <c r="KDA39"/>
      <c r="KDB39"/>
      <c r="KDC39"/>
      <c r="KDD39"/>
      <c r="KDE39"/>
      <c r="KDF39"/>
      <c r="KDG39"/>
      <c r="KDH39"/>
      <c r="KDI39"/>
      <c r="KDJ39"/>
      <c r="KDK39"/>
      <c r="KDL39"/>
      <c r="KDM39"/>
      <c r="KDN39"/>
      <c r="KDO39"/>
      <c r="KDP39"/>
      <c r="KDQ39"/>
      <c r="KDR39"/>
      <c r="KDS39"/>
      <c r="KDT39"/>
      <c r="KDU39"/>
      <c r="KDV39"/>
      <c r="KDW39"/>
      <c r="KDX39"/>
      <c r="KDY39"/>
      <c r="KDZ39"/>
      <c r="KEA39"/>
      <c r="KEB39"/>
      <c r="KEC39"/>
      <c r="KED39"/>
      <c r="KEE39"/>
      <c r="KEF39"/>
      <c r="KEG39"/>
      <c r="KEH39"/>
      <c r="KEI39"/>
      <c r="KEJ39"/>
      <c r="KEK39"/>
      <c r="KEL39"/>
      <c r="KEM39"/>
      <c r="KEN39"/>
      <c r="KEO39"/>
      <c r="KEP39"/>
      <c r="KEQ39"/>
      <c r="KER39"/>
      <c r="KES39"/>
      <c r="KET39"/>
      <c r="KEU39"/>
      <c r="KEV39"/>
      <c r="KEW39"/>
      <c r="KEX39"/>
      <c r="KEY39"/>
      <c r="KEZ39"/>
      <c r="KFA39"/>
      <c r="KFB39"/>
      <c r="KFC39"/>
      <c r="KFD39"/>
      <c r="KFE39"/>
      <c r="KFF39"/>
      <c r="KFG39"/>
      <c r="KFH39"/>
      <c r="KFI39"/>
    </row>
    <row r="40" spans="1:7601" s="103" customFormat="1">
      <c r="A40" s="117"/>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c r="APQ40"/>
      <c r="APR40"/>
      <c r="APS40"/>
      <c r="APT40"/>
      <c r="APU40"/>
      <c r="APV40"/>
      <c r="APW40"/>
      <c r="APX40"/>
      <c r="APY40"/>
      <c r="APZ40"/>
      <c r="AQA40"/>
      <c r="AQB40"/>
      <c r="AQC40"/>
      <c r="AQD40"/>
      <c r="AQE40"/>
      <c r="AQF40"/>
      <c r="AQG40"/>
      <c r="AQH40"/>
      <c r="AQI40"/>
      <c r="AQJ40"/>
      <c r="AQK40"/>
      <c r="AQL40"/>
      <c r="AQM40"/>
      <c r="AQN40"/>
      <c r="AQO40"/>
      <c r="AQP40"/>
      <c r="AQQ40"/>
      <c r="AQR40"/>
      <c r="AQS40"/>
      <c r="AQT40"/>
      <c r="AQU40"/>
      <c r="AQV40"/>
      <c r="AQW40"/>
      <c r="AQX40"/>
      <c r="AQY40"/>
      <c r="AQZ40"/>
      <c r="ARA40"/>
      <c r="ARB40"/>
      <c r="ARC40"/>
      <c r="ARD40"/>
      <c r="ARE40"/>
      <c r="ARF40"/>
      <c r="ARG40"/>
      <c r="ARH40"/>
      <c r="ARI40"/>
      <c r="ARJ40"/>
      <c r="ARK40"/>
      <c r="ARL40"/>
      <c r="ARM40"/>
      <c r="ARN40"/>
      <c r="ARO40"/>
      <c r="ARP40"/>
      <c r="ARQ40"/>
      <c r="ARR40"/>
      <c r="ARS40"/>
      <c r="ART40"/>
      <c r="ARU40"/>
      <c r="ARV40"/>
      <c r="ARW40"/>
      <c r="ARX40"/>
      <c r="ARY40"/>
      <c r="ARZ40"/>
      <c r="ASA40"/>
      <c r="ASB40"/>
      <c r="ASC40"/>
      <c r="ASD40"/>
      <c r="ASE40"/>
      <c r="ASF40"/>
      <c r="ASG40"/>
      <c r="ASH40"/>
      <c r="ASI40"/>
      <c r="ASJ40"/>
      <c r="ASK40"/>
      <c r="ASL40"/>
      <c r="ASM40"/>
      <c r="ASN40"/>
      <c r="ASO40"/>
      <c r="ASP40"/>
      <c r="ASQ40"/>
      <c r="ASR40"/>
      <c r="ASS40"/>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c r="BGJ40"/>
      <c r="BGK40"/>
      <c r="BGL40"/>
      <c r="BGM40"/>
      <c r="BGN40"/>
      <c r="BGO40"/>
      <c r="BGP40"/>
      <c r="BGQ40"/>
      <c r="BGR40"/>
      <c r="BGS40"/>
      <c r="BGT40"/>
      <c r="BGU40"/>
      <c r="BGV40"/>
      <c r="BGW40"/>
      <c r="BGX40"/>
      <c r="BGY40"/>
      <c r="BGZ40"/>
      <c r="BHA40"/>
      <c r="BHB40"/>
      <c r="BHC40"/>
      <c r="BHD40"/>
      <c r="BHE40"/>
      <c r="BHF40"/>
      <c r="BHG40"/>
      <c r="BHH40"/>
      <c r="BHI40"/>
      <c r="BHJ40"/>
      <c r="BHK40"/>
      <c r="BHL40"/>
      <c r="BHM40"/>
      <c r="BHN40"/>
      <c r="BHO40"/>
      <c r="BHP40"/>
      <c r="BHQ40"/>
      <c r="BHR40"/>
      <c r="BHS40"/>
      <c r="BHT40"/>
      <c r="BHU40"/>
      <c r="BHV40"/>
      <c r="BHW40"/>
      <c r="BHX40"/>
      <c r="BHY40"/>
      <c r="BHZ40"/>
      <c r="BIA40"/>
      <c r="BIB40"/>
      <c r="BIC40"/>
      <c r="BID40"/>
      <c r="BIE40"/>
      <c r="BIF40"/>
      <c r="BIG40"/>
      <c r="BIH40"/>
      <c r="BII40"/>
      <c r="BIJ40"/>
      <c r="BIK40"/>
      <c r="BIL40"/>
      <c r="BIM40"/>
      <c r="BIN40"/>
      <c r="BIO40"/>
      <c r="BIP40"/>
      <c r="BIQ40"/>
      <c r="BIR40"/>
      <c r="BIS40"/>
      <c r="BIT40"/>
      <c r="BIU40"/>
      <c r="BIV40"/>
      <c r="BIW40"/>
      <c r="BIX40"/>
      <c r="BIY40"/>
      <c r="BIZ40"/>
      <c r="BJA40"/>
      <c r="BJB40"/>
      <c r="BJC40"/>
      <c r="BJD40"/>
      <c r="BJE40"/>
      <c r="BJF40"/>
      <c r="BJG40"/>
      <c r="BJH40"/>
      <c r="BJI40"/>
      <c r="BJJ40"/>
      <c r="BJK40"/>
      <c r="BJL40"/>
      <c r="BJM40"/>
      <c r="BJN40"/>
      <c r="BJO40"/>
      <c r="BJP40"/>
      <c r="BJQ40"/>
      <c r="BJR40"/>
      <c r="BJS40"/>
      <c r="BJT40"/>
      <c r="BJU40"/>
      <c r="BJV40"/>
      <c r="BJW40"/>
      <c r="BJX40"/>
      <c r="BJY40"/>
      <c r="BJZ40"/>
      <c r="BKA40"/>
      <c r="BKB40"/>
      <c r="BKC40"/>
      <c r="BKD40"/>
      <c r="BKE40"/>
      <c r="BKF40"/>
      <c r="BKG40"/>
      <c r="BKH40"/>
      <c r="BKI40"/>
      <c r="BKJ40"/>
      <c r="BKK40"/>
      <c r="BKL40"/>
      <c r="BKM40"/>
      <c r="BKN40"/>
      <c r="BKO40"/>
      <c r="BKP40"/>
      <c r="BKQ40"/>
      <c r="BKR40"/>
      <c r="BKS40"/>
      <c r="BKT40"/>
      <c r="BKU40"/>
      <c r="BKV40"/>
      <c r="BKW40"/>
      <c r="BKX40"/>
      <c r="BKY40"/>
      <c r="BKZ40"/>
      <c r="BLA40"/>
      <c r="BLB40"/>
      <c r="BLC40"/>
      <c r="BLD40"/>
      <c r="BLE40"/>
      <c r="BLF40"/>
      <c r="BLG40"/>
      <c r="BLH40"/>
      <c r="BLI40"/>
      <c r="BLJ40"/>
      <c r="BLK40"/>
      <c r="BLL40"/>
      <c r="BLM40"/>
      <c r="BLN40"/>
      <c r="BLO40"/>
      <c r="BLP40"/>
      <c r="BLQ40"/>
      <c r="BLR40"/>
      <c r="BLS40"/>
      <c r="BLT40"/>
      <c r="BLU40"/>
      <c r="BLV40"/>
      <c r="BLW40"/>
      <c r="BLX40"/>
      <c r="BLY40"/>
      <c r="BLZ40"/>
      <c r="BMA40"/>
      <c r="BMB40"/>
      <c r="BMC40"/>
      <c r="BMD40"/>
      <c r="BME40"/>
      <c r="BMF40"/>
      <c r="BMG40"/>
      <c r="BMH40"/>
      <c r="BMI40"/>
      <c r="BMJ40"/>
      <c r="BMK40"/>
      <c r="BML40"/>
      <c r="BMM40"/>
      <c r="BMN40"/>
      <c r="BMO40"/>
      <c r="BMP40"/>
      <c r="BMQ40"/>
      <c r="BMR40"/>
      <c r="BMS40"/>
      <c r="BMT40"/>
      <c r="BMU40"/>
      <c r="BMV40"/>
      <c r="BMW40"/>
      <c r="BMX40"/>
      <c r="BMY40"/>
      <c r="BMZ40"/>
      <c r="BNA40"/>
      <c r="BNB40"/>
      <c r="BNC40"/>
      <c r="BND40"/>
      <c r="BNE40"/>
      <c r="BNF40"/>
      <c r="BNG40"/>
      <c r="BNH40"/>
      <c r="BNI40"/>
      <c r="BNJ40"/>
      <c r="BNK40"/>
      <c r="BNL40"/>
      <c r="BNM40"/>
      <c r="BNN40"/>
      <c r="BNO40"/>
      <c r="BNP40"/>
      <c r="BNQ40"/>
      <c r="BNR40"/>
      <c r="BNS40"/>
      <c r="BNT40"/>
      <c r="BNU40"/>
      <c r="BNV40"/>
      <c r="BNW40"/>
      <c r="BNX40"/>
      <c r="BNY40"/>
      <c r="BNZ40"/>
      <c r="BOA40"/>
      <c r="BOB40"/>
      <c r="BOC40"/>
      <c r="BOD40"/>
      <c r="BOE40"/>
      <c r="BOF40"/>
      <c r="BOG40"/>
      <c r="BOH40"/>
      <c r="BOI40"/>
      <c r="BOJ40"/>
      <c r="BOK40"/>
      <c r="BOL40"/>
      <c r="BOM40"/>
      <c r="BON40"/>
      <c r="BOO40"/>
      <c r="BOP40"/>
      <c r="BOQ40"/>
      <c r="BOR40"/>
      <c r="BOS40"/>
      <c r="BOT40"/>
      <c r="BOU40"/>
      <c r="BOV40"/>
      <c r="BOW40"/>
      <c r="BOX40"/>
      <c r="BOY40"/>
      <c r="BOZ40"/>
      <c r="BPA40"/>
      <c r="BPB40"/>
      <c r="BPC40"/>
      <c r="BPD40"/>
      <c r="BPE40"/>
      <c r="BPF40"/>
      <c r="BPG40"/>
      <c r="BPH40"/>
      <c r="BPI40"/>
      <c r="BPJ40"/>
      <c r="BPK40"/>
      <c r="BPL40"/>
      <c r="BPM40"/>
      <c r="BPN40"/>
      <c r="BPO40"/>
      <c r="BPP40"/>
      <c r="BPQ40"/>
      <c r="BPR40"/>
      <c r="BPS40"/>
      <c r="BPT40"/>
      <c r="BPU40"/>
      <c r="BPV40"/>
      <c r="BPW40"/>
      <c r="BPX40"/>
      <c r="BPY40"/>
      <c r="BPZ40"/>
      <c r="BQA40"/>
      <c r="BQB40"/>
      <c r="BQC40"/>
      <c r="BQD40"/>
      <c r="BQE40"/>
      <c r="BQF40"/>
      <c r="BQG40"/>
      <c r="BQH40"/>
      <c r="BQI40"/>
      <c r="BQJ40"/>
      <c r="BQK40"/>
      <c r="BQL40"/>
      <c r="BQM40"/>
      <c r="BQN40"/>
      <c r="BQO40"/>
      <c r="BQP40"/>
      <c r="BQQ40"/>
      <c r="BQR40"/>
      <c r="BQS40"/>
      <c r="BQT40"/>
      <c r="BQU40"/>
      <c r="BQV40"/>
      <c r="BQW40"/>
      <c r="BQX40"/>
      <c r="BQY40"/>
      <c r="BQZ40"/>
      <c r="BRA40"/>
      <c r="BRB40"/>
      <c r="BRC40"/>
      <c r="BRD40"/>
      <c r="BRE40"/>
      <c r="BRF40"/>
      <c r="BRG40"/>
      <c r="BRH40"/>
      <c r="BRI40"/>
      <c r="BRJ40"/>
      <c r="BRK40"/>
      <c r="BRL40"/>
      <c r="BRM40"/>
      <c r="BRN40"/>
      <c r="BRO40"/>
      <c r="BRP40"/>
      <c r="BRQ40"/>
      <c r="BRR40"/>
      <c r="BRS40"/>
      <c r="BRT40"/>
      <c r="BRU40"/>
      <c r="BRV40"/>
      <c r="BRW40"/>
      <c r="BRX40"/>
      <c r="BRY40"/>
      <c r="BRZ40"/>
      <c r="BSA40"/>
      <c r="BSB40"/>
      <c r="BSC40"/>
      <c r="BSD40"/>
      <c r="BSE40"/>
      <c r="BSF40"/>
      <c r="BSG40"/>
      <c r="BSH40"/>
      <c r="BSI40"/>
      <c r="BSJ40"/>
      <c r="BSK40"/>
      <c r="BSL40"/>
      <c r="BSM40"/>
      <c r="BSN40"/>
      <c r="BSO40"/>
      <c r="BSP40"/>
      <c r="BSQ40"/>
      <c r="BSR40"/>
      <c r="BSS40"/>
      <c r="BST40"/>
      <c r="BSU40"/>
      <c r="BSV40"/>
      <c r="BSW40"/>
      <c r="BSX40"/>
      <c r="BSY40"/>
      <c r="BSZ40"/>
      <c r="BTA40"/>
      <c r="BTB40"/>
      <c r="BTC40"/>
      <c r="BTD40"/>
      <c r="BTE40"/>
      <c r="BTF40"/>
      <c r="BTG40"/>
      <c r="BTH40"/>
      <c r="BTI40"/>
      <c r="BTJ40"/>
      <c r="BTK40"/>
      <c r="BTL40"/>
      <c r="BTM40"/>
      <c r="BTN40"/>
      <c r="BTO40"/>
      <c r="BTP40"/>
      <c r="BTQ40"/>
      <c r="BTR40"/>
      <c r="BTS40"/>
      <c r="BTT40"/>
      <c r="BTU40"/>
      <c r="BTV40"/>
      <c r="BTW40"/>
      <c r="BTX40"/>
      <c r="BTY40"/>
      <c r="BTZ40"/>
      <c r="BUA40"/>
      <c r="BUB40"/>
      <c r="BUC40"/>
      <c r="BUD40"/>
      <c r="BUE40"/>
      <c r="BUF40"/>
      <c r="BUG40"/>
      <c r="BUH40"/>
      <c r="BUI40"/>
      <c r="BUJ40"/>
      <c r="BUK40"/>
      <c r="BUL40"/>
      <c r="BUM40"/>
      <c r="BUN40"/>
      <c r="BUO40"/>
      <c r="BUP40"/>
      <c r="BUQ40"/>
      <c r="BUR40"/>
      <c r="BUS40"/>
      <c r="BUT40"/>
      <c r="BUU40"/>
      <c r="BUV40"/>
      <c r="BUW40"/>
      <c r="BUX40"/>
      <c r="BUY40"/>
      <c r="BUZ40"/>
      <c r="BVA40"/>
      <c r="BVB40"/>
      <c r="BVC40"/>
      <c r="BVD40"/>
      <c r="BVE40"/>
      <c r="BVF40"/>
      <c r="BVG40"/>
      <c r="BVH40"/>
      <c r="BVI40"/>
      <c r="BVJ40"/>
      <c r="BVK40"/>
      <c r="BVL40"/>
      <c r="BVM40"/>
      <c r="BVN40"/>
      <c r="BVO40"/>
      <c r="BVP40"/>
      <c r="BVQ40"/>
      <c r="BVR40"/>
      <c r="BVS40"/>
      <c r="BVT40"/>
      <c r="BVU40"/>
      <c r="BVV40"/>
      <c r="BVW40"/>
      <c r="BVX40"/>
      <c r="BVY40"/>
      <c r="BVZ40"/>
      <c r="BWA40"/>
      <c r="BWB40"/>
      <c r="BWC40"/>
      <c r="BWD40"/>
      <c r="BWE40"/>
      <c r="BWF40"/>
      <c r="BWG40"/>
      <c r="BWH40"/>
      <c r="BWI40"/>
      <c r="BWJ40"/>
      <c r="BWK40"/>
      <c r="BWL40"/>
      <c r="BWM40"/>
      <c r="BWN40"/>
      <c r="BWO40"/>
      <c r="BWP40"/>
      <c r="BWQ40"/>
      <c r="BWR40"/>
      <c r="BWS40"/>
      <c r="BWT40"/>
      <c r="BWU40"/>
      <c r="BWV40"/>
      <c r="BWW40"/>
      <c r="BWX40"/>
      <c r="BWY40"/>
      <c r="BWZ40"/>
      <c r="BXA40"/>
      <c r="BXB40"/>
      <c r="BXC40"/>
      <c r="BXD40"/>
      <c r="BXE40"/>
      <c r="BXF40"/>
      <c r="BXG40"/>
      <c r="BXH40"/>
      <c r="BXI40"/>
      <c r="BXJ40"/>
      <c r="BXK40"/>
      <c r="BXL40"/>
      <c r="BXM40"/>
      <c r="BXN40"/>
      <c r="BXO40"/>
      <c r="BXP40"/>
      <c r="BXQ40"/>
      <c r="BXR40"/>
      <c r="BXS40"/>
      <c r="BXT40"/>
      <c r="BXU40"/>
      <c r="BXV40"/>
      <c r="BXW40"/>
      <c r="BXX40"/>
      <c r="BXY40"/>
      <c r="BXZ40"/>
      <c r="BYA40"/>
      <c r="BYB40"/>
      <c r="BYC40"/>
      <c r="BYD40"/>
      <c r="BYE40"/>
      <c r="BYF40"/>
      <c r="BYG40"/>
      <c r="BYH40"/>
      <c r="BYI40"/>
      <c r="BYJ40"/>
      <c r="BYK40"/>
      <c r="BYL40"/>
      <c r="BYM40"/>
      <c r="BYN40"/>
      <c r="BYO40"/>
      <c r="BYP40"/>
      <c r="BYQ40"/>
      <c r="BYR40"/>
      <c r="BYS40"/>
      <c r="BYT40"/>
      <c r="BYU40"/>
      <c r="BYV40"/>
      <c r="BYW40"/>
      <c r="BYX40"/>
      <c r="BYY40"/>
      <c r="BYZ40"/>
      <c r="BZA40"/>
      <c r="BZB40"/>
      <c r="BZC40"/>
      <c r="BZD40"/>
      <c r="BZE40"/>
      <c r="BZF40"/>
      <c r="BZG40"/>
      <c r="BZH40"/>
      <c r="BZI40"/>
      <c r="BZJ40"/>
      <c r="BZK40"/>
      <c r="BZL40"/>
      <c r="BZM40"/>
      <c r="BZN40"/>
      <c r="BZO40"/>
      <c r="BZP40"/>
      <c r="BZQ40"/>
      <c r="BZR40"/>
      <c r="BZS40"/>
      <c r="BZT40"/>
      <c r="BZU40"/>
      <c r="BZV40"/>
      <c r="BZW40"/>
      <c r="BZX40"/>
      <c r="BZY40"/>
      <c r="BZZ40"/>
      <c r="CAA40"/>
      <c r="CAB40"/>
      <c r="CAC40"/>
      <c r="CAD40"/>
      <c r="CAE40"/>
      <c r="CAF40"/>
      <c r="CAG40"/>
      <c r="CAH40"/>
      <c r="CAI40"/>
      <c r="CAJ40"/>
      <c r="CAK40"/>
      <c r="CAL40"/>
      <c r="CAM40"/>
      <c r="CAN40"/>
      <c r="CAO40"/>
      <c r="CAP40"/>
      <c r="CAQ40"/>
      <c r="CAR40"/>
      <c r="CAS40"/>
      <c r="CAT40"/>
      <c r="CAU40"/>
      <c r="CAV40"/>
      <c r="CAW40"/>
      <c r="CAX40"/>
      <c r="CAY40"/>
      <c r="CAZ40"/>
      <c r="CBA40"/>
      <c r="CBB40"/>
      <c r="CBC40"/>
      <c r="CBD40"/>
      <c r="CBE40"/>
      <c r="CBF40"/>
      <c r="CBG40"/>
      <c r="CBH40"/>
      <c r="CBI40"/>
      <c r="CBJ40"/>
      <c r="CBK40"/>
      <c r="CBL40"/>
      <c r="CBM40"/>
      <c r="CBN40"/>
      <c r="CBO40"/>
      <c r="CBP40"/>
      <c r="CBQ40"/>
      <c r="CBR40"/>
      <c r="CBS40"/>
      <c r="CBT40"/>
      <c r="CBU40"/>
      <c r="CBV40"/>
      <c r="CBW40"/>
      <c r="CBX40"/>
      <c r="CBY40"/>
      <c r="CBZ40"/>
      <c r="CCA40"/>
      <c r="CCB40"/>
      <c r="CCC40"/>
      <c r="CCD40"/>
      <c r="CCE40"/>
      <c r="CCF40"/>
      <c r="CCG40"/>
      <c r="CCH40"/>
      <c r="CCI40"/>
      <c r="CCJ40"/>
      <c r="CCK40"/>
      <c r="CCL40"/>
      <c r="CCM40"/>
      <c r="CCN40"/>
      <c r="CCO40"/>
      <c r="CCP40"/>
      <c r="CCQ40"/>
      <c r="CCR40"/>
      <c r="CCS40"/>
      <c r="CCT40"/>
      <c r="CCU40"/>
      <c r="CCV40"/>
      <c r="CCW40"/>
      <c r="CCX40"/>
      <c r="CCY40"/>
      <c r="CCZ40"/>
      <c r="CDA40"/>
      <c r="CDB40"/>
      <c r="CDC40"/>
      <c r="CDD40"/>
      <c r="CDE40"/>
      <c r="CDF40"/>
      <c r="CDG40"/>
      <c r="CDH40"/>
      <c r="CDI40"/>
      <c r="CDJ40"/>
      <c r="CDK40"/>
      <c r="CDL40"/>
      <c r="CDM40"/>
      <c r="CDN40"/>
      <c r="CDO40"/>
      <c r="CDP40"/>
      <c r="CDQ40"/>
      <c r="CDR40"/>
      <c r="CDS40"/>
      <c r="CDT40"/>
      <c r="CDU40"/>
      <c r="CDV40"/>
      <c r="CDW40"/>
      <c r="CDX40"/>
      <c r="CDY40"/>
      <c r="CDZ40"/>
      <c r="CEA40"/>
      <c r="CEB40"/>
      <c r="CEC40"/>
      <c r="CED40"/>
      <c r="CEE40"/>
      <c r="CEF40"/>
      <c r="CEG40"/>
      <c r="CEH40"/>
      <c r="CEI40"/>
      <c r="CEJ40"/>
      <c r="CEK40"/>
      <c r="CEL40"/>
      <c r="CEM40"/>
      <c r="CEN40"/>
      <c r="CEO40"/>
      <c r="CEP40"/>
      <c r="CEQ40"/>
      <c r="CER40"/>
      <c r="CES40"/>
      <c r="CET40"/>
      <c r="CEU40"/>
      <c r="CEV40"/>
      <c r="CEW40"/>
      <c r="CEX40"/>
      <c r="CEY40"/>
      <c r="CEZ40"/>
      <c r="CFA40"/>
      <c r="CFB40"/>
      <c r="CFC40"/>
      <c r="CFD40"/>
      <c r="CFE40"/>
      <c r="CFF40"/>
      <c r="CFG40"/>
      <c r="CFH40"/>
      <c r="CFI40"/>
      <c r="CFJ40"/>
      <c r="CFK40"/>
      <c r="CFL40"/>
      <c r="CFM40"/>
      <c r="CFN40"/>
      <c r="CFO40"/>
      <c r="CFP40"/>
      <c r="CFQ40"/>
      <c r="CFR40"/>
      <c r="CFS40"/>
      <c r="CFT40"/>
      <c r="CFU40"/>
      <c r="CFV40"/>
      <c r="CFW40"/>
      <c r="CFX40"/>
      <c r="CFY40"/>
      <c r="CFZ40"/>
      <c r="CGA40"/>
      <c r="CGB40"/>
      <c r="CGC40"/>
      <c r="CGD40"/>
      <c r="CGE40"/>
      <c r="CGF40"/>
      <c r="CGG40"/>
      <c r="CGH40"/>
      <c r="CGI40"/>
      <c r="CGJ40"/>
      <c r="CGK40"/>
      <c r="CGL40"/>
      <c r="CGM40"/>
      <c r="CGN40"/>
      <c r="CGO40"/>
      <c r="CGP40"/>
      <c r="CGQ40"/>
      <c r="CGR40"/>
      <c r="CGS40"/>
      <c r="CGT40"/>
      <c r="CGU40"/>
      <c r="CGV40"/>
      <c r="CGW40"/>
      <c r="CGX40"/>
      <c r="CGY40"/>
      <c r="CGZ40"/>
      <c r="CHA40"/>
      <c r="CHB40"/>
      <c r="CHC40"/>
      <c r="CHD40"/>
      <c r="CHE40"/>
      <c r="CHF40"/>
      <c r="CHG40"/>
      <c r="CHH40"/>
      <c r="CHI40"/>
      <c r="CHJ40"/>
      <c r="CHK40"/>
      <c r="CHL40"/>
      <c r="CHM40"/>
      <c r="CHN40"/>
      <c r="CHO40"/>
      <c r="CHP40"/>
      <c r="CHQ40"/>
      <c r="CHR40"/>
      <c r="CHS40"/>
      <c r="CHT40"/>
      <c r="CHU40"/>
      <c r="CHV40"/>
      <c r="CHW40"/>
      <c r="CHX40"/>
      <c r="CHY40"/>
      <c r="CHZ40"/>
      <c r="CIA40"/>
      <c r="CIB40"/>
      <c r="CIC40"/>
      <c r="CID40"/>
      <c r="CIE40"/>
      <c r="CIF40"/>
      <c r="CIG40"/>
      <c r="CIH40"/>
      <c r="CII40"/>
      <c r="CIJ40"/>
      <c r="CIK40"/>
      <c r="CIL40"/>
      <c r="CIM40"/>
      <c r="CIN40"/>
      <c r="CIO40"/>
      <c r="CIP40"/>
      <c r="CIQ40"/>
      <c r="CIR40"/>
      <c r="CIS40"/>
      <c r="CIT40"/>
      <c r="CIU40"/>
      <c r="CIV40"/>
      <c r="CIW40"/>
      <c r="CIX40"/>
      <c r="CIY40"/>
      <c r="CIZ40"/>
      <c r="CJA40"/>
      <c r="CJB40"/>
      <c r="CJC40"/>
      <c r="CJD40"/>
      <c r="CJE40"/>
      <c r="CJF40"/>
      <c r="CJG40"/>
      <c r="CJH40"/>
      <c r="CJI40"/>
      <c r="CJJ40"/>
      <c r="CJK40"/>
      <c r="CJL40"/>
      <c r="CJM40"/>
      <c r="CJN40"/>
      <c r="CJO40"/>
      <c r="CJP40"/>
      <c r="CJQ40"/>
      <c r="CJR40"/>
      <c r="CJS40"/>
      <c r="CJT40"/>
      <c r="CJU40"/>
      <c r="CJV40"/>
      <c r="CJW40"/>
      <c r="CJX40"/>
      <c r="CJY40"/>
      <c r="CJZ40"/>
      <c r="CKA40"/>
      <c r="CKB40"/>
      <c r="CKC40"/>
      <c r="CKD40"/>
      <c r="CKE40"/>
      <c r="CKF40"/>
      <c r="CKG40"/>
      <c r="CKH40"/>
      <c r="CKI40"/>
      <c r="CKJ40"/>
      <c r="CKK40"/>
      <c r="CKL40"/>
      <c r="CKM40"/>
      <c r="CKN40"/>
      <c r="CKO40"/>
      <c r="CKP40"/>
      <c r="CKQ40"/>
      <c r="CKR40"/>
      <c r="CKS40"/>
      <c r="CKT40"/>
      <c r="CKU40"/>
      <c r="CKV40"/>
      <c r="CKW40"/>
      <c r="CKX40"/>
      <c r="CKY40"/>
      <c r="CKZ40"/>
      <c r="CLA40"/>
      <c r="CLB40"/>
      <c r="CLC40"/>
      <c r="CLD40"/>
      <c r="CLE40"/>
      <c r="CLF40"/>
      <c r="CLG40"/>
      <c r="CLH40"/>
      <c r="CLI40"/>
      <c r="CLJ40"/>
      <c r="CLK40"/>
      <c r="CLL40"/>
      <c r="CLM40"/>
      <c r="CLN40"/>
      <c r="CLO40"/>
      <c r="CLP40"/>
      <c r="CLQ40"/>
      <c r="CLR40"/>
      <c r="CLS40"/>
      <c r="CLT40"/>
      <c r="CLU40"/>
      <c r="CLV40"/>
      <c r="CLW40"/>
      <c r="CLX40"/>
      <c r="CLY40"/>
      <c r="CLZ40"/>
      <c r="CMA40"/>
      <c r="CMB40"/>
      <c r="CMC40"/>
      <c r="CMD40"/>
      <c r="CME40"/>
      <c r="CMF40"/>
      <c r="CMG40"/>
      <c r="CMH40"/>
      <c r="CMI40"/>
      <c r="CMJ40"/>
      <c r="CMK40"/>
      <c r="CML40"/>
      <c r="CMM40"/>
      <c r="CMN40"/>
      <c r="CMO40"/>
      <c r="CMP40"/>
      <c r="CMQ40"/>
      <c r="CMR40"/>
      <c r="CMS40"/>
      <c r="CMT40"/>
      <c r="CMU40"/>
      <c r="CMV40"/>
      <c r="CMW40"/>
      <c r="CMX40"/>
      <c r="CMY40"/>
      <c r="CMZ40"/>
      <c r="CNA40"/>
      <c r="CNB40"/>
      <c r="CNC40"/>
      <c r="CND40"/>
      <c r="CNE40"/>
      <c r="CNF40"/>
      <c r="CNG40"/>
      <c r="CNH40"/>
      <c r="CNI40"/>
      <c r="CNJ40"/>
      <c r="CNK40"/>
      <c r="CNL40"/>
      <c r="CNM40"/>
      <c r="CNN40"/>
      <c r="CNO40"/>
      <c r="CNP40"/>
      <c r="CNQ40"/>
      <c r="CNR40"/>
      <c r="CNS40"/>
      <c r="CNT40"/>
      <c r="CNU40"/>
      <c r="CNV40"/>
      <c r="CNW40"/>
      <c r="CNX40"/>
      <c r="CNY40"/>
      <c r="CNZ40"/>
      <c r="COA40"/>
      <c r="COB40"/>
      <c r="COC40"/>
      <c r="COD40"/>
      <c r="COE40"/>
      <c r="COF40"/>
      <c r="COG40"/>
      <c r="COH40"/>
      <c r="COI40"/>
      <c r="COJ40"/>
      <c r="COK40"/>
      <c r="COL40"/>
      <c r="COM40"/>
      <c r="CON40"/>
      <c r="COO40"/>
      <c r="COP40"/>
      <c r="COQ40"/>
      <c r="COR40"/>
      <c r="COS40"/>
      <c r="COT40"/>
      <c r="COU40"/>
      <c r="COV40"/>
      <c r="COW40"/>
      <c r="COX40"/>
      <c r="COY40"/>
      <c r="COZ40"/>
      <c r="CPA40"/>
      <c r="CPB40"/>
      <c r="CPC40"/>
      <c r="CPD40"/>
      <c r="CPE40"/>
      <c r="CPF40"/>
      <c r="CPG40"/>
      <c r="CPH40"/>
      <c r="CPI40"/>
      <c r="CPJ40"/>
      <c r="CPK40"/>
      <c r="CPL40"/>
      <c r="CPM40"/>
      <c r="CPN40"/>
      <c r="CPO40"/>
      <c r="CPP40"/>
      <c r="CPQ40"/>
      <c r="CPR40"/>
      <c r="CPS40"/>
      <c r="CPT40"/>
      <c r="CPU40"/>
      <c r="CPV40"/>
      <c r="CPW40"/>
      <c r="CPX40"/>
      <c r="CPY40"/>
      <c r="CPZ40"/>
      <c r="CQA40"/>
      <c r="CQB40"/>
      <c r="CQC40"/>
      <c r="CQD40"/>
      <c r="CQE40"/>
      <c r="CQF40"/>
      <c r="CQG40"/>
      <c r="CQH40"/>
      <c r="CQI40"/>
      <c r="CQJ40"/>
      <c r="CQK40"/>
      <c r="CQL40"/>
      <c r="CQM40"/>
      <c r="CQN40"/>
      <c r="CQO40"/>
      <c r="CQP40"/>
      <c r="CQQ40"/>
      <c r="CQR40"/>
      <c r="CQS40"/>
      <c r="CQT40"/>
      <c r="CQU40"/>
      <c r="CQV40"/>
      <c r="CQW40"/>
      <c r="CQX40"/>
      <c r="CQY40"/>
      <c r="CQZ40"/>
      <c r="CRA40"/>
      <c r="CRB40"/>
      <c r="CRC40"/>
      <c r="CRD40"/>
      <c r="CRE40"/>
      <c r="CRF40"/>
      <c r="CRG40"/>
      <c r="CRH40"/>
      <c r="CRI40"/>
      <c r="CRJ40"/>
      <c r="CRK40"/>
      <c r="CRL40"/>
      <c r="CRM40"/>
      <c r="CRN40"/>
      <c r="CRO40"/>
      <c r="CRP40"/>
      <c r="CRQ40"/>
      <c r="CRR40"/>
      <c r="CRS40"/>
      <c r="CRT40"/>
      <c r="CRU40"/>
      <c r="CRV40"/>
      <c r="CRW40"/>
      <c r="CRX40"/>
      <c r="CRY40"/>
      <c r="CRZ40"/>
      <c r="CSA40"/>
      <c r="CSB40"/>
      <c r="CSC40"/>
      <c r="CSD40"/>
      <c r="CSE40"/>
      <c r="CSF40"/>
      <c r="CSG40"/>
      <c r="CSH40"/>
      <c r="CSI40"/>
      <c r="CSJ40"/>
      <c r="CSK40"/>
      <c r="CSL40"/>
      <c r="CSM40"/>
      <c r="CSN40"/>
      <c r="CSO40"/>
      <c r="CSP40"/>
      <c r="CSQ40"/>
      <c r="CSR40"/>
      <c r="CSS40"/>
      <c r="CST40"/>
      <c r="CSU40"/>
      <c r="CSV40"/>
      <c r="CSW40"/>
      <c r="CSX40"/>
      <c r="CSY40"/>
      <c r="CSZ40"/>
      <c r="CTA40"/>
      <c r="CTB40"/>
      <c r="CTC40"/>
      <c r="CTD40"/>
      <c r="CTE40"/>
      <c r="CTF40"/>
      <c r="CTG40"/>
      <c r="CTH40"/>
      <c r="CTI40"/>
      <c r="CTJ40"/>
      <c r="CTK40"/>
      <c r="CTL40"/>
      <c r="CTM40"/>
      <c r="CTN40"/>
      <c r="CTO40"/>
      <c r="CTP40"/>
      <c r="CTQ40"/>
      <c r="CTR40"/>
      <c r="CTS40"/>
      <c r="CTT40"/>
      <c r="CTU40"/>
      <c r="CTV40"/>
      <c r="CTW40"/>
      <c r="CTX40"/>
      <c r="CTY40"/>
      <c r="CTZ40"/>
      <c r="CUA40"/>
      <c r="CUB40"/>
      <c r="CUC40"/>
      <c r="CUD40"/>
      <c r="CUE40"/>
      <c r="CUF40"/>
      <c r="CUG40"/>
      <c r="CUH40"/>
      <c r="CUI40"/>
      <c r="CUJ40"/>
      <c r="CUK40"/>
      <c r="CUL40"/>
      <c r="CUM40"/>
      <c r="CUN40"/>
      <c r="CUO40"/>
      <c r="CUP40"/>
      <c r="CUQ40"/>
      <c r="CUR40"/>
      <c r="CUS40"/>
      <c r="CUT40"/>
      <c r="CUU40"/>
      <c r="CUV40"/>
      <c r="CUW40"/>
      <c r="CUX40"/>
      <c r="CUY40"/>
      <c r="CUZ40"/>
      <c r="CVA40"/>
      <c r="CVB40"/>
      <c r="CVC40"/>
      <c r="CVD40"/>
      <c r="CVE40"/>
      <c r="CVF40"/>
      <c r="CVG40"/>
      <c r="CVH40"/>
      <c r="CVI40"/>
      <c r="CVJ40"/>
      <c r="CVK40"/>
      <c r="CVL40"/>
      <c r="CVM40"/>
      <c r="CVN40"/>
      <c r="CVO40"/>
      <c r="CVP40"/>
      <c r="CVQ40"/>
      <c r="CVR40"/>
      <c r="CVS40"/>
      <c r="CVT40"/>
      <c r="CVU40"/>
      <c r="CVV40"/>
      <c r="CVW40"/>
      <c r="CVX40"/>
      <c r="CVY40"/>
      <c r="CVZ40"/>
      <c r="CWA40"/>
      <c r="CWB40"/>
      <c r="CWC40"/>
      <c r="CWD40"/>
      <c r="CWE40"/>
      <c r="CWF40"/>
      <c r="CWG40"/>
      <c r="CWH40"/>
      <c r="CWI40"/>
      <c r="CWJ40"/>
      <c r="CWK40"/>
      <c r="CWL40"/>
      <c r="CWM40"/>
      <c r="CWN40"/>
      <c r="CWO40"/>
      <c r="CWP40"/>
      <c r="CWQ40"/>
      <c r="CWR40"/>
      <c r="CWS40"/>
      <c r="CWT40"/>
      <c r="CWU40"/>
      <c r="CWV40"/>
      <c r="CWW40"/>
      <c r="CWX40"/>
      <c r="CWY40"/>
      <c r="CWZ40"/>
      <c r="CXA40"/>
      <c r="CXB40"/>
      <c r="CXC40"/>
      <c r="CXD40"/>
      <c r="CXE40"/>
      <c r="CXF40"/>
      <c r="CXG40"/>
      <c r="CXH40"/>
      <c r="CXI40"/>
      <c r="CXJ40"/>
      <c r="CXK40"/>
      <c r="CXL40"/>
      <c r="CXM40"/>
      <c r="CXN40"/>
      <c r="CXO40"/>
      <c r="CXP40"/>
      <c r="CXQ40"/>
      <c r="CXR40"/>
      <c r="CXS40"/>
      <c r="CXT40"/>
      <c r="CXU40"/>
      <c r="CXV40"/>
      <c r="CXW40"/>
      <c r="CXX40"/>
      <c r="CXY40"/>
      <c r="CXZ40"/>
      <c r="CYA40"/>
      <c r="CYB40"/>
      <c r="CYC40"/>
      <c r="CYD40"/>
      <c r="CYE40"/>
      <c r="CYF40"/>
      <c r="CYG40"/>
      <c r="CYH40"/>
      <c r="CYI40"/>
      <c r="CYJ40"/>
      <c r="CYK40"/>
      <c r="CYL40"/>
      <c r="CYM40"/>
      <c r="CYN40"/>
      <c r="CYO40"/>
      <c r="CYP40"/>
      <c r="CYQ40"/>
      <c r="CYR40"/>
      <c r="CYS40"/>
      <c r="CYT40"/>
      <c r="CYU40"/>
      <c r="CYV40"/>
      <c r="CYW40"/>
      <c r="CYX40"/>
      <c r="CYY40"/>
      <c r="CYZ40"/>
      <c r="CZA40"/>
      <c r="CZB40"/>
      <c r="CZC40"/>
      <c r="CZD40"/>
      <c r="CZE40"/>
      <c r="CZF40"/>
      <c r="CZG40"/>
      <c r="CZH40"/>
      <c r="CZI40"/>
      <c r="CZJ40"/>
      <c r="CZK40"/>
      <c r="CZL40"/>
      <c r="CZM40"/>
      <c r="CZN40"/>
      <c r="CZO40"/>
      <c r="CZP40"/>
      <c r="CZQ40"/>
      <c r="CZR40"/>
      <c r="CZS40"/>
      <c r="CZT40"/>
      <c r="CZU40"/>
      <c r="CZV40"/>
      <c r="CZW40"/>
      <c r="CZX40"/>
      <c r="CZY40"/>
      <c r="CZZ40"/>
      <c r="DAA40"/>
      <c r="DAB40"/>
      <c r="DAC40"/>
      <c r="DAD40"/>
      <c r="DAE40"/>
      <c r="DAF40"/>
      <c r="DAG40"/>
      <c r="DAH40"/>
      <c r="DAI40"/>
      <c r="DAJ40"/>
      <c r="DAK40"/>
      <c r="DAL40"/>
      <c r="DAM40"/>
      <c r="DAN40"/>
      <c r="DAO40"/>
      <c r="DAP40"/>
      <c r="DAQ40"/>
      <c r="DAR40"/>
      <c r="DAS40"/>
      <c r="DAT40"/>
      <c r="DAU40"/>
      <c r="DAV40"/>
      <c r="DAW40"/>
      <c r="DAX40"/>
      <c r="DAY40"/>
      <c r="DAZ40"/>
      <c r="DBA40"/>
      <c r="DBB40"/>
      <c r="DBC40"/>
      <c r="DBD40"/>
      <c r="DBE40"/>
      <c r="DBF40"/>
      <c r="DBG40"/>
      <c r="DBH40"/>
      <c r="DBI40"/>
      <c r="DBJ40"/>
      <c r="DBK40"/>
      <c r="DBL40"/>
      <c r="DBM40"/>
      <c r="DBN40"/>
      <c r="DBO40"/>
      <c r="DBP40"/>
      <c r="DBQ40"/>
      <c r="DBR40"/>
      <c r="DBS40"/>
      <c r="DBT40"/>
      <c r="DBU40"/>
      <c r="DBV40"/>
      <c r="DBW40"/>
      <c r="DBX40"/>
      <c r="DBY40"/>
      <c r="DBZ40"/>
      <c r="DCA40"/>
      <c r="DCB40"/>
      <c r="DCC40"/>
      <c r="DCD40"/>
      <c r="DCE40"/>
      <c r="DCF40"/>
      <c r="DCG40"/>
      <c r="DCH40"/>
      <c r="DCI40"/>
      <c r="DCJ40"/>
      <c r="DCK40"/>
      <c r="DCL40"/>
      <c r="DCM40"/>
      <c r="DCN40"/>
      <c r="DCO40"/>
      <c r="DCP40"/>
      <c r="DCQ40"/>
      <c r="DCR40"/>
      <c r="DCS40"/>
      <c r="DCT40"/>
      <c r="DCU40"/>
      <c r="DCV40"/>
      <c r="DCW40"/>
      <c r="DCX40"/>
      <c r="DCY40"/>
      <c r="DCZ40"/>
      <c r="DDA40"/>
      <c r="DDB40"/>
      <c r="DDC40"/>
      <c r="DDD40"/>
      <c r="DDE40"/>
      <c r="DDF40"/>
      <c r="DDG40"/>
      <c r="DDH40"/>
      <c r="DDI40"/>
      <c r="DDJ40"/>
      <c r="DDK40"/>
      <c r="DDL40"/>
      <c r="DDM40"/>
      <c r="DDN40"/>
      <c r="DDO40"/>
      <c r="DDP40"/>
      <c r="DDQ40"/>
      <c r="DDR40"/>
      <c r="DDS40"/>
      <c r="DDT40"/>
      <c r="DDU40"/>
      <c r="DDV40"/>
      <c r="DDW40"/>
      <c r="DDX40"/>
      <c r="DDY40"/>
      <c r="DDZ40"/>
      <c r="DEA40"/>
      <c r="DEB40"/>
      <c r="DEC40"/>
      <c r="DED40"/>
      <c r="DEE40"/>
      <c r="DEF40"/>
      <c r="DEG40"/>
      <c r="DEH40"/>
      <c r="DEI40"/>
      <c r="DEJ40"/>
      <c r="DEK40"/>
      <c r="DEL40"/>
      <c r="DEM40"/>
      <c r="DEN40"/>
      <c r="DEO40"/>
      <c r="DEP40"/>
      <c r="DEQ40"/>
      <c r="DER40"/>
      <c r="DES40"/>
      <c r="DET40"/>
      <c r="DEU40"/>
      <c r="DEV40"/>
      <c r="DEW40"/>
      <c r="DEX40"/>
      <c r="DEY40"/>
      <c r="DEZ40"/>
      <c r="DFA40"/>
      <c r="DFB40"/>
      <c r="DFC40"/>
      <c r="DFD40"/>
      <c r="DFE40"/>
      <c r="DFF40"/>
      <c r="DFG40"/>
      <c r="DFH40"/>
      <c r="DFI40"/>
      <c r="DFJ40"/>
      <c r="DFK40"/>
      <c r="DFL40"/>
      <c r="DFM40"/>
      <c r="DFN40"/>
      <c r="DFO40"/>
      <c r="DFP40"/>
      <c r="DFQ40"/>
      <c r="DFR40"/>
      <c r="DFS40"/>
      <c r="DFT40"/>
      <c r="DFU40"/>
      <c r="DFV40"/>
      <c r="DFW40"/>
      <c r="DFX40"/>
      <c r="DFY40"/>
      <c r="DFZ40"/>
      <c r="DGA40"/>
      <c r="DGB40"/>
      <c r="DGC40"/>
      <c r="DGD40"/>
      <c r="DGE40"/>
      <c r="DGF40"/>
      <c r="DGG40"/>
      <c r="DGH40"/>
      <c r="DGI40"/>
      <c r="DGJ40"/>
      <c r="DGK40"/>
      <c r="DGL40"/>
      <c r="DGM40"/>
      <c r="DGN40"/>
      <c r="DGO40"/>
      <c r="DGP40"/>
      <c r="DGQ40"/>
      <c r="DGR40"/>
      <c r="DGS40"/>
      <c r="DGT40"/>
      <c r="DGU40"/>
      <c r="DGV40"/>
      <c r="DGW40"/>
      <c r="DGX40"/>
      <c r="DGY40"/>
      <c r="DGZ40"/>
      <c r="DHA40"/>
      <c r="DHB40"/>
      <c r="DHC40"/>
      <c r="DHD40"/>
      <c r="DHE40"/>
      <c r="DHF40"/>
      <c r="DHG40"/>
      <c r="DHH40"/>
      <c r="DHI40"/>
      <c r="DHJ40"/>
      <c r="DHK40"/>
      <c r="DHL40"/>
      <c r="DHM40"/>
      <c r="DHN40"/>
      <c r="DHO40"/>
      <c r="DHP40"/>
      <c r="DHQ40"/>
      <c r="DHR40"/>
      <c r="DHS40"/>
      <c r="DHT40"/>
      <c r="DHU40"/>
      <c r="DHV40"/>
      <c r="DHW40"/>
      <c r="DHX40"/>
      <c r="DHY40"/>
      <c r="DHZ40"/>
      <c r="DIA40"/>
      <c r="DIB40"/>
      <c r="DIC40"/>
      <c r="DID40"/>
      <c r="DIE40"/>
      <c r="DIF40"/>
      <c r="DIG40"/>
      <c r="DIH40"/>
      <c r="DII40"/>
      <c r="DIJ40"/>
      <c r="DIK40"/>
      <c r="DIL40"/>
      <c r="DIM40"/>
      <c r="DIN40"/>
      <c r="DIO40"/>
      <c r="DIP40"/>
      <c r="DIQ40"/>
      <c r="DIR40"/>
      <c r="DIS40"/>
      <c r="DIT40"/>
      <c r="DIU40"/>
      <c r="DIV40"/>
      <c r="DIW40"/>
      <c r="DIX40"/>
      <c r="DIY40"/>
      <c r="DIZ40"/>
      <c r="DJA40"/>
      <c r="DJB40"/>
      <c r="DJC40"/>
      <c r="DJD40"/>
      <c r="DJE40"/>
      <c r="DJF40"/>
      <c r="DJG40"/>
      <c r="DJH40"/>
      <c r="DJI40"/>
      <c r="DJJ40"/>
      <c r="DJK40"/>
      <c r="DJL40"/>
      <c r="DJM40"/>
      <c r="DJN40"/>
      <c r="DJO40"/>
      <c r="DJP40"/>
      <c r="DJQ40"/>
      <c r="DJR40"/>
      <c r="DJS40"/>
      <c r="DJT40"/>
      <c r="DJU40"/>
      <c r="DJV40"/>
      <c r="DJW40"/>
      <c r="DJX40"/>
      <c r="DJY40"/>
      <c r="DJZ40"/>
      <c r="DKA40"/>
      <c r="DKB40"/>
      <c r="DKC40"/>
      <c r="DKD40"/>
      <c r="DKE40"/>
      <c r="DKF40"/>
      <c r="DKG40"/>
      <c r="DKH40"/>
      <c r="DKI40"/>
      <c r="DKJ40"/>
      <c r="DKK40"/>
      <c r="DKL40"/>
      <c r="DKM40"/>
      <c r="DKN40"/>
      <c r="DKO40"/>
      <c r="DKP40"/>
      <c r="DKQ40"/>
      <c r="DKR40"/>
      <c r="DKS40"/>
      <c r="DKT40"/>
      <c r="DKU40"/>
      <c r="DKV40"/>
      <c r="DKW40"/>
      <c r="DKX40"/>
      <c r="DKY40"/>
      <c r="DKZ40"/>
      <c r="DLA40"/>
      <c r="DLB40"/>
      <c r="DLC40"/>
      <c r="DLD40"/>
      <c r="DLE40"/>
      <c r="DLF40"/>
      <c r="DLG40"/>
      <c r="DLH40"/>
      <c r="DLI40"/>
      <c r="DLJ40"/>
      <c r="DLK40"/>
      <c r="DLL40"/>
      <c r="DLM40"/>
      <c r="DLN40"/>
      <c r="DLO40"/>
      <c r="DLP40"/>
      <c r="DLQ40"/>
      <c r="DLR40"/>
      <c r="DLS40"/>
      <c r="DLT40"/>
      <c r="DLU40"/>
      <c r="DLV40"/>
      <c r="DLW40"/>
      <c r="DLX40"/>
      <c r="DLY40"/>
      <c r="DLZ40"/>
      <c r="DMA40"/>
      <c r="DMB40"/>
      <c r="DMC40"/>
      <c r="DMD40"/>
      <c r="DME40"/>
      <c r="DMF40"/>
      <c r="DMG40"/>
      <c r="DMH40"/>
      <c r="DMI40"/>
      <c r="DMJ40"/>
      <c r="DMK40"/>
      <c r="DML40"/>
      <c r="DMM40"/>
      <c r="DMN40"/>
      <c r="DMO40"/>
      <c r="DMP40"/>
      <c r="DMQ40"/>
      <c r="DMR40"/>
      <c r="DMS40"/>
      <c r="DMT40"/>
      <c r="DMU40"/>
      <c r="DMV40"/>
      <c r="DMW40"/>
      <c r="DMX40"/>
      <c r="DMY40"/>
      <c r="DMZ40"/>
      <c r="DNA40"/>
      <c r="DNB40"/>
      <c r="DNC40"/>
      <c r="DND40"/>
      <c r="DNE40"/>
      <c r="DNF40"/>
      <c r="DNG40"/>
      <c r="DNH40"/>
      <c r="DNI40"/>
      <c r="DNJ40"/>
      <c r="DNK40"/>
      <c r="DNL40"/>
      <c r="DNM40"/>
      <c r="DNN40"/>
      <c r="DNO40"/>
      <c r="DNP40"/>
      <c r="DNQ40"/>
      <c r="DNR40"/>
      <c r="DNS40"/>
      <c r="DNT40"/>
      <c r="DNU40"/>
      <c r="DNV40"/>
      <c r="DNW40"/>
      <c r="DNX40"/>
      <c r="DNY40"/>
      <c r="DNZ40"/>
      <c r="DOA40"/>
      <c r="DOB40"/>
      <c r="DOC40"/>
      <c r="DOD40"/>
      <c r="DOE40"/>
      <c r="DOF40"/>
      <c r="DOG40"/>
      <c r="DOH40"/>
      <c r="DOI40"/>
      <c r="DOJ40"/>
      <c r="DOK40"/>
      <c r="DOL40"/>
      <c r="DOM40"/>
      <c r="DON40"/>
      <c r="DOO40"/>
      <c r="DOP40"/>
      <c r="DOQ40"/>
      <c r="DOR40"/>
      <c r="DOS40"/>
      <c r="DOT40"/>
      <c r="DOU40"/>
      <c r="DOV40"/>
      <c r="DOW40"/>
      <c r="DOX40"/>
      <c r="DOY40"/>
      <c r="DOZ40"/>
      <c r="DPA40"/>
      <c r="DPB40"/>
      <c r="DPC40"/>
      <c r="DPD40"/>
      <c r="DPE40"/>
      <c r="DPF40"/>
      <c r="DPG40"/>
      <c r="DPH40"/>
      <c r="DPI40"/>
      <c r="DPJ40"/>
      <c r="DPK40"/>
      <c r="DPL40"/>
      <c r="DPM40"/>
      <c r="DPN40"/>
      <c r="DPO40"/>
      <c r="DPP40"/>
      <c r="DPQ40"/>
      <c r="DPR40"/>
      <c r="DPS40"/>
      <c r="DPT40"/>
      <c r="DPU40"/>
      <c r="DPV40"/>
      <c r="DPW40"/>
      <c r="DPX40"/>
      <c r="DPY40"/>
      <c r="DPZ40"/>
      <c r="DQA40"/>
      <c r="DQB40"/>
      <c r="DQC40"/>
      <c r="DQD40"/>
      <c r="DQE40"/>
      <c r="DQF40"/>
      <c r="DQG40"/>
      <c r="DQH40"/>
      <c r="DQI40"/>
      <c r="DQJ40"/>
      <c r="DQK40"/>
      <c r="DQL40"/>
      <c r="DQM40"/>
      <c r="DQN40"/>
      <c r="DQO40"/>
      <c r="DQP40"/>
      <c r="DQQ40"/>
      <c r="DQR40"/>
      <c r="DQS40"/>
      <c r="DQT40"/>
      <c r="DQU40"/>
      <c r="DQV40"/>
      <c r="DQW40"/>
      <c r="DQX40"/>
      <c r="DQY40"/>
      <c r="DQZ40"/>
      <c r="DRA40"/>
      <c r="DRB40"/>
      <c r="DRC40"/>
      <c r="DRD40"/>
      <c r="DRE40"/>
      <c r="DRF40"/>
      <c r="DRG40"/>
      <c r="DRH40"/>
      <c r="DRI40"/>
      <c r="DRJ40"/>
      <c r="DRK40"/>
      <c r="DRL40"/>
      <c r="DRM40"/>
      <c r="DRN40"/>
      <c r="DRO40"/>
      <c r="DRP40"/>
      <c r="DRQ40"/>
      <c r="DRR40"/>
      <c r="DRS40"/>
      <c r="DRT40"/>
      <c r="DRU40"/>
      <c r="DRV40"/>
      <c r="DRW40"/>
      <c r="DRX40"/>
      <c r="DRY40"/>
      <c r="DRZ40"/>
      <c r="DSA40"/>
      <c r="DSB40"/>
      <c r="DSC40"/>
      <c r="DSD40"/>
      <c r="DSE40"/>
      <c r="DSF40"/>
      <c r="DSG40"/>
      <c r="DSH40"/>
      <c r="DSI40"/>
      <c r="DSJ40"/>
      <c r="DSK40"/>
      <c r="DSL40"/>
      <c r="DSM40"/>
      <c r="DSN40"/>
      <c r="DSO40"/>
      <c r="DSP40"/>
      <c r="DSQ40"/>
      <c r="DSR40"/>
      <c r="DSS40"/>
      <c r="DST40"/>
      <c r="DSU40"/>
      <c r="DSV40"/>
      <c r="DSW40"/>
      <c r="DSX40"/>
      <c r="DSY40"/>
      <c r="DSZ40"/>
      <c r="DTA40"/>
      <c r="DTB40"/>
      <c r="DTC40"/>
      <c r="DTD40"/>
      <c r="DTE40"/>
      <c r="DTF40"/>
      <c r="DTG40"/>
      <c r="DTH40"/>
      <c r="DTI40"/>
      <c r="DTJ40"/>
      <c r="DTK40"/>
      <c r="DTL40"/>
      <c r="DTM40"/>
      <c r="DTN40"/>
      <c r="DTO40"/>
      <c r="DTP40"/>
      <c r="DTQ40"/>
      <c r="DTR40"/>
      <c r="DTS40"/>
      <c r="DTT40"/>
      <c r="DTU40"/>
      <c r="DTV40"/>
      <c r="DTW40"/>
      <c r="DTX40"/>
      <c r="DTY40"/>
      <c r="DTZ40"/>
      <c r="DUA40"/>
      <c r="DUB40"/>
      <c r="DUC40"/>
      <c r="DUD40"/>
      <c r="DUE40"/>
      <c r="DUF40"/>
      <c r="DUG40"/>
      <c r="DUH40"/>
      <c r="DUI40"/>
      <c r="DUJ40"/>
      <c r="DUK40"/>
      <c r="DUL40"/>
      <c r="DUM40"/>
      <c r="DUN40"/>
      <c r="DUO40"/>
      <c r="DUP40"/>
      <c r="DUQ40"/>
      <c r="DUR40"/>
      <c r="DUS40"/>
      <c r="DUT40"/>
      <c r="DUU40"/>
      <c r="DUV40"/>
      <c r="DUW40"/>
      <c r="DUX40"/>
      <c r="DUY40"/>
      <c r="DUZ40"/>
      <c r="DVA40"/>
      <c r="DVB40"/>
      <c r="DVC40"/>
      <c r="DVD40"/>
      <c r="DVE40"/>
      <c r="DVF40"/>
      <c r="DVG40"/>
      <c r="DVH40"/>
      <c r="DVI40"/>
      <c r="DVJ40"/>
      <c r="DVK40"/>
      <c r="DVL40"/>
      <c r="DVM40"/>
      <c r="DVN40"/>
      <c r="DVO40"/>
      <c r="DVP40"/>
      <c r="DVQ40"/>
      <c r="DVR40"/>
      <c r="DVS40"/>
      <c r="DVT40"/>
      <c r="DVU40"/>
      <c r="DVV40"/>
      <c r="DVW40"/>
      <c r="DVX40"/>
      <c r="DVY40"/>
      <c r="DVZ40"/>
      <c r="DWA40"/>
      <c r="DWB40"/>
      <c r="DWC40"/>
      <c r="DWD40"/>
      <c r="DWE40"/>
      <c r="DWF40"/>
      <c r="DWG40"/>
      <c r="DWH40"/>
      <c r="DWI40"/>
      <c r="DWJ40"/>
      <c r="DWK40"/>
      <c r="DWL40"/>
      <c r="DWM40"/>
      <c r="DWN40"/>
      <c r="DWO40"/>
      <c r="DWP40"/>
      <c r="DWQ40"/>
      <c r="DWR40"/>
      <c r="DWS40"/>
      <c r="DWT40"/>
      <c r="DWU40"/>
      <c r="DWV40"/>
      <c r="DWW40"/>
      <c r="DWX40"/>
      <c r="DWY40"/>
      <c r="DWZ40"/>
      <c r="DXA40"/>
      <c r="DXB40"/>
      <c r="DXC40"/>
      <c r="DXD40"/>
      <c r="DXE40"/>
      <c r="DXF40"/>
      <c r="DXG40"/>
      <c r="DXH40"/>
      <c r="DXI40"/>
      <c r="DXJ40"/>
      <c r="DXK40"/>
      <c r="DXL40"/>
      <c r="DXM40"/>
      <c r="DXN40"/>
      <c r="DXO40"/>
      <c r="DXP40"/>
      <c r="DXQ40"/>
      <c r="DXR40"/>
      <c r="DXS40"/>
      <c r="DXT40"/>
      <c r="DXU40"/>
      <c r="DXV40"/>
      <c r="DXW40"/>
      <c r="DXX40"/>
      <c r="DXY40"/>
      <c r="DXZ40"/>
      <c r="DYA40"/>
      <c r="DYB40"/>
      <c r="DYC40"/>
      <c r="DYD40"/>
      <c r="DYE40"/>
      <c r="DYF40"/>
      <c r="DYG40"/>
      <c r="DYH40"/>
      <c r="DYI40"/>
      <c r="DYJ40"/>
      <c r="DYK40"/>
      <c r="DYL40"/>
      <c r="DYM40"/>
      <c r="DYN40"/>
      <c r="DYO40"/>
      <c r="DYP40"/>
      <c r="DYQ40"/>
      <c r="DYR40"/>
      <c r="DYS40"/>
      <c r="DYT40"/>
      <c r="DYU40"/>
      <c r="DYV40"/>
      <c r="DYW40"/>
      <c r="DYX40"/>
      <c r="DYY40"/>
      <c r="DYZ40"/>
      <c r="DZA40"/>
      <c r="DZB40"/>
      <c r="DZC40"/>
      <c r="DZD40"/>
      <c r="DZE40"/>
      <c r="DZF40"/>
      <c r="DZG40"/>
      <c r="DZH40"/>
      <c r="DZI40"/>
      <c r="DZJ40"/>
      <c r="DZK40"/>
      <c r="DZL40"/>
      <c r="DZM40"/>
      <c r="DZN40"/>
      <c r="DZO40"/>
      <c r="DZP40"/>
      <c r="DZQ40"/>
      <c r="DZR40"/>
      <c r="DZS40"/>
      <c r="DZT40"/>
      <c r="DZU40"/>
      <c r="DZV40"/>
      <c r="DZW40"/>
      <c r="DZX40"/>
      <c r="DZY40"/>
      <c r="DZZ40"/>
      <c r="EAA40"/>
      <c r="EAB40"/>
      <c r="EAC40"/>
      <c r="EAD40"/>
      <c r="EAE40"/>
      <c r="EAF40"/>
      <c r="EAG40"/>
      <c r="EAH40"/>
      <c r="EAI40"/>
      <c r="EAJ40"/>
      <c r="EAK40"/>
      <c r="EAL40"/>
      <c r="EAM40"/>
      <c r="EAN40"/>
      <c r="EAO40"/>
      <c r="EAP40"/>
      <c r="EAQ40"/>
      <c r="EAR40"/>
      <c r="EAS40"/>
      <c r="EAT40"/>
      <c r="EAU40"/>
      <c r="EAV40"/>
      <c r="EAW40"/>
      <c r="EAX40"/>
      <c r="EAY40"/>
      <c r="EAZ40"/>
      <c r="EBA40"/>
      <c r="EBB40"/>
      <c r="EBC40"/>
      <c r="EBD40"/>
      <c r="EBE40"/>
      <c r="EBF40"/>
      <c r="EBG40"/>
      <c r="EBH40"/>
      <c r="EBI40"/>
      <c r="EBJ40"/>
      <c r="EBK40"/>
      <c r="EBL40"/>
      <c r="EBM40"/>
      <c r="EBN40"/>
      <c r="EBO40"/>
      <c r="EBP40"/>
      <c r="EBQ40"/>
      <c r="EBR40"/>
      <c r="EBS40"/>
      <c r="EBT40"/>
      <c r="EBU40"/>
      <c r="EBV40"/>
      <c r="EBW40"/>
      <c r="EBX40"/>
      <c r="EBY40"/>
      <c r="EBZ40"/>
      <c r="ECA40"/>
      <c r="ECB40"/>
      <c r="ECC40"/>
      <c r="ECD40"/>
      <c r="ECE40"/>
      <c r="ECF40"/>
      <c r="ECG40"/>
      <c r="ECH40"/>
      <c r="ECI40"/>
      <c r="ECJ40"/>
      <c r="ECK40"/>
      <c r="ECL40"/>
      <c r="ECM40"/>
      <c r="ECN40"/>
      <c r="ECO40"/>
      <c r="ECP40"/>
      <c r="ECQ40"/>
      <c r="ECR40"/>
      <c r="ECS40"/>
      <c r="ECT40"/>
      <c r="ECU40"/>
      <c r="ECV40"/>
      <c r="ECW40"/>
      <c r="ECX40"/>
      <c r="ECY40"/>
      <c r="ECZ40"/>
      <c r="EDA40"/>
      <c r="EDB40"/>
      <c r="EDC40"/>
      <c r="EDD40"/>
      <c r="EDE40"/>
      <c r="EDF40"/>
      <c r="EDG40"/>
      <c r="EDH40"/>
      <c r="EDI40"/>
      <c r="EDJ40"/>
      <c r="EDK40"/>
      <c r="EDL40"/>
      <c r="EDM40"/>
      <c r="EDN40"/>
      <c r="EDO40"/>
      <c r="EDP40"/>
      <c r="EDQ40"/>
      <c r="EDR40"/>
      <c r="EDS40"/>
      <c r="EDT40"/>
      <c r="EDU40"/>
      <c r="EDV40"/>
      <c r="EDW40"/>
      <c r="EDX40"/>
      <c r="EDY40"/>
      <c r="EDZ40"/>
      <c r="EEA40"/>
      <c r="EEB40"/>
      <c r="EEC40"/>
      <c r="EED40"/>
      <c r="EEE40"/>
      <c r="EEF40"/>
      <c r="EEG40"/>
      <c r="EEH40"/>
      <c r="EEI40"/>
      <c r="EEJ40"/>
      <c r="EEK40"/>
      <c r="EEL40"/>
      <c r="EEM40"/>
      <c r="EEN40"/>
      <c r="EEO40"/>
      <c r="EEP40"/>
      <c r="EEQ40"/>
      <c r="EER40"/>
      <c r="EES40"/>
      <c r="EET40"/>
      <c r="EEU40"/>
      <c r="EEV40"/>
      <c r="EEW40"/>
      <c r="EEX40"/>
      <c r="EEY40"/>
      <c r="EEZ40"/>
      <c r="EFA40"/>
      <c r="EFB40"/>
      <c r="EFC40"/>
      <c r="EFD40"/>
      <c r="EFE40"/>
      <c r="EFF40"/>
      <c r="EFG40"/>
      <c r="EFH40"/>
      <c r="EFI40"/>
      <c r="EFJ40"/>
      <c r="EFK40"/>
      <c r="EFL40"/>
      <c r="EFM40"/>
      <c r="EFN40"/>
      <c r="EFO40"/>
      <c r="EFP40"/>
      <c r="EFQ40"/>
      <c r="EFR40"/>
      <c r="EFS40"/>
      <c r="EFT40"/>
      <c r="EFU40"/>
      <c r="EFV40"/>
      <c r="EFW40"/>
      <c r="EFX40"/>
      <c r="EFY40"/>
      <c r="EFZ40"/>
      <c r="EGA40"/>
      <c r="EGB40"/>
      <c r="EGC40"/>
      <c r="EGD40"/>
      <c r="EGE40"/>
      <c r="EGF40"/>
      <c r="EGG40"/>
      <c r="EGH40"/>
      <c r="EGI40"/>
      <c r="EGJ40"/>
      <c r="EGK40"/>
      <c r="EGL40"/>
      <c r="EGM40"/>
      <c r="EGN40"/>
      <c r="EGO40"/>
      <c r="EGP40"/>
      <c r="EGQ40"/>
      <c r="EGR40"/>
      <c r="EGS40"/>
      <c r="EGT40"/>
      <c r="EGU40"/>
      <c r="EGV40"/>
      <c r="EGW40"/>
      <c r="EGX40"/>
      <c r="EGY40"/>
      <c r="EGZ40"/>
      <c r="EHA40"/>
      <c r="EHB40"/>
      <c r="EHC40"/>
      <c r="EHD40"/>
      <c r="EHE40"/>
      <c r="EHF40"/>
      <c r="EHG40"/>
      <c r="EHH40"/>
      <c r="EHI40"/>
      <c r="EHJ40"/>
      <c r="EHK40"/>
      <c r="EHL40"/>
      <c r="EHM40"/>
      <c r="EHN40"/>
      <c r="EHO40"/>
      <c r="EHP40"/>
      <c r="EHQ40"/>
      <c r="EHR40"/>
      <c r="EHS40"/>
      <c r="EHT40"/>
      <c r="EHU40"/>
      <c r="EHV40"/>
      <c r="EHW40"/>
      <c r="EHX40"/>
      <c r="EHY40"/>
      <c r="EHZ40"/>
      <c r="EIA40"/>
      <c r="EIB40"/>
      <c r="EIC40"/>
      <c r="EID40"/>
      <c r="EIE40"/>
      <c r="EIF40"/>
      <c r="EIG40"/>
      <c r="EIH40"/>
      <c r="EII40"/>
      <c r="EIJ40"/>
      <c r="EIK40"/>
      <c r="EIL40"/>
      <c r="EIM40"/>
      <c r="EIN40"/>
      <c r="EIO40"/>
      <c r="EIP40"/>
      <c r="EIQ40"/>
      <c r="EIR40"/>
      <c r="EIS40"/>
      <c r="EIT40"/>
      <c r="EIU40"/>
      <c r="EIV40"/>
      <c r="EIW40"/>
      <c r="EIX40"/>
      <c r="EIY40"/>
      <c r="EIZ40"/>
      <c r="EJA40"/>
      <c r="EJB40"/>
      <c r="EJC40"/>
      <c r="EJD40"/>
      <c r="EJE40"/>
      <c r="EJF40"/>
      <c r="EJG40"/>
      <c r="EJH40"/>
      <c r="EJI40"/>
      <c r="EJJ40"/>
      <c r="EJK40"/>
      <c r="EJL40"/>
      <c r="EJM40"/>
      <c r="EJN40"/>
      <c r="EJO40"/>
      <c r="EJP40"/>
      <c r="EJQ40"/>
      <c r="EJR40"/>
      <c r="EJS40"/>
      <c r="EJT40"/>
      <c r="EJU40"/>
      <c r="EJV40"/>
      <c r="EJW40"/>
      <c r="EJX40"/>
      <c r="EJY40"/>
      <c r="EJZ40"/>
      <c r="EKA40"/>
      <c r="EKB40"/>
      <c r="EKC40"/>
      <c r="EKD40"/>
      <c r="EKE40"/>
      <c r="EKF40"/>
      <c r="EKG40"/>
      <c r="EKH40"/>
      <c r="EKI40"/>
      <c r="EKJ40"/>
      <c r="EKK40"/>
      <c r="EKL40"/>
      <c r="EKM40"/>
      <c r="EKN40"/>
      <c r="EKO40"/>
      <c r="EKP40"/>
      <c r="EKQ40"/>
      <c r="EKR40"/>
      <c r="EKS40"/>
      <c r="EKT40"/>
      <c r="EKU40"/>
      <c r="EKV40"/>
      <c r="EKW40"/>
      <c r="EKX40"/>
      <c r="EKY40"/>
      <c r="EKZ40"/>
      <c r="ELA40"/>
      <c r="ELB40"/>
      <c r="ELC40"/>
      <c r="ELD40"/>
      <c r="ELE40"/>
      <c r="ELF40"/>
      <c r="ELG40"/>
      <c r="ELH40"/>
      <c r="ELI40"/>
      <c r="ELJ40"/>
      <c r="ELK40"/>
      <c r="ELL40"/>
      <c r="ELM40"/>
      <c r="ELN40"/>
      <c r="ELO40"/>
      <c r="ELP40"/>
      <c r="ELQ40"/>
      <c r="ELR40"/>
      <c r="ELS40"/>
      <c r="ELT40"/>
      <c r="ELU40"/>
      <c r="ELV40"/>
      <c r="ELW40"/>
      <c r="ELX40"/>
      <c r="ELY40"/>
      <c r="ELZ40"/>
      <c r="EMA40"/>
      <c r="EMB40"/>
      <c r="EMC40"/>
      <c r="EMD40"/>
      <c r="EME40"/>
      <c r="EMF40"/>
      <c r="EMG40"/>
      <c r="EMH40"/>
      <c r="EMI40"/>
      <c r="EMJ40"/>
      <c r="EMK40"/>
      <c r="EML40"/>
      <c r="EMM40"/>
      <c r="EMN40"/>
      <c r="EMO40"/>
      <c r="EMP40"/>
      <c r="EMQ40"/>
      <c r="EMR40"/>
      <c r="EMS40"/>
      <c r="EMT40"/>
      <c r="EMU40"/>
      <c r="EMV40"/>
      <c r="EMW40"/>
      <c r="EMX40"/>
      <c r="EMY40"/>
      <c r="EMZ40"/>
      <c r="ENA40"/>
      <c r="ENB40"/>
      <c r="ENC40"/>
      <c r="END40"/>
      <c r="ENE40"/>
      <c r="ENF40"/>
      <c r="ENG40"/>
      <c r="ENH40"/>
      <c r="ENI40"/>
      <c r="ENJ40"/>
      <c r="ENK40"/>
      <c r="ENL40"/>
      <c r="ENM40"/>
      <c r="ENN40"/>
      <c r="ENO40"/>
      <c r="ENP40"/>
      <c r="ENQ40"/>
      <c r="ENR40"/>
      <c r="ENS40"/>
      <c r="ENT40"/>
      <c r="ENU40"/>
      <c r="ENV40"/>
      <c r="ENW40"/>
      <c r="ENX40"/>
      <c r="ENY40"/>
      <c r="ENZ40"/>
      <c r="EOA40"/>
      <c r="EOB40"/>
      <c r="EOC40"/>
      <c r="EOD40"/>
      <c r="EOE40"/>
      <c r="EOF40"/>
      <c r="EOG40"/>
      <c r="EOH40"/>
      <c r="EOI40"/>
      <c r="EOJ40"/>
      <c r="EOK40"/>
      <c r="EOL40"/>
      <c r="EOM40"/>
      <c r="EON40"/>
      <c r="EOO40"/>
      <c r="EOP40"/>
      <c r="EOQ40"/>
      <c r="EOR40"/>
      <c r="EOS40"/>
      <c r="EOT40"/>
      <c r="EOU40"/>
      <c r="EOV40"/>
      <c r="EOW40"/>
      <c r="EOX40"/>
      <c r="EOY40"/>
      <c r="EOZ40"/>
      <c r="EPA40"/>
      <c r="EPB40"/>
      <c r="EPC40"/>
      <c r="EPD40"/>
      <c r="EPE40"/>
      <c r="EPF40"/>
      <c r="EPG40"/>
      <c r="EPH40"/>
      <c r="EPI40"/>
      <c r="EPJ40"/>
      <c r="EPK40"/>
      <c r="EPL40"/>
      <c r="EPM40"/>
      <c r="EPN40"/>
      <c r="EPO40"/>
      <c r="EPP40"/>
      <c r="EPQ40"/>
      <c r="EPR40"/>
      <c r="EPS40"/>
      <c r="EPT40"/>
      <c r="EPU40"/>
      <c r="EPV40"/>
      <c r="EPW40"/>
      <c r="EPX40"/>
      <c r="EPY40"/>
      <c r="EPZ40"/>
      <c r="EQA40"/>
      <c r="EQB40"/>
      <c r="EQC40"/>
      <c r="EQD40"/>
      <c r="EQE40"/>
      <c r="EQF40"/>
      <c r="EQG40"/>
      <c r="EQH40"/>
      <c r="EQI40"/>
      <c r="EQJ40"/>
      <c r="EQK40"/>
      <c r="EQL40"/>
      <c r="EQM40"/>
      <c r="EQN40"/>
      <c r="EQO40"/>
      <c r="EQP40"/>
      <c r="EQQ40"/>
      <c r="EQR40"/>
      <c r="EQS40"/>
      <c r="EQT40"/>
      <c r="EQU40"/>
      <c r="EQV40"/>
      <c r="EQW40"/>
      <c r="EQX40"/>
      <c r="EQY40"/>
      <c r="EQZ40"/>
      <c r="ERA40"/>
      <c r="ERB40"/>
      <c r="ERC40"/>
      <c r="ERD40"/>
      <c r="ERE40"/>
      <c r="ERF40"/>
      <c r="ERG40"/>
      <c r="ERH40"/>
      <c r="ERI40"/>
      <c r="ERJ40"/>
      <c r="ERK40"/>
      <c r="ERL40"/>
      <c r="ERM40"/>
      <c r="ERN40"/>
      <c r="ERO40"/>
      <c r="ERP40"/>
      <c r="ERQ40"/>
      <c r="ERR40"/>
      <c r="ERS40"/>
      <c r="ERT40"/>
      <c r="ERU40"/>
      <c r="ERV40"/>
      <c r="ERW40"/>
      <c r="ERX40"/>
      <c r="ERY40"/>
      <c r="ERZ40"/>
      <c r="ESA40"/>
      <c r="ESB40"/>
      <c r="ESC40"/>
      <c r="ESD40"/>
      <c r="ESE40"/>
      <c r="ESF40"/>
      <c r="ESG40"/>
      <c r="ESH40"/>
      <c r="ESI40"/>
      <c r="ESJ40"/>
      <c r="ESK40"/>
      <c r="ESL40"/>
      <c r="ESM40"/>
      <c r="ESN40"/>
      <c r="ESO40"/>
      <c r="ESP40"/>
      <c r="ESQ40"/>
      <c r="ESR40"/>
      <c r="ESS40"/>
      <c r="EST40"/>
      <c r="ESU40"/>
      <c r="ESV40"/>
      <c r="ESW40"/>
      <c r="ESX40"/>
      <c r="ESY40"/>
      <c r="ESZ40"/>
      <c r="ETA40"/>
      <c r="ETB40"/>
      <c r="ETC40"/>
      <c r="ETD40"/>
      <c r="ETE40"/>
      <c r="ETF40"/>
      <c r="ETG40"/>
      <c r="ETH40"/>
      <c r="ETI40"/>
      <c r="ETJ40"/>
      <c r="ETK40"/>
      <c r="ETL40"/>
      <c r="ETM40"/>
      <c r="ETN40"/>
      <c r="ETO40"/>
      <c r="ETP40"/>
      <c r="ETQ40"/>
      <c r="ETR40"/>
      <c r="ETS40"/>
      <c r="ETT40"/>
      <c r="ETU40"/>
      <c r="ETV40"/>
      <c r="ETW40"/>
      <c r="ETX40"/>
      <c r="ETY40"/>
      <c r="ETZ40"/>
      <c r="EUA40"/>
      <c r="EUB40"/>
      <c r="EUC40"/>
      <c r="EUD40"/>
      <c r="EUE40"/>
      <c r="EUF40"/>
      <c r="EUG40"/>
      <c r="EUH40"/>
      <c r="EUI40"/>
      <c r="EUJ40"/>
      <c r="EUK40"/>
      <c r="EUL40"/>
      <c r="EUM40"/>
      <c r="EUN40"/>
      <c r="EUO40"/>
      <c r="EUP40"/>
      <c r="EUQ40"/>
      <c r="EUR40"/>
      <c r="EUS40"/>
      <c r="EUT40"/>
      <c r="EUU40"/>
      <c r="EUV40"/>
      <c r="EUW40"/>
      <c r="EUX40"/>
      <c r="EUY40"/>
      <c r="EUZ40"/>
      <c r="EVA40"/>
      <c r="EVB40"/>
      <c r="EVC40"/>
      <c r="EVD40"/>
      <c r="EVE40"/>
      <c r="EVF40"/>
      <c r="EVG40"/>
      <c r="EVH40"/>
      <c r="EVI40"/>
      <c r="EVJ40"/>
      <c r="EVK40"/>
      <c r="EVL40"/>
      <c r="EVM40"/>
      <c r="EVN40"/>
      <c r="EVO40"/>
      <c r="EVP40"/>
      <c r="EVQ40"/>
      <c r="EVR40"/>
      <c r="EVS40"/>
      <c r="EVT40"/>
      <c r="EVU40"/>
      <c r="EVV40"/>
      <c r="EVW40"/>
      <c r="EVX40"/>
      <c r="EVY40"/>
      <c r="EVZ40"/>
      <c r="EWA40"/>
      <c r="EWB40"/>
      <c r="EWC40"/>
      <c r="EWD40"/>
      <c r="EWE40"/>
      <c r="EWF40"/>
      <c r="EWG40"/>
      <c r="EWH40"/>
      <c r="EWI40"/>
      <c r="EWJ40"/>
      <c r="EWK40"/>
      <c r="EWL40"/>
      <c r="EWM40"/>
      <c r="EWN40"/>
      <c r="EWO40"/>
      <c r="EWP40"/>
      <c r="EWQ40"/>
      <c r="EWR40"/>
      <c r="EWS40"/>
      <c r="EWT40"/>
      <c r="EWU40"/>
      <c r="EWV40"/>
      <c r="EWW40"/>
      <c r="EWX40"/>
      <c r="EWY40"/>
      <c r="EWZ40"/>
      <c r="EXA40"/>
      <c r="EXB40"/>
      <c r="EXC40"/>
      <c r="EXD40"/>
      <c r="EXE40"/>
      <c r="EXF40"/>
      <c r="EXG40"/>
      <c r="EXH40"/>
      <c r="EXI40"/>
      <c r="EXJ40"/>
      <c r="EXK40"/>
      <c r="EXL40"/>
      <c r="EXM40"/>
      <c r="EXN40"/>
      <c r="EXO40"/>
      <c r="EXP40"/>
      <c r="EXQ40"/>
      <c r="EXR40"/>
      <c r="EXS40"/>
      <c r="EXT40"/>
      <c r="EXU40"/>
      <c r="EXV40"/>
      <c r="EXW40"/>
      <c r="EXX40"/>
      <c r="EXY40"/>
      <c r="EXZ40"/>
      <c r="EYA40"/>
      <c r="EYB40"/>
      <c r="EYC40"/>
      <c r="EYD40"/>
      <c r="EYE40"/>
      <c r="EYF40"/>
      <c r="EYG40"/>
      <c r="EYH40"/>
      <c r="EYI40"/>
      <c r="EYJ40"/>
      <c r="EYK40"/>
      <c r="EYL40"/>
      <c r="EYM40"/>
      <c r="EYN40"/>
      <c r="EYO40"/>
      <c r="EYP40"/>
      <c r="EYQ40"/>
      <c r="EYR40"/>
      <c r="EYS40"/>
      <c r="EYT40"/>
      <c r="EYU40"/>
      <c r="EYV40"/>
      <c r="EYW40"/>
      <c r="EYX40"/>
      <c r="EYY40"/>
      <c r="EYZ40"/>
      <c r="EZA40"/>
      <c r="EZB40"/>
      <c r="EZC40"/>
      <c r="EZD40"/>
      <c r="EZE40"/>
      <c r="EZF40"/>
      <c r="EZG40"/>
      <c r="EZH40"/>
      <c r="EZI40"/>
      <c r="EZJ40"/>
      <c r="EZK40"/>
      <c r="EZL40"/>
      <c r="EZM40"/>
      <c r="EZN40"/>
      <c r="EZO40"/>
      <c r="EZP40"/>
      <c r="EZQ40"/>
      <c r="EZR40"/>
      <c r="EZS40"/>
      <c r="EZT40"/>
      <c r="EZU40"/>
      <c r="EZV40"/>
      <c r="EZW40"/>
      <c r="EZX40"/>
      <c r="EZY40"/>
      <c r="EZZ40"/>
      <c r="FAA40"/>
      <c r="FAB40"/>
      <c r="FAC40"/>
      <c r="FAD40"/>
      <c r="FAE40"/>
      <c r="FAF40"/>
      <c r="FAG40"/>
      <c r="FAH40"/>
      <c r="FAI40"/>
      <c r="FAJ40"/>
      <c r="FAK40"/>
      <c r="FAL40"/>
      <c r="FAM40"/>
      <c r="FAN40"/>
      <c r="FAO40"/>
      <c r="FAP40"/>
      <c r="FAQ40"/>
      <c r="FAR40"/>
      <c r="FAS40"/>
      <c r="FAT40"/>
      <c r="FAU40"/>
      <c r="FAV40"/>
      <c r="FAW40"/>
      <c r="FAX40"/>
      <c r="FAY40"/>
      <c r="FAZ40"/>
      <c r="FBA40"/>
      <c r="FBB40"/>
      <c r="FBC40"/>
      <c r="FBD40"/>
      <c r="FBE40"/>
      <c r="FBF40"/>
      <c r="FBG40"/>
      <c r="FBH40"/>
      <c r="FBI40"/>
      <c r="FBJ40"/>
      <c r="FBK40"/>
      <c r="FBL40"/>
      <c r="FBM40"/>
      <c r="FBN40"/>
      <c r="FBO40"/>
      <c r="FBP40"/>
      <c r="FBQ40"/>
      <c r="FBR40"/>
      <c r="FBS40"/>
      <c r="FBT40"/>
      <c r="FBU40"/>
      <c r="FBV40"/>
      <c r="FBW40"/>
      <c r="FBX40"/>
      <c r="FBY40"/>
      <c r="FBZ40"/>
      <c r="FCA40"/>
      <c r="FCB40"/>
      <c r="FCC40"/>
      <c r="FCD40"/>
      <c r="FCE40"/>
      <c r="FCF40"/>
      <c r="FCG40"/>
      <c r="FCH40"/>
      <c r="FCI40"/>
      <c r="FCJ40"/>
      <c r="FCK40"/>
      <c r="FCL40"/>
      <c r="FCM40"/>
      <c r="FCN40"/>
      <c r="FCO40"/>
      <c r="FCP40"/>
      <c r="FCQ40"/>
      <c r="FCR40"/>
      <c r="FCS40"/>
      <c r="FCT40"/>
      <c r="FCU40"/>
      <c r="FCV40"/>
      <c r="FCW40"/>
      <c r="FCX40"/>
      <c r="FCY40"/>
      <c r="FCZ40"/>
      <c r="FDA40"/>
      <c r="FDB40"/>
      <c r="FDC40"/>
      <c r="FDD40"/>
      <c r="FDE40"/>
      <c r="FDF40"/>
      <c r="FDG40"/>
      <c r="FDH40"/>
      <c r="FDI40"/>
      <c r="FDJ40"/>
      <c r="FDK40"/>
      <c r="FDL40"/>
      <c r="FDM40"/>
      <c r="FDN40"/>
      <c r="FDO40"/>
      <c r="FDP40"/>
      <c r="FDQ40"/>
      <c r="FDR40"/>
      <c r="FDS40"/>
      <c r="FDT40"/>
      <c r="FDU40"/>
      <c r="FDV40"/>
      <c r="FDW40"/>
      <c r="FDX40"/>
      <c r="FDY40"/>
      <c r="FDZ40"/>
      <c r="FEA40"/>
      <c r="FEB40"/>
      <c r="FEC40"/>
      <c r="FED40"/>
      <c r="FEE40"/>
      <c r="FEF40"/>
      <c r="FEG40"/>
      <c r="FEH40"/>
      <c r="FEI40"/>
      <c r="FEJ40"/>
      <c r="FEK40"/>
      <c r="FEL40"/>
      <c r="FEM40"/>
      <c r="FEN40"/>
      <c r="FEO40"/>
      <c r="FEP40"/>
      <c r="FEQ40"/>
      <c r="FER40"/>
      <c r="FES40"/>
      <c r="FET40"/>
      <c r="FEU40"/>
      <c r="FEV40"/>
      <c r="FEW40"/>
      <c r="FEX40"/>
      <c r="FEY40"/>
      <c r="FEZ40"/>
      <c r="FFA40"/>
      <c r="FFB40"/>
      <c r="FFC40"/>
      <c r="FFD40"/>
      <c r="FFE40"/>
      <c r="FFF40"/>
      <c r="FFG40"/>
      <c r="FFH40"/>
      <c r="FFI40"/>
      <c r="FFJ40"/>
      <c r="FFK40"/>
      <c r="FFL40"/>
      <c r="FFM40"/>
      <c r="FFN40"/>
      <c r="FFO40"/>
      <c r="FFP40"/>
      <c r="FFQ40"/>
      <c r="FFR40"/>
      <c r="FFS40"/>
      <c r="FFT40"/>
      <c r="FFU40"/>
      <c r="FFV40"/>
      <c r="FFW40"/>
      <c r="FFX40"/>
      <c r="FFY40"/>
      <c r="FFZ40"/>
      <c r="FGA40"/>
      <c r="FGB40"/>
      <c r="FGC40"/>
      <c r="FGD40"/>
      <c r="FGE40"/>
      <c r="FGF40"/>
      <c r="FGG40"/>
      <c r="FGH40"/>
      <c r="FGI40"/>
      <c r="FGJ40"/>
      <c r="FGK40"/>
      <c r="FGL40"/>
      <c r="FGM40"/>
      <c r="FGN40"/>
      <c r="FGO40"/>
      <c r="FGP40"/>
      <c r="FGQ40"/>
      <c r="FGR40"/>
      <c r="FGS40"/>
      <c r="FGT40"/>
      <c r="FGU40"/>
      <c r="FGV40"/>
      <c r="FGW40"/>
      <c r="FGX40"/>
      <c r="FGY40"/>
      <c r="FGZ40"/>
      <c r="FHA40"/>
      <c r="FHB40"/>
      <c r="FHC40"/>
      <c r="FHD40"/>
      <c r="FHE40"/>
      <c r="FHF40"/>
      <c r="FHG40"/>
      <c r="FHH40"/>
      <c r="FHI40"/>
      <c r="FHJ40"/>
      <c r="FHK40"/>
      <c r="FHL40"/>
      <c r="FHM40"/>
      <c r="FHN40"/>
      <c r="FHO40"/>
      <c r="FHP40"/>
      <c r="FHQ40"/>
      <c r="FHR40"/>
      <c r="FHS40"/>
      <c r="FHT40"/>
      <c r="FHU40"/>
      <c r="FHV40"/>
      <c r="FHW40"/>
      <c r="FHX40"/>
      <c r="FHY40"/>
      <c r="FHZ40"/>
      <c r="FIA40"/>
      <c r="FIB40"/>
      <c r="FIC40"/>
      <c r="FID40"/>
      <c r="FIE40"/>
      <c r="FIF40"/>
      <c r="FIG40"/>
      <c r="FIH40"/>
      <c r="FII40"/>
      <c r="FIJ40"/>
      <c r="FIK40"/>
      <c r="FIL40"/>
      <c r="FIM40"/>
      <c r="FIN40"/>
      <c r="FIO40"/>
      <c r="FIP40"/>
      <c r="FIQ40"/>
      <c r="FIR40"/>
      <c r="FIS40"/>
      <c r="FIT40"/>
      <c r="FIU40"/>
      <c r="FIV40"/>
      <c r="FIW40"/>
      <c r="FIX40"/>
      <c r="FIY40"/>
      <c r="FIZ40"/>
      <c r="FJA40"/>
      <c r="FJB40"/>
      <c r="FJC40"/>
      <c r="FJD40"/>
      <c r="FJE40"/>
      <c r="FJF40"/>
      <c r="FJG40"/>
      <c r="FJH40"/>
      <c r="FJI40"/>
      <c r="FJJ40"/>
      <c r="FJK40"/>
      <c r="FJL40"/>
      <c r="FJM40"/>
      <c r="FJN40"/>
      <c r="FJO40"/>
      <c r="FJP40"/>
      <c r="FJQ40"/>
      <c r="FJR40"/>
      <c r="FJS40"/>
      <c r="FJT40"/>
      <c r="FJU40"/>
      <c r="FJV40"/>
      <c r="FJW40"/>
      <c r="FJX40"/>
      <c r="FJY40"/>
      <c r="FJZ40"/>
      <c r="FKA40"/>
      <c r="FKB40"/>
      <c r="FKC40"/>
      <c r="FKD40"/>
      <c r="FKE40"/>
      <c r="FKF40"/>
      <c r="FKG40"/>
      <c r="FKH40"/>
      <c r="FKI40"/>
      <c r="FKJ40"/>
      <c r="FKK40"/>
      <c r="FKL40"/>
      <c r="FKM40"/>
      <c r="FKN40"/>
      <c r="FKO40"/>
      <c r="FKP40"/>
      <c r="FKQ40"/>
      <c r="FKR40"/>
      <c r="FKS40"/>
      <c r="FKT40"/>
      <c r="FKU40"/>
      <c r="FKV40"/>
      <c r="FKW40"/>
      <c r="FKX40"/>
      <c r="FKY40"/>
      <c r="FKZ40"/>
      <c r="FLA40"/>
      <c r="FLB40"/>
      <c r="FLC40"/>
      <c r="FLD40"/>
      <c r="FLE40"/>
      <c r="FLF40"/>
      <c r="FLG40"/>
      <c r="FLH40"/>
      <c r="FLI40"/>
      <c r="FLJ40"/>
      <c r="FLK40"/>
      <c r="FLL40"/>
      <c r="FLM40"/>
      <c r="FLN40"/>
      <c r="FLO40"/>
      <c r="FLP40"/>
      <c r="FLQ40"/>
      <c r="FLR40"/>
      <c r="FLS40"/>
      <c r="FLT40"/>
      <c r="FLU40"/>
      <c r="FLV40"/>
      <c r="FLW40"/>
      <c r="FLX40"/>
      <c r="FLY40"/>
      <c r="FLZ40"/>
      <c r="FMA40"/>
      <c r="FMB40"/>
      <c r="FMC40"/>
      <c r="FMD40"/>
      <c r="FME40"/>
      <c r="FMF40"/>
      <c r="FMG40"/>
      <c r="FMH40"/>
      <c r="FMI40"/>
      <c r="FMJ40"/>
      <c r="FMK40"/>
      <c r="FML40"/>
      <c r="FMM40"/>
      <c r="FMN40"/>
      <c r="FMO40"/>
      <c r="FMP40"/>
      <c r="FMQ40"/>
      <c r="FMR40"/>
      <c r="FMS40"/>
      <c r="FMT40"/>
      <c r="FMU40"/>
      <c r="FMV40"/>
      <c r="FMW40"/>
      <c r="FMX40"/>
      <c r="FMY40"/>
      <c r="FMZ40"/>
      <c r="FNA40"/>
      <c r="FNB40"/>
      <c r="FNC40"/>
      <c r="FND40"/>
      <c r="FNE40"/>
      <c r="FNF40"/>
      <c r="FNG40"/>
      <c r="FNH40"/>
      <c r="FNI40"/>
      <c r="FNJ40"/>
      <c r="FNK40"/>
      <c r="FNL40"/>
      <c r="FNM40"/>
      <c r="FNN40"/>
      <c r="FNO40"/>
      <c r="FNP40"/>
      <c r="FNQ40"/>
      <c r="FNR40"/>
      <c r="FNS40"/>
      <c r="FNT40"/>
      <c r="FNU40"/>
      <c r="FNV40"/>
      <c r="FNW40"/>
      <c r="FNX40"/>
      <c r="FNY40"/>
      <c r="FNZ40"/>
      <c r="FOA40"/>
      <c r="FOB40"/>
      <c r="FOC40"/>
      <c r="FOD40"/>
      <c r="FOE40"/>
      <c r="FOF40"/>
      <c r="FOG40"/>
      <c r="FOH40"/>
      <c r="FOI40"/>
      <c r="FOJ40"/>
      <c r="FOK40"/>
      <c r="FOL40"/>
      <c r="FOM40"/>
      <c r="FON40"/>
      <c r="FOO40"/>
      <c r="FOP40"/>
      <c r="FOQ40"/>
      <c r="FOR40"/>
      <c r="FOS40"/>
      <c r="FOT40"/>
      <c r="FOU40"/>
      <c r="FOV40"/>
      <c r="FOW40"/>
      <c r="FOX40"/>
      <c r="FOY40"/>
      <c r="FOZ40"/>
      <c r="FPA40"/>
      <c r="FPB40"/>
      <c r="FPC40"/>
      <c r="FPD40"/>
      <c r="FPE40"/>
      <c r="FPF40"/>
      <c r="FPG40"/>
      <c r="FPH40"/>
      <c r="FPI40"/>
      <c r="FPJ40"/>
      <c r="FPK40"/>
      <c r="FPL40"/>
      <c r="FPM40"/>
      <c r="FPN40"/>
      <c r="FPO40"/>
      <c r="FPP40"/>
      <c r="FPQ40"/>
      <c r="FPR40"/>
      <c r="FPS40"/>
      <c r="FPT40"/>
      <c r="FPU40"/>
      <c r="FPV40"/>
      <c r="FPW40"/>
      <c r="FPX40"/>
      <c r="FPY40"/>
      <c r="FPZ40"/>
      <c r="FQA40"/>
      <c r="FQB40"/>
      <c r="FQC40"/>
      <c r="FQD40"/>
      <c r="FQE40"/>
      <c r="FQF40"/>
      <c r="FQG40"/>
      <c r="FQH40"/>
      <c r="FQI40"/>
      <c r="FQJ40"/>
      <c r="FQK40"/>
      <c r="FQL40"/>
      <c r="FQM40"/>
      <c r="FQN40"/>
      <c r="FQO40"/>
      <c r="FQP40"/>
      <c r="FQQ40"/>
      <c r="FQR40"/>
      <c r="FQS40"/>
      <c r="FQT40"/>
      <c r="FQU40"/>
      <c r="FQV40"/>
      <c r="FQW40"/>
      <c r="FQX40"/>
      <c r="FQY40"/>
      <c r="FQZ40"/>
      <c r="FRA40"/>
      <c r="FRB40"/>
      <c r="FRC40"/>
      <c r="FRD40"/>
      <c r="FRE40"/>
      <c r="FRF40"/>
      <c r="FRG40"/>
      <c r="FRH40"/>
      <c r="FRI40"/>
      <c r="FRJ40"/>
      <c r="FRK40"/>
      <c r="FRL40"/>
      <c r="FRM40"/>
      <c r="FRN40"/>
      <c r="FRO40"/>
      <c r="FRP40"/>
      <c r="FRQ40"/>
      <c r="FRR40"/>
      <c r="FRS40"/>
      <c r="FRT40"/>
      <c r="FRU40"/>
      <c r="FRV40"/>
      <c r="FRW40"/>
      <c r="FRX40"/>
      <c r="FRY40"/>
      <c r="FRZ40"/>
      <c r="FSA40"/>
      <c r="FSB40"/>
      <c r="FSC40"/>
      <c r="FSD40"/>
      <c r="FSE40"/>
      <c r="FSF40"/>
      <c r="FSG40"/>
      <c r="FSH40"/>
      <c r="FSI40"/>
      <c r="FSJ40"/>
      <c r="FSK40"/>
      <c r="FSL40"/>
      <c r="FSM40"/>
      <c r="FSN40"/>
      <c r="FSO40"/>
      <c r="FSP40"/>
      <c r="FSQ40"/>
      <c r="FSR40"/>
      <c r="FSS40"/>
      <c r="FST40"/>
      <c r="FSU40"/>
      <c r="FSV40"/>
      <c r="FSW40"/>
      <c r="FSX40"/>
      <c r="FSY40"/>
      <c r="FSZ40"/>
      <c r="FTA40"/>
      <c r="FTB40"/>
      <c r="FTC40"/>
      <c r="FTD40"/>
      <c r="FTE40"/>
      <c r="FTF40"/>
      <c r="FTG40"/>
      <c r="FTH40"/>
      <c r="FTI40"/>
      <c r="FTJ40"/>
      <c r="FTK40"/>
      <c r="FTL40"/>
      <c r="FTM40"/>
      <c r="FTN40"/>
      <c r="FTO40"/>
      <c r="FTP40"/>
      <c r="FTQ40"/>
      <c r="FTR40"/>
      <c r="FTS40"/>
      <c r="FTT40"/>
      <c r="FTU40"/>
      <c r="FTV40"/>
      <c r="FTW40"/>
      <c r="FTX40"/>
      <c r="FTY40"/>
      <c r="FTZ40"/>
      <c r="FUA40"/>
      <c r="FUB40"/>
      <c r="FUC40"/>
      <c r="FUD40"/>
      <c r="FUE40"/>
      <c r="FUF40"/>
      <c r="FUG40"/>
      <c r="FUH40"/>
      <c r="FUI40"/>
      <c r="FUJ40"/>
      <c r="FUK40"/>
      <c r="FUL40"/>
      <c r="FUM40"/>
      <c r="FUN40"/>
      <c r="FUO40"/>
      <c r="FUP40"/>
      <c r="FUQ40"/>
      <c r="FUR40"/>
      <c r="FUS40"/>
      <c r="FUT40"/>
      <c r="FUU40"/>
      <c r="FUV40"/>
      <c r="FUW40"/>
      <c r="FUX40"/>
      <c r="FUY40"/>
      <c r="FUZ40"/>
      <c r="FVA40"/>
      <c r="FVB40"/>
      <c r="FVC40"/>
      <c r="FVD40"/>
      <c r="FVE40"/>
      <c r="FVF40"/>
      <c r="FVG40"/>
      <c r="FVH40"/>
      <c r="FVI40"/>
      <c r="FVJ40"/>
      <c r="FVK40"/>
      <c r="FVL40"/>
      <c r="FVM40"/>
      <c r="FVN40"/>
      <c r="FVO40"/>
      <c r="FVP40"/>
      <c r="FVQ40"/>
      <c r="FVR40"/>
      <c r="FVS40"/>
      <c r="FVT40"/>
      <c r="FVU40"/>
      <c r="FVV40"/>
      <c r="FVW40"/>
      <c r="FVX40"/>
      <c r="FVY40"/>
      <c r="FVZ40"/>
      <c r="FWA40"/>
      <c r="FWB40"/>
      <c r="FWC40"/>
      <c r="FWD40"/>
      <c r="FWE40"/>
      <c r="FWF40"/>
      <c r="FWG40"/>
      <c r="FWH40"/>
      <c r="FWI40"/>
      <c r="FWJ40"/>
      <c r="FWK40"/>
      <c r="FWL40"/>
      <c r="FWM40"/>
      <c r="FWN40"/>
      <c r="FWO40"/>
      <c r="FWP40"/>
      <c r="FWQ40"/>
      <c r="FWR40"/>
      <c r="FWS40"/>
      <c r="FWT40"/>
      <c r="FWU40"/>
      <c r="FWV40"/>
      <c r="FWW40"/>
      <c r="FWX40"/>
      <c r="FWY40"/>
      <c r="FWZ40"/>
      <c r="FXA40"/>
      <c r="FXB40"/>
      <c r="FXC40"/>
      <c r="FXD40"/>
      <c r="FXE40"/>
      <c r="FXF40"/>
      <c r="FXG40"/>
      <c r="FXH40"/>
      <c r="FXI40"/>
      <c r="FXJ40"/>
      <c r="FXK40"/>
      <c r="FXL40"/>
      <c r="FXM40"/>
      <c r="FXN40"/>
      <c r="FXO40"/>
      <c r="FXP40"/>
      <c r="FXQ40"/>
      <c r="FXR40"/>
      <c r="FXS40"/>
      <c r="FXT40"/>
      <c r="FXU40"/>
      <c r="FXV40"/>
      <c r="FXW40"/>
      <c r="FXX40"/>
      <c r="FXY40"/>
      <c r="FXZ40"/>
      <c r="FYA40"/>
      <c r="FYB40"/>
      <c r="FYC40"/>
      <c r="FYD40"/>
      <c r="FYE40"/>
      <c r="FYF40"/>
      <c r="FYG40"/>
      <c r="FYH40"/>
      <c r="FYI40"/>
      <c r="FYJ40"/>
      <c r="FYK40"/>
      <c r="FYL40"/>
      <c r="FYM40"/>
      <c r="FYN40"/>
      <c r="FYO40"/>
      <c r="FYP40"/>
      <c r="FYQ40"/>
      <c r="FYR40"/>
      <c r="FYS40"/>
      <c r="FYT40"/>
      <c r="FYU40"/>
      <c r="FYV40"/>
      <c r="FYW40"/>
      <c r="FYX40"/>
      <c r="FYY40"/>
      <c r="FYZ40"/>
      <c r="FZA40"/>
      <c r="FZB40"/>
      <c r="FZC40"/>
      <c r="FZD40"/>
      <c r="FZE40"/>
      <c r="FZF40"/>
      <c r="FZG40"/>
      <c r="FZH40"/>
      <c r="FZI40"/>
      <c r="FZJ40"/>
      <c r="FZK40"/>
      <c r="FZL40"/>
      <c r="FZM40"/>
      <c r="FZN40"/>
      <c r="FZO40"/>
      <c r="FZP40"/>
      <c r="FZQ40"/>
      <c r="FZR40"/>
      <c r="FZS40"/>
      <c r="FZT40"/>
      <c r="FZU40"/>
      <c r="FZV40"/>
      <c r="FZW40"/>
      <c r="FZX40"/>
      <c r="FZY40"/>
      <c r="FZZ40"/>
      <c r="GAA40"/>
      <c r="GAB40"/>
      <c r="GAC40"/>
      <c r="GAD40"/>
      <c r="GAE40"/>
      <c r="GAF40"/>
      <c r="GAG40"/>
      <c r="GAH40"/>
      <c r="GAI40"/>
      <c r="GAJ40"/>
      <c r="GAK40"/>
      <c r="GAL40"/>
      <c r="GAM40"/>
      <c r="GAN40"/>
      <c r="GAO40"/>
      <c r="GAP40"/>
      <c r="GAQ40"/>
      <c r="GAR40"/>
      <c r="GAS40"/>
      <c r="GAT40"/>
      <c r="GAU40"/>
      <c r="GAV40"/>
      <c r="GAW40"/>
      <c r="GAX40"/>
      <c r="GAY40"/>
      <c r="GAZ40"/>
      <c r="GBA40"/>
      <c r="GBB40"/>
      <c r="GBC40"/>
      <c r="GBD40"/>
      <c r="GBE40"/>
      <c r="GBF40"/>
      <c r="GBG40"/>
      <c r="GBH40"/>
      <c r="GBI40"/>
      <c r="GBJ40"/>
      <c r="GBK40"/>
      <c r="GBL40"/>
      <c r="GBM40"/>
      <c r="GBN40"/>
      <c r="GBO40"/>
      <c r="GBP40"/>
      <c r="GBQ40"/>
      <c r="GBR40"/>
      <c r="GBS40"/>
      <c r="GBT40"/>
      <c r="GBU40"/>
      <c r="GBV40"/>
      <c r="GBW40"/>
      <c r="GBX40"/>
      <c r="GBY40"/>
      <c r="GBZ40"/>
      <c r="GCA40"/>
      <c r="GCB40"/>
      <c r="GCC40"/>
      <c r="GCD40"/>
      <c r="GCE40"/>
      <c r="GCF40"/>
      <c r="GCG40"/>
      <c r="GCH40"/>
      <c r="GCI40"/>
      <c r="GCJ40"/>
      <c r="GCK40"/>
      <c r="GCL40"/>
      <c r="GCM40"/>
      <c r="GCN40"/>
      <c r="GCO40"/>
      <c r="GCP40"/>
      <c r="GCQ40"/>
      <c r="GCR40"/>
      <c r="GCS40"/>
      <c r="GCT40"/>
      <c r="GCU40"/>
      <c r="GCV40"/>
      <c r="GCW40"/>
      <c r="GCX40"/>
      <c r="GCY40"/>
      <c r="GCZ40"/>
      <c r="GDA40"/>
      <c r="GDB40"/>
      <c r="GDC40"/>
      <c r="GDD40"/>
      <c r="GDE40"/>
      <c r="GDF40"/>
      <c r="GDG40"/>
      <c r="GDH40"/>
      <c r="GDI40"/>
      <c r="GDJ40"/>
      <c r="GDK40"/>
      <c r="GDL40"/>
      <c r="GDM40"/>
      <c r="GDN40"/>
      <c r="GDO40"/>
      <c r="GDP40"/>
      <c r="GDQ40"/>
      <c r="GDR40"/>
      <c r="GDS40"/>
      <c r="GDT40"/>
      <c r="GDU40"/>
      <c r="GDV40"/>
      <c r="GDW40"/>
      <c r="GDX40"/>
      <c r="GDY40"/>
      <c r="GDZ40"/>
      <c r="GEA40"/>
      <c r="GEB40"/>
      <c r="GEC40"/>
      <c r="GED40"/>
      <c r="GEE40"/>
      <c r="GEF40"/>
      <c r="GEG40"/>
      <c r="GEH40"/>
      <c r="GEI40"/>
      <c r="GEJ40"/>
      <c r="GEK40"/>
      <c r="GEL40"/>
      <c r="GEM40"/>
      <c r="GEN40"/>
      <c r="GEO40"/>
      <c r="GEP40"/>
      <c r="GEQ40"/>
      <c r="GER40"/>
      <c r="GES40"/>
      <c r="GET40"/>
      <c r="GEU40"/>
      <c r="GEV40"/>
      <c r="GEW40"/>
      <c r="GEX40"/>
      <c r="GEY40"/>
      <c r="GEZ40"/>
      <c r="GFA40"/>
      <c r="GFB40"/>
      <c r="GFC40"/>
      <c r="GFD40"/>
      <c r="GFE40"/>
      <c r="GFF40"/>
      <c r="GFG40"/>
      <c r="GFH40"/>
      <c r="GFI40"/>
      <c r="GFJ40"/>
      <c r="GFK40"/>
      <c r="GFL40"/>
      <c r="GFM40"/>
      <c r="GFN40"/>
      <c r="GFO40"/>
      <c r="GFP40"/>
      <c r="GFQ40"/>
      <c r="GFR40"/>
      <c r="GFS40"/>
      <c r="GFT40"/>
      <c r="GFU40"/>
      <c r="GFV40"/>
      <c r="GFW40"/>
      <c r="GFX40"/>
      <c r="GFY40"/>
      <c r="GFZ40"/>
      <c r="GGA40"/>
      <c r="GGB40"/>
      <c r="GGC40"/>
      <c r="GGD40"/>
      <c r="GGE40"/>
      <c r="GGF40"/>
      <c r="GGG40"/>
      <c r="GGH40"/>
      <c r="GGI40"/>
      <c r="GGJ40"/>
      <c r="GGK40"/>
      <c r="GGL40"/>
      <c r="GGM40"/>
      <c r="GGN40"/>
      <c r="GGO40"/>
      <c r="GGP40"/>
      <c r="GGQ40"/>
      <c r="GGR40"/>
      <c r="GGS40"/>
      <c r="GGT40"/>
      <c r="GGU40"/>
      <c r="GGV40"/>
      <c r="GGW40"/>
      <c r="GGX40"/>
      <c r="GGY40"/>
      <c r="GGZ40"/>
      <c r="GHA40"/>
      <c r="GHB40"/>
      <c r="GHC40"/>
      <c r="GHD40"/>
      <c r="GHE40"/>
      <c r="GHF40"/>
      <c r="GHG40"/>
      <c r="GHH40"/>
      <c r="GHI40"/>
      <c r="GHJ40"/>
      <c r="GHK40"/>
      <c r="GHL40"/>
      <c r="GHM40"/>
      <c r="GHN40"/>
      <c r="GHO40"/>
      <c r="GHP40"/>
      <c r="GHQ40"/>
      <c r="GHR40"/>
      <c r="GHS40"/>
      <c r="GHT40"/>
      <c r="GHU40"/>
      <c r="GHV40"/>
      <c r="GHW40"/>
      <c r="GHX40"/>
      <c r="GHY40"/>
      <c r="GHZ40"/>
      <c r="GIA40"/>
      <c r="GIB40"/>
      <c r="GIC40"/>
      <c r="GID40"/>
      <c r="GIE40"/>
      <c r="GIF40"/>
      <c r="GIG40"/>
      <c r="GIH40"/>
      <c r="GII40"/>
      <c r="GIJ40"/>
      <c r="GIK40"/>
      <c r="GIL40"/>
      <c r="GIM40"/>
      <c r="GIN40"/>
      <c r="GIO40"/>
      <c r="GIP40"/>
      <c r="GIQ40"/>
      <c r="GIR40"/>
      <c r="GIS40"/>
      <c r="GIT40"/>
      <c r="GIU40"/>
      <c r="GIV40"/>
      <c r="GIW40"/>
      <c r="GIX40"/>
      <c r="GIY40"/>
      <c r="GIZ40"/>
      <c r="GJA40"/>
      <c r="GJB40"/>
      <c r="GJC40"/>
      <c r="GJD40"/>
      <c r="GJE40"/>
      <c r="GJF40"/>
      <c r="GJG40"/>
      <c r="GJH40"/>
      <c r="GJI40"/>
      <c r="GJJ40"/>
      <c r="GJK40"/>
      <c r="GJL40"/>
      <c r="GJM40"/>
      <c r="GJN40"/>
      <c r="GJO40"/>
      <c r="GJP40"/>
      <c r="GJQ40"/>
      <c r="GJR40"/>
      <c r="GJS40"/>
      <c r="GJT40"/>
      <c r="GJU40"/>
      <c r="GJV40"/>
      <c r="GJW40"/>
      <c r="GJX40"/>
      <c r="GJY40"/>
      <c r="GJZ40"/>
      <c r="GKA40"/>
      <c r="GKB40"/>
      <c r="GKC40"/>
      <c r="GKD40"/>
      <c r="GKE40"/>
      <c r="GKF40"/>
      <c r="GKG40"/>
      <c r="GKH40"/>
      <c r="GKI40"/>
      <c r="GKJ40"/>
      <c r="GKK40"/>
      <c r="GKL40"/>
      <c r="GKM40"/>
      <c r="GKN40"/>
      <c r="GKO40"/>
      <c r="GKP40"/>
      <c r="GKQ40"/>
      <c r="GKR40"/>
      <c r="GKS40"/>
      <c r="GKT40"/>
      <c r="GKU40"/>
      <c r="GKV40"/>
      <c r="GKW40"/>
      <c r="GKX40"/>
      <c r="GKY40"/>
      <c r="GKZ40"/>
      <c r="GLA40"/>
      <c r="GLB40"/>
      <c r="GLC40"/>
      <c r="GLD40"/>
      <c r="GLE40"/>
      <c r="GLF40"/>
      <c r="GLG40"/>
      <c r="GLH40"/>
      <c r="GLI40"/>
      <c r="GLJ40"/>
      <c r="GLK40"/>
      <c r="GLL40"/>
      <c r="GLM40"/>
      <c r="GLN40"/>
      <c r="GLO40"/>
      <c r="GLP40"/>
      <c r="GLQ40"/>
      <c r="GLR40"/>
      <c r="GLS40"/>
      <c r="GLT40"/>
      <c r="GLU40"/>
      <c r="GLV40"/>
      <c r="GLW40"/>
      <c r="GLX40"/>
      <c r="GLY40"/>
      <c r="GLZ40"/>
      <c r="GMA40"/>
      <c r="GMB40"/>
      <c r="GMC40"/>
      <c r="GMD40"/>
      <c r="GME40"/>
      <c r="GMF40"/>
      <c r="GMG40"/>
      <c r="GMH40"/>
      <c r="GMI40"/>
      <c r="GMJ40"/>
      <c r="GMK40"/>
      <c r="GML40"/>
      <c r="GMM40"/>
      <c r="GMN40"/>
      <c r="GMO40"/>
      <c r="GMP40"/>
      <c r="GMQ40"/>
      <c r="GMR40"/>
      <c r="GMS40"/>
      <c r="GMT40"/>
      <c r="GMU40"/>
      <c r="GMV40"/>
      <c r="GMW40"/>
      <c r="GMX40"/>
      <c r="GMY40"/>
      <c r="GMZ40"/>
      <c r="GNA40"/>
      <c r="GNB40"/>
      <c r="GNC40"/>
      <c r="GND40"/>
      <c r="GNE40"/>
      <c r="GNF40"/>
      <c r="GNG40"/>
      <c r="GNH40"/>
      <c r="GNI40"/>
      <c r="GNJ40"/>
      <c r="GNK40"/>
      <c r="GNL40"/>
      <c r="GNM40"/>
      <c r="GNN40"/>
      <c r="GNO40"/>
      <c r="GNP40"/>
      <c r="GNQ40"/>
      <c r="GNR40"/>
      <c r="GNS40"/>
      <c r="GNT40"/>
      <c r="GNU40"/>
      <c r="GNV40"/>
      <c r="GNW40"/>
      <c r="GNX40"/>
      <c r="GNY40"/>
      <c r="GNZ40"/>
      <c r="GOA40"/>
      <c r="GOB40"/>
      <c r="GOC40"/>
      <c r="GOD40"/>
      <c r="GOE40"/>
      <c r="GOF40"/>
      <c r="GOG40"/>
      <c r="GOH40"/>
      <c r="GOI40"/>
      <c r="GOJ40"/>
      <c r="GOK40"/>
      <c r="GOL40"/>
      <c r="GOM40"/>
      <c r="GON40"/>
      <c r="GOO40"/>
      <c r="GOP40"/>
      <c r="GOQ40"/>
      <c r="GOR40"/>
      <c r="GOS40"/>
      <c r="GOT40"/>
      <c r="GOU40"/>
      <c r="GOV40"/>
      <c r="GOW40"/>
      <c r="GOX40"/>
      <c r="GOY40"/>
      <c r="GOZ40"/>
      <c r="GPA40"/>
      <c r="GPB40"/>
      <c r="GPC40"/>
      <c r="GPD40"/>
      <c r="GPE40"/>
      <c r="GPF40"/>
      <c r="GPG40"/>
      <c r="GPH40"/>
      <c r="GPI40"/>
      <c r="GPJ40"/>
      <c r="GPK40"/>
      <c r="GPL40"/>
      <c r="GPM40"/>
      <c r="GPN40"/>
      <c r="GPO40"/>
      <c r="GPP40"/>
      <c r="GPQ40"/>
      <c r="GPR40"/>
      <c r="GPS40"/>
      <c r="GPT40"/>
      <c r="GPU40"/>
      <c r="GPV40"/>
      <c r="GPW40"/>
      <c r="GPX40"/>
      <c r="GPY40"/>
      <c r="GPZ40"/>
      <c r="GQA40"/>
      <c r="GQB40"/>
      <c r="GQC40"/>
      <c r="GQD40"/>
      <c r="GQE40"/>
      <c r="GQF40"/>
      <c r="GQG40"/>
      <c r="GQH40"/>
      <c r="GQI40"/>
      <c r="GQJ40"/>
      <c r="GQK40"/>
      <c r="GQL40"/>
      <c r="GQM40"/>
      <c r="GQN40"/>
      <c r="GQO40"/>
      <c r="GQP40"/>
      <c r="GQQ40"/>
      <c r="GQR40"/>
      <c r="GQS40"/>
      <c r="GQT40"/>
      <c r="GQU40"/>
      <c r="GQV40"/>
      <c r="GQW40"/>
      <c r="GQX40"/>
      <c r="GQY40"/>
      <c r="GQZ40"/>
      <c r="GRA40"/>
      <c r="GRB40"/>
      <c r="GRC40"/>
      <c r="GRD40"/>
      <c r="GRE40"/>
      <c r="GRF40"/>
      <c r="GRG40"/>
      <c r="GRH40"/>
      <c r="GRI40"/>
      <c r="GRJ40"/>
      <c r="GRK40"/>
      <c r="GRL40"/>
      <c r="GRM40"/>
      <c r="GRN40"/>
      <c r="GRO40"/>
      <c r="GRP40"/>
      <c r="GRQ40"/>
      <c r="GRR40"/>
      <c r="GRS40"/>
      <c r="GRT40"/>
      <c r="GRU40"/>
      <c r="GRV40"/>
      <c r="GRW40"/>
      <c r="GRX40"/>
      <c r="GRY40"/>
      <c r="GRZ40"/>
      <c r="GSA40"/>
      <c r="GSB40"/>
      <c r="GSC40"/>
      <c r="GSD40"/>
      <c r="GSE40"/>
      <c r="GSF40"/>
      <c r="GSG40"/>
      <c r="GSH40"/>
      <c r="GSI40"/>
      <c r="GSJ40"/>
      <c r="GSK40"/>
      <c r="GSL40"/>
      <c r="GSM40"/>
      <c r="GSN40"/>
      <c r="GSO40"/>
      <c r="GSP40"/>
      <c r="GSQ40"/>
      <c r="GSR40"/>
      <c r="GSS40"/>
      <c r="GST40"/>
      <c r="GSU40"/>
      <c r="GSV40"/>
      <c r="GSW40"/>
      <c r="GSX40"/>
      <c r="GSY40"/>
      <c r="GSZ40"/>
      <c r="GTA40"/>
      <c r="GTB40"/>
      <c r="GTC40"/>
      <c r="GTD40"/>
      <c r="GTE40"/>
      <c r="GTF40"/>
      <c r="GTG40"/>
      <c r="GTH40"/>
      <c r="GTI40"/>
      <c r="GTJ40"/>
      <c r="GTK40"/>
      <c r="GTL40"/>
      <c r="GTM40"/>
      <c r="GTN40"/>
      <c r="GTO40"/>
      <c r="GTP40"/>
      <c r="GTQ40"/>
      <c r="GTR40"/>
      <c r="GTS40"/>
      <c r="GTT40"/>
      <c r="GTU40"/>
      <c r="GTV40"/>
      <c r="GTW40"/>
      <c r="GTX40"/>
      <c r="GTY40"/>
      <c r="GTZ40"/>
      <c r="GUA40"/>
      <c r="GUB40"/>
      <c r="GUC40"/>
      <c r="GUD40"/>
      <c r="GUE40"/>
      <c r="GUF40"/>
      <c r="GUG40"/>
      <c r="GUH40"/>
      <c r="GUI40"/>
      <c r="GUJ40"/>
      <c r="GUK40"/>
      <c r="GUL40"/>
      <c r="GUM40"/>
      <c r="GUN40"/>
      <c r="GUO40"/>
      <c r="GUP40"/>
      <c r="GUQ40"/>
      <c r="GUR40"/>
      <c r="GUS40"/>
      <c r="GUT40"/>
      <c r="GUU40"/>
      <c r="GUV40"/>
      <c r="GUW40"/>
      <c r="GUX40"/>
      <c r="GUY40"/>
      <c r="GUZ40"/>
      <c r="GVA40"/>
      <c r="GVB40"/>
      <c r="GVC40"/>
      <c r="GVD40"/>
      <c r="GVE40"/>
      <c r="GVF40"/>
      <c r="GVG40"/>
      <c r="GVH40"/>
      <c r="GVI40"/>
      <c r="GVJ40"/>
      <c r="GVK40"/>
      <c r="GVL40"/>
      <c r="GVM40"/>
      <c r="GVN40"/>
      <c r="GVO40"/>
      <c r="GVP40"/>
      <c r="GVQ40"/>
      <c r="GVR40"/>
      <c r="GVS40"/>
      <c r="GVT40"/>
      <c r="GVU40"/>
      <c r="GVV40"/>
      <c r="GVW40"/>
      <c r="GVX40"/>
      <c r="GVY40"/>
      <c r="GVZ40"/>
      <c r="GWA40"/>
      <c r="GWB40"/>
      <c r="GWC40"/>
      <c r="GWD40"/>
      <c r="GWE40"/>
      <c r="GWF40"/>
      <c r="GWG40"/>
      <c r="GWH40"/>
      <c r="GWI40"/>
      <c r="GWJ40"/>
      <c r="GWK40"/>
      <c r="GWL40"/>
      <c r="GWM40"/>
      <c r="GWN40"/>
      <c r="GWO40"/>
      <c r="GWP40"/>
      <c r="GWQ40"/>
      <c r="GWR40"/>
      <c r="GWS40"/>
      <c r="GWT40"/>
      <c r="GWU40"/>
      <c r="GWV40"/>
      <c r="GWW40"/>
      <c r="GWX40"/>
      <c r="GWY40"/>
      <c r="GWZ40"/>
      <c r="GXA40"/>
      <c r="GXB40"/>
      <c r="GXC40"/>
      <c r="GXD40"/>
      <c r="GXE40"/>
      <c r="GXF40"/>
      <c r="GXG40"/>
      <c r="GXH40"/>
      <c r="GXI40"/>
      <c r="GXJ40"/>
      <c r="GXK40"/>
      <c r="GXL40"/>
      <c r="GXM40"/>
      <c r="GXN40"/>
      <c r="GXO40"/>
      <c r="GXP40"/>
      <c r="GXQ40"/>
      <c r="GXR40"/>
      <c r="GXS40"/>
      <c r="GXT40"/>
      <c r="GXU40"/>
      <c r="GXV40"/>
      <c r="GXW40"/>
      <c r="GXX40"/>
      <c r="GXY40"/>
      <c r="GXZ40"/>
      <c r="GYA40"/>
      <c r="GYB40"/>
      <c r="GYC40"/>
      <c r="GYD40"/>
      <c r="GYE40"/>
      <c r="GYF40"/>
      <c r="GYG40"/>
      <c r="GYH40"/>
      <c r="GYI40"/>
      <c r="GYJ40"/>
      <c r="GYK40"/>
      <c r="GYL40"/>
      <c r="GYM40"/>
      <c r="GYN40"/>
      <c r="GYO40"/>
      <c r="GYP40"/>
      <c r="GYQ40"/>
      <c r="GYR40"/>
      <c r="GYS40"/>
      <c r="GYT40"/>
      <c r="GYU40"/>
      <c r="GYV40"/>
      <c r="GYW40"/>
      <c r="GYX40"/>
      <c r="GYY40"/>
      <c r="GYZ40"/>
      <c r="GZA40"/>
      <c r="GZB40"/>
      <c r="GZC40"/>
      <c r="GZD40"/>
      <c r="GZE40"/>
      <c r="GZF40"/>
      <c r="GZG40"/>
      <c r="GZH40"/>
      <c r="GZI40"/>
      <c r="GZJ40"/>
      <c r="GZK40"/>
      <c r="GZL40"/>
      <c r="GZM40"/>
      <c r="GZN40"/>
      <c r="GZO40"/>
      <c r="GZP40"/>
      <c r="GZQ40"/>
      <c r="GZR40"/>
      <c r="GZS40"/>
      <c r="GZT40"/>
      <c r="GZU40"/>
      <c r="GZV40"/>
      <c r="GZW40"/>
      <c r="GZX40"/>
      <c r="GZY40"/>
      <c r="GZZ40"/>
      <c r="HAA40"/>
      <c r="HAB40"/>
      <c r="HAC40"/>
      <c r="HAD40"/>
      <c r="HAE40"/>
      <c r="HAF40"/>
      <c r="HAG40"/>
      <c r="HAH40"/>
      <c r="HAI40"/>
      <c r="HAJ40"/>
      <c r="HAK40"/>
      <c r="HAL40"/>
      <c r="HAM40"/>
      <c r="HAN40"/>
      <c r="HAO40"/>
      <c r="HAP40"/>
      <c r="HAQ40"/>
      <c r="HAR40"/>
      <c r="HAS40"/>
      <c r="HAT40"/>
      <c r="HAU40"/>
      <c r="HAV40"/>
      <c r="HAW40"/>
      <c r="HAX40"/>
      <c r="HAY40"/>
      <c r="HAZ40"/>
      <c r="HBA40"/>
      <c r="HBB40"/>
      <c r="HBC40"/>
      <c r="HBD40"/>
      <c r="HBE40"/>
      <c r="HBF40"/>
      <c r="HBG40"/>
      <c r="HBH40"/>
      <c r="HBI40"/>
      <c r="HBJ40"/>
      <c r="HBK40"/>
      <c r="HBL40"/>
      <c r="HBM40"/>
      <c r="HBN40"/>
      <c r="HBO40"/>
      <c r="HBP40"/>
      <c r="HBQ40"/>
      <c r="HBR40"/>
      <c r="HBS40"/>
      <c r="HBT40"/>
      <c r="HBU40"/>
      <c r="HBV40"/>
      <c r="HBW40"/>
      <c r="HBX40"/>
      <c r="HBY40"/>
      <c r="HBZ40"/>
      <c r="HCA40"/>
      <c r="HCB40"/>
      <c r="HCC40"/>
      <c r="HCD40"/>
      <c r="HCE40"/>
      <c r="HCF40"/>
      <c r="HCG40"/>
      <c r="HCH40"/>
      <c r="HCI40"/>
      <c r="HCJ40"/>
      <c r="HCK40"/>
      <c r="HCL40"/>
      <c r="HCM40"/>
      <c r="HCN40"/>
      <c r="HCO40"/>
      <c r="HCP40"/>
      <c r="HCQ40"/>
      <c r="HCR40"/>
      <c r="HCS40"/>
      <c r="HCT40"/>
      <c r="HCU40"/>
      <c r="HCV40"/>
      <c r="HCW40"/>
      <c r="HCX40"/>
      <c r="HCY40"/>
      <c r="HCZ40"/>
      <c r="HDA40"/>
      <c r="HDB40"/>
      <c r="HDC40"/>
      <c r="HDD40"/>
      <c r="HDE40"/>
      <c r="HDF40"/>
      <c r="HDG40"/>
      <c r="HDH40"/>
      <c r="HDI40"/>
      <c r="HDJ40"/>
      <c r="HDK40"/>
      <c r="HDL40"/>
      <c r="HDM40"/>
      <c r="HDN40"/>
      <c r="HDO40"/>
      <c r="HDP40"/>
      <c r="HDQ40"/>
      <c r="HDR40"/>
      <c r="HDS40"/>
      <c r="HDT40"/>
      <c r="HDU40"/>
      <c r="HDV40"/>
      <c r="HDW40"/>
      <c r="HDX40"/>
      <c r="HDY40"/>
      <c r="HDZ40"/>
      <c r="HEA40"/>
      <c r="HEB40"/>
      <c r="HEC40"/>
      <c r="HED40"/>
      <c r="HEE40"/>
      <c r="HEF40"/>
      <c r="HEG40"/>
      <c r="HEH40"/>
      <c r="HEI40"/>
      <c r="HEJ40"/>
      <c r="HEK40"/>
      <c r="HEL40"/>
      <c r="HEM40"/>
      <c r="HEN40"/>
      <c r="HEO40"/>
      <c r="HEP40"/>
      <c r="HEQ40"/>
      <c r="HER40"/>
      <c r="HES40"/>
      <c r="HET40"/>
      <c r="HEU40"/>
      <c r="HEV40"/>
      <c r="HEW40"/>
      <c r="HEX40"/>
      <c r="HEY40"/>
      <c r="HEZ40"/>
      <c r="HFA40"/>
      <c r="HFB40"/>
      <c r="HFC40"/>
      <c r="HFD40"/>
      <c r="HFE40"/>
      <c r="HFF40"/>
      <c r="HFG40"/>
      <c r="HFH40"/>
      <c r="HFI40"/>
      <c r="HFJ40"/>
      <c r="HFK40"/>
      <c r="HFL40"/>
      <c r="HFM40"/>
      <c r="HFN40"/>
      <c r="HFO40"/>
      <c r="HFP40"/>
      <c r="HFQ40"/>
      <c r="HFR40"/>
      <c r="HFS40"/>
      <c r="HFT40"/>
      <c r="HFU40"/>
      <c r="HFV40"/>
      <c r="HFW40"/>
      <c r="HFX40"/>
      <c r="HFY40"/>
      <c r="HFZ40"/>
      <c r="HGA40"/>
      <c r="HGB40"/>
      <c r="HGC40"/>
      <c r="HGD40"/>
      <c r="HGE40"/>
      <c r="HGF40"/>
      <c r="HGG40"/>
      <c r="HGH40"/>
      <c r="HGI40"/>
      <c r="HGJ40"/>
      <c r="HGK40"/>
      <c r="HGL40"/>
      <c r="HGM40"/>
      <c r="HGN40"/>
      <c r="HGO40"/>
      <c r="HGP40"/>
      <c r="HGQ40"/>
      <c r="HGR40"/>
      <c r="HGS40"/>
      <c r="HGT40"/>
      <c r="HGU40"/>
      <c r="HGV40"/>
      <c r="HGW40"/>
      <c r="HGX40"/>
      <c r="HGY40"/>
      <c r="HGZ40"/>
      <c r="HHA40"/>
      <c r="HHB40"/>
      <c r="HHC40"/>
      <c r="HHD40"/>
      <c r="HHE40"/>
      <c r="HHF40"/>
      <c r="HHG40"/>
      <c r="HHH40"/>
      <c r="HHI40"/>
      <c r="HHJ40"/>
      <c r="HHK40"/>
      <c r="HHL40"/>
      <c r="HHM40"/>
      <c r="HHN40"/>
      <c r="HHO40"/>
      <c r="HHP40"/>
      <c r="HHQ40"/>
      <c r="HHR40"/>
      <c r="HHS40"/>
      <c r="HHT40"/>
      <c r="HHU40"/>
      <c r="HHV40"/>
      <c r="HHW40"/>
      <c r="HHX40"/>
      <c r="HHY40"/>
      <c r="HHZ40"/>
      <c r="HIA40"/>
      <c r="HIB40"/>
      <c r="HIC40"/>
      <c r="HID40"/>
      <c r="HIE40"/>
      <c r="HIF40"/>
      <c r="HIG40"/>
      <c r="HIH40"/>
      <c r="HII40"/>
      <c r="HIJ40"/>
      <c r="HIK40"/>
      <c r="HIL40"/>
      <c r="HIM40"/>
      <c r="HIN40"/>
      <c r="HIO40"/>
      <c r="HIP40"/>
      <c r="HIQ40"/>
      <c r="HIR40"/>
      <c r="HIS40"/>
      <c r="HIT40"/>
      <c r="HIU40"/>
      <c r="HIV40"/>
      <c r="HIW40"/>
      <c r="HIX40"/>
      <c r="HIY40"/>
      <c r="HIZ40"/>
      <c r="HJA40"/>
      <c r="HJB40"/>
      <c r="HJC40"/>
      <c r="HJD40"/>
      <c r="HJE40"/>
      <c r="HJF40"/>
      <c r="HJG40"/>
      <c r="HJH40"/>
      <c r="HJI40"/>
      <c r="HJJ40"/>
      <c r="HJK40"/>
      <c r="HJL40"/>
      <c r="HJM40"/>
      <c r="HJN40"/>
      <c r="HJO40"/>
      <c r="HJP40"/>
      <c r="HJQ40"/>
      <c r="HJR40"/>
      <c r="HJS40"/>
      <c r="HJT40"/>
      <c r="HJU40"/>
      <c r="HJV40"/>
      <c r="HJW40"/>
      <c r="HJX40"/>
      <c r="HJY40"/>
      <c r="HJZ40"/>
      <c r="HKA40"/>
      <c r="HKB40"/>
      <c r="HKC40"/>
      <c r="HKD40"/>
      <c r="HKE40"/>
      <c r="HKF40"/>
      <c r="HKG40"/>
      <c r="HKH40"/>
      <c r="HKI40"/>
      <c r="HKJ40"/>
      <c r="HKK40"/>
      <c r="HKL40"/>
      <c r="HKM40"/>
      <c r="HKN40"/>
      <c r="HKO40"/>
      <c r="HKP40"/>
      <c r="HKQ40"/>
      <c r="HKR40"/>
      <c r="HKS40"/>
      <c r="HKT40"/>
      <c r="HKU40"/>
      <c r="HKV40"/>
      <c r="HKW40"/>
      <c r="HKX40"/>
      <c r="HKY40"/>
      <c r="HKZ40"/>
      <c r="HLA40"/>
      <c r="HLB40"/>
      <c r="HLC40"/>
      <c r="HLD40"/>
      <c r="HLE40"/>
      <c r="HLF40"/>
      <c r="HLG40"/>
      <c r="HLH40"/>
      <c r="HLI40"/>
      <c r="HLJ40"/>
      <c r="HLK40"/>
      <c r="HLL40"/>
      <c r="HLM40"/>
      <c r="HLN40"/>
      <c r="HLO40"/>
      <c r="HLP40"/>
      <c r="HLQ40"/>
      <c r="HLR40"/>
      <c r="HLS40"/>
      <c r="HLT40"/>
      <c r="HLU40"/>
      <c r="HLV40"/>
      <c r="HLW40"/>
      <c r="HLX40"/>
      <c r="HLY40"/>
      <c r="HLZ40"/>
      <c r="HMA40"/>
      <c r="HMB40"/>
      <c r="HMC40"/>
      <c r="HMD40"/>
      <c r="HME40"/>
      <c r="HMF40"/>
      <c r="HMG40"/>
      <c r="HMH40"/>
      <c r="HMI40"/>
      <c r="HMJ40"/>
      <c r="HMK40"/>
      <c r="HML40"/>
      <c r="HMM40"/>
      <c r="HMN40"/>
      <c r="HMO40"/>
      <c r="HMP40"/>
      <c r="HMQ40"/>
      <c r="HMR40"/>
      <c r="HMS40"/>
      <c r="HMT40"/>
      <c r="HMU40"/>
      <c r="HMV40"/>
      <c r="HMW40"/>
      <c r="HMX40"/>
      <c r="HMY40"/>
      <c r="HMZ40"/>
      <c r="HNA40"/>
      <c r="HNB40"/>
      <c r="HNC40"/>
      <c r="HND40"/>
      <c r="HNE40"/>
      <c r="HNF40"/>
      <c r="HNG40"/>
      <c r="HNH40"/>
      <c r="HNI40"/>
      <c r="HNJ40"/>
      <c r="HNK40"/>
      <c r="HNL40"/>
      <c r="HNM40"/>
      <c r="HNN40"/>
      <c r="HNO40"/>
      <c r="HNP40"/>
      <c r="HNQ40"/>
      <c r="HNR40"/>
      <c r="HNS40"/>
      <c r="HNT40"/>
      <c r="HNU40"/>
      <c r="HNV40"/>
      <c r="HNW40"/>
      <c r="HNX40"/>
      <c r="HNY40"/>
      <c r="HNZ40"/>
      <c r="HOA40"/>
      <c r="HOB40"/>
      <c r="HOC40"/>
      <c r="HOD40"/>
      <c r="HOE40"/>
      <c r="HOF40"/>
      <c r="HOG40"/>
      <c r="HOH40"/>
      <c r="HOI40"/>
      <c r="HOJ40"/>
      <c r="HOK40"/>
      <c r="HOL40"/>
      <c r="HOM40"/>
      <c r="HON40"/>
      <c r="HOO40"/>
      <c r="HOP40"/>
      <c r="HOQ40"/>
      <c r="HOR40"/>
      <c r="HOS40"/>
      <c r="HOT40"/>
      <c r="HOU40"/>
      <c r="HOV40"/>
      <c r="HOW40"/>
      <c r="HOX40"/>
      <c r="HOY40"/>
      <c r="HOZ40"/>
      <c r="HPA40"/>
      <c r="HPB40"/>
      <c r="HPC40"/>
      <c r="HPD40"/>
      <c r="HPE40"/>
      <c r="HPF40"/>
      <c r="HPG40"/>
      <c r="HPH40"/>
      <c r="HPI40"/>
      <c r="HPJ40"/>
      <c r="HPK40"/>
      <c r="HPL40"/>
      <c r="HPM40"/>
      <c r="HPN40"/>
      <c r="HPO40"/>
      <c r="HPP40"/>
      <c r="HPQ40"/>
      <c r="HPR40"/>
      <c r="HPS40"/>
      <c r="HPT40"/>
      <c r="HPU40"/>
      <c r="HPV40"/>
      <c r="HPW40"/>
      <c r="HPX40"/>
      <c r="HPY40"/>
      <c r="HPZ40"/>
      <c r="HQA40"/>
      <c r="HQB40"/>
      <c r="HQC40"/>
      <c r="HQD40"/>
      <c r="HQE40"/>
      <c r="HQF40"/>
      <c r="HQG40"/>
      <c r="HQH40"/>
      <c r="HQI40"/>
      <c r="HQJ40"/>
      <c r="HQK40"/>
      <c r="HQL40"/>
      <c r="HQM40"/>
      <c r="HQN40"/>
      <c r="HQO40"/>
      <c r="HQP40"/>
      <c r="HQQ40"/>
      <c r="HQR40"/>
      <c r="HQS40"/>
      <c r="HQT40"/>
      <c r="HQU40"/>
      <c r="HQV40"/>
      <c r="HQW40"/>
      <c r="HQX40"/>
      <c r="HQY40"/>
      <c r="HQZ40"/>
      <c r="HRA40"/>
      <c r="HRB40"/>
      <c r="HRC40"/>
      <c r="HRD40"/>
      <c r="HRE40"/>
      <c r="HRF40"/>
      <c r="HRG40"/>
      <c r="HRH40"/>
      <c r="HRI40"/>
      <c r="HRJ40"/>
      <c r="HRK40"/>
      <c r="HRL40"/>
      <c r="HRM40"/>
      <c r="HRN40"/>
      <c r="HRO40"/>
      <c r="HRP40"/>
      <c r="HRQ40"/>
      <c r="HRR40"/>
      <c r="HRS40"/>
      <c r="HRT40"/>
      <c r="HRU40"/>
      <c r="HRV40"/>
      <c r="HRW40"/>
      <c r="HRX40"/>
      <c r="HRY40"/>
      <c r="HRZ40"/>
      <c r="HSA40"/>
      <c r="HSB40"/>
      <c r="HSC40"/>
      <c r="HSD40"/>
      <c r="HSE40"/>
      <c r="HSF40"/>
      <c r="HSG40"/>
      <c r="HSH40"/>
      <c r="HSI40"/>
      <c r="HSJ40"/>
      <c r="HSK40"/>
      <c r="HSL40"/>
      <c r="HSM40"/>
      <c r="HSN40"/>
      <c r="HSO40"/>
      <c r="HSP40"/>
      <c r="HSQ40"/>
      <c r="HSR40"/>
      <c r="HSS40"/>
      <c r="HST40"/>
      <c r="HSU40"/>
      <c r="HSV40"/>
      <c r="HSW40"/>
      <c r="HSX40"/>
      <c r="HSY40"/>
      <c r="HSZ40"/>
      <c r="HTA40"/>
      <c r="HTB40"/>
      <c r="HTC40"/>
      <c r="HTD40"/>
      <c r="HTE40"/>
      <c r="HTF40"/>
      <c r="HTG40"/>
      <c r="HTH40"/>
      <c r="HTI40"/>
      <c r="HTJ40"/>
      <c r="HTK40"/>
      <c r="HTL40"/>
      <c r="HTM40"/>
      <c r="HTN40"/>
      <c r="HTO40"/>
      <c r="HTP40"/>
      <c r="HTQ40"/>
      <c r="HTR40"/>
      <c r="HTS40"/>
      <c r="HTT40"/>
      <c r="HTU40"/>
      <c r="HTV40"/>
      <c r="HTW40"/>
      <c r="HTX40"/>
      <c r="HTY40"/>
      <c r="HTZ40"/>
      <c r="HUA40"/>
      <c r="HUB40"/>
      <c r="HUC40"/>
      <c r="HUD40"/>
      <c r="HUE40"/>
      <c r="HUF40"/>
      <c r="HUG40"/>
      <c r="HUH40"/>
      <c r="HUI40"/>
      <c r="HUJ40"/>
      <c r="HUK40"/>
      <c r="HUL40"/>
      <c r="HUM40"/>
      <c r="HUN40"/>
      <c r="HUO40"/>
      <c r="HUP40"/>
      <c r="HUQ40"/>
      <c r="HUR40"/>
      <c r="HUS40"/>
      <c r="HUT40"/>
      <c r="HUU40"/>
      <c r="HUV40"/>
      <c r="HUW40"/>
      <c r="HUX40"/>
      <c r="HUY40"/>
      <c r="HUZ40"/>
      <c r="HVA40"/>
      <c r="HVB40"/>
      <c r="HVC40"/>
      <c r="HVD40"/>
      <c r="HVE40"/>
      <c r="HVF40"/>
      <c r="HVG40"/>
      <c r="HVH40"/>
      <c r="HVI40"/>
      <c r="HVJ40"/>
      <c r="HVK40"/>
      <c r="HVL40"/>
      <c r="HVM40"/>
      <c r="HVN40"/>
      <c r="HVO40"/>
      <c r="HVP40"/>
      <c r="HVQ40"/>
      <c r="HVR40"/>
      <c r="HVS40"/>
      <c r="HVT40"/>
      <c r="HVU40"/>
      <c r="HVV40"/>
      <c r="HVW40"/>
      <c r="HVX40"/>
      <c r="HVY40"/>
      <c r="HVZ40"/>
      <c r="HWA40"/>
      <c r="HWB40"/>
      <c r="HWC40"/>
      <c r="HWD40"/>
      <c r="HWE40"/>
      <c r="HWF40"/>
      <c r="HWG40"/>
      <c r="HWH40"/>
      <c r="HWI40"/>
      <c r="HWJ40"/>
      <c r="HWK40"/>
      <c r="HWL40"/>
      <c r="HWM40"/>
      <c r="HWN40"/>
      <c r="HWO40"/>
      <c r="HWP40"/>
      <c r="HWQ40"/>
      <c r="HWR40"/>
      <c r="HWS40"/>
      <c r="HWT40"/>
      <c r="HWU40"/>
      <c r="HWV40"/>
      <c r="HWW40"/>
      <c r="HWX40"/>
      <c r="HWY40"/>
      <c r="HWZ40"/>
      <c r="HXA40"/>
      <c r="HXB40"/>
      <c r="HXC40"/>
      <c r="HXD40"/>
      <c r="HXE40"/>
      <c r="HXF40"/>
      <c r="HXG40"/>
      <c r="HXH40"/>
      <c r="HXI40"/>
      <c r="HXJ40"/>
      <c r="HXK40"/>
      <c r="HXL40"/>
      <c r="HXM40"/>
      <c r="HXN40"/>
      <c r="HXO40"/>
      <c r="HXP40"/>
      <c r="HXQ40"/>
      <c r="HXR40"/>
      <c r="HXS40"/>
      <c r="HXT40"/>
      <c r="HXU40"/>
      <c r="HXV40"/>
      <c r="HXW40"/>
      <c r="HXX40"/>
      <c r="HXY40"/>
      <c r="HXZ40"/>
      <c r="HYA40"/>
      <c r="HYB40"/>
      <c r="HYC40"/>
      <c r="HYD40"/>
      <c r="HYE40"/>
      <c r="HYF40"/>
      <c r="HYG40"/>
      <c r="HYH40"/>
      <c r="HYI40"/>
      <c r="HYJ40"/>
      <c r="HYK40"/>
      <c r="HYL40"/>
      <c r="HYM40"/>
      <c r="HYN40"/>
      <c r="HYO40"/>
      <c r="HYP40"/>
      <c r="HYQ40"/>
      <c r="HYR40"/>
      <c r="HYS40"/>
      <c r="HYT40"/>
      <c r="HYU40"/>
      <c r="HYV40"/>
      <c r="HYW40"/>
      <c r="HYX40"/>
      <c r="HYY40"/>
      <c r="HYZ40"/>
      <c r="HZA40"/>
      <c r="HZB40"/>
      <c r="HZC40"/>
      <c r="HZD40"/>
      <c r="HZE40"/>
      <c r="HZF40"/>
      <c r="HZG40"/>
      <c r="HZH40"/>
      <c r="HZI40"/>
      <c r="HZJ40"/>
      <c r="HZK40"/>
      <c r="HZL40"/>
      <c r="HZM40"/>
      <c r="HZN40"/>
      <c r="HZO40"/>
      <c r="HZP40"/>
      <c r="HZQ40"/>
      <c r="HZR40"/>
      <c r="HZS40"/>
      <c r="HZT40"/>
      <c r="HZU40"/>
      <c r="HZV40"/>
      <c r="HZW40"/>
      <c r="HZX40"/>
      <c r="HZY40"/>
      <c r="HZZ40"/>
      <c r="IAA40"/>
      <c r="IAB40"/>
      <c r="IAC40"/>
      <c r="IAD40"/>
      <c r="IAE40"/>
      <c r="IAF40"/>
      <c r="IAG40"/>
      <c r="IAH40"/>
      <c r="IAI40"/>
      <c r="IAJ40"/>
      <c r="IAK40"/>
      <c r="IAL40"/>
      <c r="IAM40"/>
      <c r="IAN40"/>
      <c r="IAO40"/>
      <c r="IAP40"/>
      <c r="IAQ40"/>
      <c r="IAR40"/>
      <c r="IAS40"/>
      <c r="IAT40"/>
      <c r="IAU40"/>
      <c r="IAV40"/>
      <c r="IAW40"/>
      <c r="IAX40"/>
      <c r="IAY40"/>
      <c r="IAZ40"/>
      <c r="IBA40"/>
      <c r="IBB40"/>
      <c r="IBC40"/>
      <c r="IBD40"/>
      <c r="IBE40"/>
      <c r="IBF40"/>
      <c r="IBG40"/>
      <c r="IBH40"/>
      <c r="IBI40"/>
      <c r="IBJ40"/>
      <c r="IBK40"/>
      <c r="IBL40"/>
      <c r="IBM40"/>
      <c r="IBN40"/>
      <c r="IBO40"/>
      <c r="IBP40"/>
      <c r="IBQ40"/>
      <c r="IBR40"/>
      <c r="IBS40"/>
      <c r="IBT40"/>
      <c r="IBU40"/>
      <c r="IBV40"/>
      <c r="IBW40"/>
      <c r="IBX40"/>
      <c r="IBY40"/>
      <c r="IBZ40"/>
      <c r="ICA40"/>
      <c r="ICB40"/>
      <c r="ICC40"/>
      <c r="ICD40"/>
      <c r="ICE40"/>
      <c r="ICF40"/>
      <c r="ICG40"/>
      <c r="ICH40"/>
      <c r="ICI40"/>
      <c r="ICJ40"/>
      <c r="ICK40"/>
      <c r="ICL40"/>
      <c r="ICM40"/>
      <c r="ICN40"/>
      <c r="ICO40"/>
      <c r="ICP40"/>
      <c r="ICQ40"/>
      <c r="ICR40"/>
      <c r="ICS40"/>
      <c r="ICT40"/>
      <c r="ICU40"/>
      <c r="ICV40"/>
      <c r="ICW40"/>
      <c r="ICX40"/>
      <c r="ICY40"/>
      <c r="ICZ40"/>
      <c r="IDA40"/>
      <c r="IDB40"/>
      <c r="IDC40"/>
      <c r="IDD40"/>
      <c r="IDE40"/>
      <c r="IDF40"/>
      <c r="IDG40"/>
      <c r="IDH40"/>
      <c r="IDI40"/>
      <c r="IDJ40"/>
      <c r="IDK40"/>
      <c r="IDL40"/>
      <c r="IDM40"/>
      <c r="IDN40"/>
      <c r="IDO40"/>
      <c r="IDP40"/>
      <c r="IDQ40"/>
      <c r="IDR40"/>
      <c r="IDS40"/>
      <c r="IDT40"/>
      <c r="IDU40"/>
      <c r="IDV40"/>
      <c r="IDW40"/>
      <c r="IDX40"/>
      <c r="IDY40"/>
      <c r="IDZ40"/>
      <c r="IEA40"/>
      <c r="IEB40"/>
      <c r="IEC40"/>
      <c r="IED40"/>
      <c r="IEE40"/>
      <c r="IEF40"/>
      <c r="IEG40"/>
      <c r="IEH40"/>
      <c r="IEI40"/>
      <c r="IEJ40"/>
      <c r="IEK40"/>
      <c r="IEL40"/>
      <c r="IEM40"/>
      <c r="IEN40"/>
      <c r="IEO40"/>
      <c r="IEP40"/>
      <c r="IEQ40"/>
      <c r="IER40"/>
      <c r="IES40"/>
      <c r="IET40"/>
      <c r="IEU40"/>
      <c r="IEV40"/>
      <c r="IEW40"/>
      <c r="IEX40"/>
      <c r="IEY40"/>
      <c r="IEZ40"/>
      <c r="IFA40"/>
      <c r="IFB40"/>
      <c r="IFC40"/>
      <c r="IFD40"/>
      <c r="IFE40"/>
      <c r="IFF40"/>
      <c r="IFG40"/>
      <c r="IFH40"/>
      <c r="IFI40"/>
      <c r="IFJ40"/>
      <c r="IFK40"/>
      <c r="IFL40"/>
      <c r="IFM40"/>
      <c r="IFN40"/>
      <c r="IFO40"/>
      <c r="IFP40"/>
      <c r="IFQ40"/>
      <c r="IFR40"/>
      <c r="IFS40"/>
      <c r="IFT40"/>
      <c r="IFU40"/>
      <c r="IFV40"/>
      <c r="IFW40"/>
      <c r="IFX40"/>
      <c r="IFY40"/>
      <c r="IFZ40"/>
      <c r="IGA40"/>
      <c r="IGB40"/>
      <c r="IGC40"/>
      <c r="IGD40"/>
      <c r="IGE40"/>
      <c r="IGF40"/>
      <c r="IGG40"/>
      <c r="IGH40"/>
      <c r="IGI40"/>
      <c r="IGJ40"/>
      <c r="IGK40"/>
      <c r="IGL40"/>
      <c r="IGM40"/>
      <c r="IGN40"/>
      <c r="IGO40"/>
      <c r="IGP40"/>
      <c r="IGQ40"/>
      <c r="IGR40"/>
      <c r="IGS40"/>
      <c r="IGT40"/>
      <c r="IGU40"/>
      <c r="IGV40"/>
      <c r="IGW40"/>
      <c r="IGX40"/>
      <c r="IGY40"/>
      <c r="IGZ40"/>
      <c r="IHA40"/>
      <c r="IHB40"/>
      <c r="IHC40"/>
      <c r="IHD40"/>
      <c r="IHE40"/>
      <c r="IHF40"/>
      <c r="IHG40"/>
      <c r="IHH40"/>
      <c r="IHI40"/>
      <c r="IHJ40"/>
      <c r="IHK40"/>
      <c r="IHL40"/>
      <c r="IHM40"/>
      <c r="IHN40"/>
      <c r="IHO40"/>
      <c r="IHP40"/>
      <c r="IHQ40"/>
      <c r="IHR40"/>
      <c r="IHS40"/>
      <c r="IHT40"/>
      <c r="IHU40"/>
      <c r="IHV40"/>
      <c r="IHW40"/>
      <c r="IHX40"/>
      <c r="IHY40"/>
      <c r="IHZ40"/>
      <c r="IIA40"/>
      <c r="IIB40"/>
      <c r="IIC40"/>
      <c r="IID40"/>
      <c r="IIE40"/>
      <c r="IIF40"/>
      <c r="IIG40"/>
      <c r="IIH40"/>
      <c r="III40"/>
      <c r="IIJ40"/>
      <c r="IIK40"/>
      <c r="IIL40"/>
      <c r="IIM40"/>
      <c r="IIN40"/>
      <c r="IIO40"/>
      <c r="IIP40"/>
      <c r="IIQ40"/>
      <c r="IIR40"/>
      <c r="IIS40"/>
      <c r="IIT40"/>
      <c r="IIU40"/>
      <c r="IIV40"/>
      <c r="IIW40"/>
      <c r="IIX40"/>
      <c r="IIY40"/>
      <c r="IIZ40"/>
      <c r="IJA40"/>
      <c r="IJB40"/>
      <c r="IJC40"/>
      <c r="IJD40"/>
      <c r="IJE40"/>
      <c r="IJF40"/>
      <c r="IJG40"/>
      <c r="IJH40"/>
      <c r="IJI40"/>
      <c r="IJJ40"/>
      <c r="IJK40"/>
      <c r="IJL40"/>
      <c r="IJM40"/>
      <c r="IJN40"/>
      <c r="IJO40"/>
      <c r="IJP40"/>
      <c r="IJQ40"/>
      <c r="IJR40"/>
      <c r="IJS40"/>
      <c r="IJT40"/>
      <c r="IJU40"/>
      <c r="IJV40"/>
      <c r="IJW40"/>
      <c r="IJX40"/>
      <c r="IJY40"/>
      <c r="IJZ40"/>
      <c r="IKA40"/>
      <c r="IKB40"/>
      <c r="IKC40"/>
      <c r="IKD40"/>
      <c r="IKE40"/>
      <c r="IKF40"/>
      <c r="IKG40"/>
      <c r="IKH40"/>
      <c r="IKI40"/>
      <c r="IKJ40"/>
      <c r="IKK40"/>
      <c r="IKL40"/>
      <c r="IKM40"/>
      <c r="IKN40"/>
      <c r="IKO40"/>
      <c r="IKP40"/>
      <c r="IKQ40"/>
      <c r="IKR40"/>
      <c r="IKS40"/>
      <c r="IKT40"/>
      <c r="IKU40"/>
      <c r="IKV40"/>
      <c r="IKW40"/>
      <c r="IKX40"/>
      <c r="IKY40"/>
      <c r="IKZ40"/>
      <c r="ILA40"/>
      <c r="ILB40"/>
      <c r="ILC40"/>
      <c r="ILD40"/>
      <c r="ILE40"/>
      <c r="ILF40"/>
      <c r="ILG40"/>
      <c r="ILH40"/>
      <c r="ILI40"/>
      <c r="ILJ40"/>
      <c r="ILK40"/>
      <c r="ILL40"/>
      <c r="ILM40"/>
      <c r="ILN40"/>
      <c r="ILO40"/>
      <c r="ILP40"/>
      <c r="ILQ40"/>
      <c r="ILR40"/>
      <c r="ILS40"/>
      <c r="ILT40"/>
      <c r="ILU40"/>
      <c r="ILV40"/>
      <c r="ILW40"/>
      <c r="ILX40"/>
      <c r="ILY40"/>
      <c r="ILZ40"/>
      <c r="IMA40"/>
      <c r="IMB40"/>
      <c r="IMC40"/>
      <c r="IMD40"/>
      <c r="IME40"/>
      <c r="IMF40"/>
      <c r="IMG40"/>
      <c r="IMH40"/>
      <c r="IMI40"/>
      <c r="IMJ40"/>
      <c r="IMK40"/>
      <c r="IML40"/>
      <c r="IMM40"/>
      <c r="IMN40"/>
      <c r="IMO40"/>
      <c r="IMP40"/>
      <c r="IMQ40"/>
      <c r="IMR40"/>
      <c r="IMS40"/>
      <c r="IMT40"/>
      <c r="IMU40"/>
      <c r="IMV40"/>
      <c r="IMW40"/>
      <c r="IMX40"/>
      <c r="IMY40"/>
      <c r="IMZ40"/>
      <c r="INA40"/>
      <c r="INB40"/>
      <c r="INC40"/>
      <c r="IND40"/>
      <c r="INE40"/>
      <c r="INF40"/>
      <c r="ING40"/>
      <c r="INH40"/>
      <c r="INI40"/>
      <c r="INJ40"/>
      <c r="INK40"/>
      <c r="INL40"/>
      <c r="INM40"/>
      <c r="INN40"/>
      <c r="INO40"/>
      <c r="INP40"/>
      <c r="INQ40"/>
      <c r="INR40"/>
      <c r="INS40"/>
      <c r="INT40"/>
      <c r="INU40"/>
      <c r="INV40"/>
      <c r="INW40"/>
      <c r="INX40"/>
      <c r="INY40"/>
      <c r="INZ40"/>
      <c r="IOA40"/>
      <c r="IOB40"/>
      <c r="IOC40"/>
      <c r="IOD40"/>
      <c r="IOE40"/>
      <c r="IOF40"/>
      <c r="IOG40"/>
      <c r="IOH40"/>
      <c r="IOI40"/>
      <c r="IOJ40"/>
      <c r="IOK40"/>
      <c r="IOL40"/>
      <c r="IOM40"/>
      <c r="ION40"/>
      <c r="IOO40"/>
      <c r="IOP40"/>
      <c r="IOQ40"/>
      <c r="IOR40"/>
      <c r="IOS40"/>
      <c r="IOT40"/>
      <c r="IOU40"/>
      <c r="IOV40"/>
      <c r="IOW40"/>
      <c r="IOX40"/>
      <c r="IOY40"/>
      <c r="IOZ40"/>
      <c r="IPA40"/>
      <c r="IPB40"/>
      <c r="IPC40"/>
      <c r="IPD40"/>
      <c r="IPE40"/>
      <c r="IPF40"/>
      <c r="IPG40"/>
      <c r="IPH40"/>
      <c r="IPI40"/>
      <c r="IPJ40"/>
      <c r="IPK40"/>
      <c r="IPL40"/>
      <c r="IPM40"/>
      <c r="IPN40"/>
      <c r="IPO40"/>
      <c r="IPP40"/>
      <c r="IPQ40"/>
      <c r="IPR40"/>
      <c r="IPS40"/>
      <c r="IPT40"/>
      <c r="IPU40"/>
      <c r="IPV40"/>
      <c r="IPW40"/>
      <c r="IPX40"/>
      <c r="IPY40"/>
      <c r="IPZ40"/>
      <c r="IQA40"/>
      <c r="IQB40"/>
      <c r="IQC40"/>
      <c r="IQD40"/>
      <c r="IQE40"/>
      <c r="IQF40"/>
      <c r="IQG40"/>
      <c r="IQH40"/>
      <c r="IQI40"/>
      <c r="IQJ40"/>
      <c r="IQK40"/>
      <c r="IQL40"/>
      <c r="IQM40"/>
      <c r="IQN40"/>
      <c r="IQO40"/>
      <c r="IQP40"/>
      <c r="IQQ40"/>
      <c r="IQR40"/>
      <c r="IQS40"/>
      <c r="IQT40"/>
      <c r="IQU40"/>
      <c r="IQV40"/>
      <c r="IQW40"/>
      <c r="IQX40"/>
      <c r="IQY40"/>
      <c r="IQZ40"/>
      <c r="IRA40"/>
      <c r="IRB40"/>
      <c r="IRC40"/>
      <c r="IRD40"/>
      <c r="IRE40"/>
      <c r="IRF40"/>
      <c r="IRG40"/>
      <c r="IRH40"/>
      <c r="IRI40"/>
      <c r="IRJ40"/>
      <c r="IRK40"/>
      <c r="IRL40"/>
      <c r="IRM40"/>
      <c r="IRN40"/>
      <c r="IRO40"/>
      <c r="IRP40"/>
      <c r="IRQ40"/>
      <c r="IRR40"/>
      <c r="IRS40"/>
      <c r="IRT40"/>
      <c r="IRU40"/>
      <c r="IRV40"/>
      <c r="IRW40"/>
      <c r="IRX40"/>
      <c r="IRY40"/>
      <c r="IRZ40"/>
      <c r="ISA40"/>
      <c r="ISB40"/>
      <c r="ISC40"/>
      <c r="ISD40"/>
      <c r="ISE40"/>
      <c r="ISF40"/>
      <c r="ISG40"/>
      <c r="ISH40"/>
      <c r="ISI40"/>
      <c r="ISJ40"/>
      <c r="ISK40"/>
      <c r="ISL40"/>
      <c r="ISM40"/>
      <c r="ISN40"/>
      <c r="ISO40"/>
      <c r="ISP40"/>
      <c r="ISQ40"/>
      <c r="ISR40"/>
      <c r="ISS40"/>
      <c r="IST40"/>
      <c r="ISU40"/>
      <c r="ISV40"/>
      <c r="ISW40"/>
      <c r="ISX40"/>
      <c r="ISY40"/>
      <c r="ISZ40"/>
      <c r="ITA40"/>
      <c r="ITB40"/>
      <c r="ITC40"/>
      <c r="ITD40"/>
      <c r="ITE40"/>
      <c r="ITF40"/>
      <c r="ITG40"/>
      <c r="ITH40"/>
      <c r="ITI40"/>
      <c r="ITJ40"/>
      <c r="ITK40"/>
      <c r="ITL40"/>
      <c r="ITM40"/>
      <c r="ITN40"/>
      <c r="ITO40"/>
      <c r="ITP40"/>
      <c r="ITQ40"/>
      <c r="ITR40"/>
      <c r="ITS40"/>
      <c r="ITT40"/>
      <c r="ITU40"/>
      <c r="ITV40"/>
      <c r="ITW40"/>
      <c r="ITX40"/>
      <c r="ITY40"/>
      <c r="ITZ40"/>
      <c r="IUA40"/>
      <c r="IUB40"/>
      <c r="IUC40"/>
      <c r="IUD40"/>
      <c r="IUE40"/>
      <c r="IUF40"/>
      <c r="IUG40"/>
      <c r="IUH40"/>
      <c r="IUI40"/>
      <c r="IUJ40"/>
      <c r="IUK40"/>
      <c r="IUL40"/>
      <c r="IUM40"/>
      <c r="IUN40"/>
      <c r="IUO40"/>
      <c r="IUP40"/>
      <c r="IUQ40"/>
      <c r="IUR40"/>
      <c r="IUS40"/>
      <c r="IUT40"/>
      <c r="IUU40"/>
      <c r="IUV40"/>
      <c r="IUW40"/>
      <c r="IUX40"/>
      <c r="IUY40"/>
      <c r="IUZ40"/>
      <c r="IVA40"/>
      <c r="IVB40"/>
      <c r="IVC40"/>
      <c r="IVD40"/>
      <c r="IVE40"/>
      <c r="IVF40"/>
      <c r="IVG40"/>
      <c r="IVH40"/>
      <c r="IVI40"/>
      <c r="IVJ40"/>
      <c r="IVK40"/>
      <c r="IVL40"/>
      <c r="IVM40"/>
      <c r="IVN40"/>
      <c r="IVO40"/>
      <c r="IVP40"/>
      <c r="IVQ40"/>
      <c r="IVR40"/>
      <c r="IVS40"/>
      <c r="IVT40"/>
      <c r="IVU40"/>
      <c r="IVV40"/>
      <c r="IVW40"/>
      <c r="IVX40"/>
      <c r="IVY40"/>
      <c r="IVZ40"/>
      <c r="IWA40"/>
      <c r="IWB40"/>
      <c r="IWC40"/>
      <c r="IWD40"/>
      <c r="IWE40"/>
      <c r="IWF40"/>
      <c r="IWG40"/>
      <c r="IWH40"/>
      <c r="IWI40"/>
      <c r="IWJ40"/>
      <c r="IWK40"/>
      <c r="IWL40"/>
      <c r="IWM40"/>
      <c r="IWN40"/>
      <c r="IWO40"/>
      <c r="IWP40"/>
      <c r="IWQ40"/>
      <c r="IWR40"/>
      <c r="IWS40"/>
      <c r="IWT40"/>
      <c r="IWU40"/>
      <c r="IWV40"/>
      <c r="IWW40"/>
      <c r="IWX40"/>
      <c r="IWY40"/>
      <c r="IWZ40"/>
      <c r="IXA40"/>
      <c r="IXB40"/>
      <c r="IXC40"/>
      <c r="IXD40"/>
      <c r="IXE40"/>
      <c r="IXF40"/>
      <c r="IXG40"/>
      <c r="IXH40"/>
      <c r="IXI40"/>
      <c r="IXJ40"/>
      <c r="IXK40"/>
      <c r="IXL40"/>
      <c r="IXM40"/>
      <c r="IXN40"/>
      <c r="IXO40"/>
      <c r="IXP40"/>
      <c r="IXQ40"/>
      <c r="IXR40"/>
      <c r="IXS40"/>
      <c r="IXT40"/>
      <c r="IXU40"/>
      <c r="IXV40"/>
      <c r="IXW40"/>
      <c r="IXX40"/>
      <c r="IXY40"/>
      <c r="IXZ40"/>
      <c r="IYA40"/>
      <c r="IYB40"/>
      <c r="IYC40"/>
      <c r="IYD40"/>
      <c r="IYE40"/>
      <c r="IYF40"/>
      <c r="IYG40"/>
      <c r="IYH40"/>
      <c r="IYI40"/>
      <c r="IYJ40"/>
      <c r="IYK40"/>
      <c r="IYL40"/>
      <c r="IYM40"/>
      <c r="IYN40"/>
      <c r="IYO40"/>
      <c r="IYP40"/>
      <c r="IYQ40"/>
      <c r="IYR40"/>
      <c r="IYS40"/>
      <c r="IYT40"/>
      <c r="IYU40"/>
      <c r="IYV40"/>
      <c r="IYW40"/>
      <c r="IYX40"/>
      <c r="IYY40"/>
      <c r="IYZ40"/>
      <c r="IZA40"/>
      <c r="IZB40"/>
      <c r="IZC40"/>
      <c r="IZD40"/>
      <c r="IZE40"/>
      <c r="IZF40"/>
      <c r="IZG40"/>
      <c r="IZH40"/>
      <c r="IZI40"/>
      <c r="IZJ40"/>
      <c r="IZK40"/>
      <c r="IZL40"/>
      <c r="IZM40"/>
      <c r="IZN40"/>
      <c r="IZO40"/>
      <c r="IZP40"/>
      <c r="IZQ40"/>
      <c r="IZR40"/>
      <c r="IZS40"/>
      <c r="IZT40"/>
      <c r="IZU40"/>
      <c r="IZV40"/>
      <c r="IZW40"/>
      <c r="IZX40"/>
      <c r="IZY40"/>
      <c r="IZZ40"/>
      <c r="JAA40"/>
      <c r="JAB40"/>
      <c r="JAC40"/>
      <c r="JAD40"/>
      <c r="JAE40"/>
      <c r="JAF40"/>
      <c r="JAG40"/>
      <c r="JAH40"/>
      <c r="JAI40"/>
      <c r="JAJ40"/>
      <c r="JAK40"/>
      <c r="JAL40"/>
      <c r="JAM40"/>
      <c r="JAN40"/>
      <c r="JAO40"/>
      <c r="JAP40"/>
      <c r="JAQ40"/>
      <c r="JAR40"/>
      <c r="JAS40"/>
      <c r="JAT40"/>
      <c r="JAU40"/>
      <c r="JAV40"/>
      <c r="JAW40"/>
      <c r="JAX40"/>
      <c r="JAY40"/>
      <c r="JAZ40"/>
      <c r="JBA40"/>
      <c r="JBB40"/>
      <c r="JBC40"/>
      <c r="JBD40"/>
      <c r="JBE40"/>
      <c r="JBF40"/>
      <c r="JBG40"/>
      <c r="JBH40"/>
      <c r="JBI40"/>
      <c r="JBJ40"/>
      <c r="JBK40"/>
      <c r="JBL40"/>
      <c r="JBM40"/>
      <c r="JBN40"/>
      <c r="JBO40"/>
      <c r="JBP40"/>
      <c r="JBQ40"/>
      <c r="JBR40"/>
      <c r="JBS40"/>
      <c r="JBT40"/>
      <c r="JBU40"/>
      <c r="JBV40"/>
      <c r="JBW40"/>
      <c r="JBX40"/>
      <c r="JBY40"/>
      <c r="JBZ40"/>
      <c r="JCA40"/>
      <c r="JCB40"/>
      <c r="JCC40"/>
      <c r="JCD40"/>
      <c r="JCE40"/>
      <c r="JCF40"/>
      <c r="JCG40"/>
      <c r="JCH40"/>
      <c r="JCI40"/>
      <c r="JCJ40"/>
      <c r="JCK40"/>
      <c r="JCL40"/>
      <c r="JCM40"/>
      <c r="JCN40"/>
      <c r="JCO40"/>
      <c r="JCP40"/>
      <c r="JCQ40"/>
      <c r="JCR40"/>
      <c r="JCS40"/>
      <c r="JCT40"/>
      <c r="JCU40"/>
      <c r="JCV40"/>
      <c r="JCW40"/>
      <c r="JCX40"/>
      <c r="JCY40"/>
      <c r="JCZ40"/>
      <c r="JDA40"/>
      <c r="JDB40"/>
      <c r="JDC40"/>
      <c r="JDD40"/>
      <c r="JDE40"/>
      <c r="JDF40"/>
      <c r="JDG40"/>
      <c r="JDH40"/>
      <c r="JDI40"/>
      <c r="JDJ40"/>
      <c r="JDK40"/>
      <c r="JDL40"/>
      <c r="JDM40"/>
      <c r="JDN40"/>
      <c r="JDO40"/>
      <c r="JDP40"/>
      <c r="JDQ40"/>
      <c r="JDR40"/>
      <c r="JDS40"/>
      <c r="JDT40"/>
      <c r="JDU40"/>
      <c r="JDV40"/>
      <c r="JDW40"/>
      <c r="JDX40"/>
      <c r="JDY40"/>
      <c r="JDZ40"/>
      <c r="JEA40"/>
      <c r="JEB40"/>
      <c r="JEC40"/>
      <c r="JED40"/>
      <c r="JEE40"/>
      <c r="JEF40"/>
      <c r="JEG40"/>
      <c r="JEH40"/>
      <c r="JEI40"/>
      <c r="JEJ40"/>
      <c r="JEK40"/>
      <c r="JEL40"/>
      <c r="JEM40"/>
      <c r="JEN40"/>
      <c r="JEO40"/>
      <c r="JEP40"/>
      <c r="JEQ40"/>
      <c r="JER40"/>
      <c r="JES40"/>
      <c r="JET40"/>
      <c r="JEU40"/>
      <c r="JEV40"/>
      <c r="JEW40"/>
      <c r="JEX40"/>
      <c r="JEY40"/>
      <c r="JEZ40"/>
      <c r="JFA40"/>
      <c r="JFB40"/>
      <c r="JFC40"/>
      <c r="JFD40"/>
      <c r="JFE40"/>
      <c r="JFF40"/>
      <c r="JFG40"/>
      <c r="JFH40"/>
      <c r="JFI40"/>
      <c r="JFJ40"/>
      <c r="JFK40"/>
      <c r="JFL40"/>
      <c r="JFM40"/>
      <c r="JFN40"/>
      <c r="JFO40"/>
      <c r="JFP40"/>
      <c r="JFQ40"/>
      <c r="JFR40"/>
      <c r="JFS40"/>
      <c r="JFT40"/>
      <c r="JFU40"/>
      <c r="JFV40"/>
      <c r="JFW40"/>
      <c r="JFX40"/>
      <c r="JFY40"/>
      <c r="JFZ40"/>
      <c r="JGA40"/>
      <c r="JGB40"/>
      <c r="JGC40"/>
      <c r="JGD40"/>
      <c r="JGE40"/>
      <c r="JGF40"/>
      <c r="JGG40"/>
      <c r="JGH40"/>
      <c r="JGI40"/>
      <c r="JGJ40"/>
      <c r="JGK40"/>
      <c r="JGL40"/>
      <c r="JGM40"/>
      <c r="JGN40"/>
      <c r="JGO40"/>
      <c r="JGP40"/>
      <c r="JGQ40"/>
      <c r="JGR40"/>
      <c r="JGS40"/>
      <c r="JGT40"/>
      <c r="JGU40"/>
      <c r="JGV40"/>
      <c r="JGW40"/>
      <c r="JGX40"/>
      <c r="JGY40"/>
      <c r="JGZ40"/>
      <c r="JHA40"/>
      <c r="JHB40"/>
      <c r="JHC40"/>
      <c r="JHD40"/>
      <c r="JHE40"/>
      <c r="JHF40"/>
      <c r="JHG40"/>
      <c r="JHH40"/>
      <c r="JHI40"/>
      <c r="JHJ40"/>
      <c r="JHK40"/>
      <c r="JHL40"/>
      <c r="JHM40"/>
      <c r="JHN40"/>
      <c r="JHO40"/>
      <c r="JHP40"/>
      <c r="JHQ40"/>
      <c r="JHR40"/>
      <c r="JHS40"/>
      <c r="JHT40"/>
      <c r="JHU40"/>
      <c r="JHV40"/>
      <c r="JHW40"/>
      <c r="JHX40"/>
      <c r="JHY40"/>
      <c r="JHZ40"/>
      <c r="JIA40"/>
      <c r="JIB40"/>
      <c r="JIC40"/>
      <c r="JID40"/>
      <c r="JIE40"/>
      <c r="JIF40"/>
      <c r="JIG40"/>
      <c r="JIH40"/>
      <c r="JII40"/>
      <c r="JIJ40"/>
      <c r="JIK40"/>
      <c r="JIL40"/>
      <c r="JIM40"/>
      <c r="JIN40"/>
      <c r="JIO40"/>
      <c r="JIP40"/>
      <c r="JIQ40"/>
      <c r="JIR40"/>
      <c r="JIS40"/>
      <c r="JIT40"/>
      <c r="JIU40"/>
      <c r="JIV40"/>
      <c r="JIW40"/>
      <c r="JIX40"/>
      <c r="JIY40"/>
      <c r="JIZ40"/>
      <c r="JJA40"/>
      <c r="JJB40"/>
      <c r="JJC40"/>
      <c r="JJD40"/>
      <c r="JJE40"/>
      <c r="JJF40"/>
      <c r="JJG40"/>
      <c r="JJH40"/>
      <c r="JJI40"/>
      <c r="JJJ40"/>
      <c r="JJK40"/>
      <c r="JJL40"/>
      <c r="JJM40"/>
      <c r="JJN40"/>
      <c r="JJO40"/>
      <c r="JJP40"/>
      <c r="JJQ40"/>
      <c r="JJR40"/>
      <c r="JJS40"/>
      <c r="JJT40"/>
      <c r="JJU40"/>
      <c r="JJV40"/>
      <c r="JJW40"/>
      <c r="JJX40"/>
      <c r="JJY40"/>
      <c r="JJZ40"/>
      <c r="JKA40"/>
      <c r="JKB40"/>
      <c r="JKC40"/>
      <c r="JKD40"/>
      <c r="JKE40"/>
      <c r="JKF40"/>
      <c r="JKG40"/>
      <c r="JKH40"/>
      <c r="JKI40"/>
      <c r="JKJ40"/>
      <c r="JKK40"/>
      <c r="JKL40"/>
      <c r="JKM40"/>
      <c r="JKN40"/>
      <c r="JKO40"/>
      <c r="JKP40"/>
      <c r="JKQ40"/>
      <c r="JKR40"/>
      <c r="JKS40"/>
      <c r="JKT40"/>
      <c r="JKU40"/>
      <c r="JKV40"/>
      <c r="JKW40"/>
      <c r="JKX40"/>
      <c r="JKY40"/>
      <c r="JKZ40"/>
      <c r="JLA40"/>
      <c r="JLB40"/>
      <c r="JLC40"/>
      <c r="JLD40"/>
      <c r="JLE40"/>
      <c r="JLF40"/>
      <c r="JLG40"/>
      <c r="JLH40"/>
      <c r="JLI40"/>
      <c r="JLJ40"/>
      <c r="JLK40"/>
      <c r="JLL40"/>
      <c r="JLM40"/>
      <c r="JLN40"/>
      <c r="JLO40"/>
      <c r="JLP40"/>
      <c r="JLQ40"/>
      <c r="JLR40"/>
      <c r="JLS40"/>
      <c r="JLT40"/>
      <c r="JLU40"/>
      <c r="JLV40"/>
      <c r="JLW40"/>
      <c r="JLX40"/>
      <c r="JLY40"/>
      <c r="JLZ40"/>
      <c r="JMA40"/>
      <c r="JMB40"/>
      <c r="JMC40"/>
      <c r="JMD40"/>
      <c r="JME40"/>
      <c r="JMF40"/>
      <c r="JMG40"/>
      <c r="JMH40"/>
      <c r="JMI40"/>
      <c r="JMJ40"/>
      <c r="JMK40"/>
      <c r="JML40"/>
      <c r="JMM40"/>
      <c r="JMN40"/>
      <c r="JMO40"/>
      <c r="JMP40"/>
      <c r="JMQ40"/>
      <c r="JMR40"/>
      <c r="JMS40"/>
      <c r="JMT40"/>
      <c r="JMU40"/>
      <c r="JMV40"/>
      <c r="JMW40"/>
      <c r="JMX40"/>
      <c r="JMY40"/>
      <c r="JMZ40"/>
      <c r="JNA40"/>
      <c r="JNB40"/>
      <c r="JNC40"/>
      <c r="JND40"/>
      <c r="JNE40"/>
      <c r="JNF40"/>
      <c r="JNG40"/>
      <c r="JNH40"/>
      <c r="JNI40"/>
      <c r="JNJ40"/>
      <c r="JNK40"/>
      <c r="JNL40"/>
      <c r="JNM40"/>
      <c r="JNN40"/>
      <c r="JNO40"/>
      <c r="JNP40"/>
      <c r="JNQ40"/>
      <c r="JNR40"/>
      <c r="JNS40"/>
      <c r="JNT40"/>
      <c r="JNU40"/>
      <c r="JNV40"/>
      <c r="JNW40"/>
      <c r="JNX40"/>
      <c r="JNY40"/>
      <c r="JNZ40"/>
      <c r="JOA40"/>
      <c r="JOB40"/>
      <c r="JOC40"/>
      <c r="JOD40"/>
      <c r="JOE40"/>
      <c r="JOF40"/>
      <c r="JOG40"/>
      <c r="JOH40"/>
      <c r="JOI40"/>
      <c r="JOJ40"/>
      <c r="JOK40"/>
      <c r="JOL40"/>
      <c r="JOM40"/>
      <c r="JON40"/>
      <c r="JOO40"/>
      <c r="JOP40"/>
      <c r="JOQ40"/>
      <c r="JOR40"/>
      <c r="JOS40"/>
      <c r="JOT40"/>
      <c r="JOU40"/>
      <c r="JOV40"/>
      <c r="JOW40"/>
      <c r="JOX40"/>
      <c r="JOY40"/>
      <c r="JOZ40"/>
      <c r="JPA40"/>
      <c r="JPB40"/>
      <c r="JPC40"/>
      <c r="JPD40"/>
      <c r="JPE40"/>
      <c r="JPF40"/>
      <c r="JPG40"/>
      <c r="JPH40"/>
      <c r="JPI40"/>
      <c r="JPJ40"/>
      <c r="JPK40"/>
      <c r="JPL40"/>
      <c r="JPM40"/>
      <c r="JPN40"/>
      <c r="JPO40"/>
      <c r="JPP40"/>
      <c r="JPQ40"/>
      <c r="JPR40"/>
      <c r="JPS40"/>
      <c r="JPT40"/>
      <c r="JPU40"/>
      <c r="JPV40"/>
      <c r="JPW40"/>
      <c r="JPX40"/>
      <c r="JPY40"/>
      <c r="JPZ40"/>
      <c r="JQA40"/>
      <c r="JQB40"/>
      <c r="JQC40"/>
      <c r="JQD40"/>
      <c r="JQE40"/>
      <c r="JQF40"/>
      <c r="JQG40"/>
      <c r="JQH40"/>
      <c r="JQI40"/>
      <c r="JQJ40"/>
      <c r="JQK40"/>
      <c r="JQL40"/>
      <c r="JQM40"/>
      <c r="JQN40"/>
      <c r="JQO40"/>
      <c r="JQP40"/>
      <c r="JQQ40"/>
      <c r="JQR40"/>
      <c r="JQS40"/>
      <c r="JQT40"/>
      <c r="JQU40"/>
      <c r="JQV40"/>
      <c r="JQW40"/>
      <c r="JQX40"/>
      <c r="JQY40"/>
      <c r="JQZ40"/>
      <c r="JRA40"/>
      <c r="JRB40"/>
      <c r="JRC40"/>
      <c r="JRD40"/>
      <c r="JRE40"/>
      <c r="JRF40"/>
      <c r="JRG40"/>
      <c r="JRH40"/>
      <c r="JRI40"/>
      <c r="JRJ40"/>
      <c r="JRK40"/>
      <c r="JRL40"/>
      <c r="JRM40"/>
      <c r="JRN40"/>
      <c r="JRO40"/>
      <c r="JRP40"/>
      <c r="JRQ40"/>
      <c r="JRR40"/>
      <c r="JRS40"/>
      <c r="JRT40"/>
      <c r="JRU40"/>
      <c r="JRV40"/>
      <c r="JRW40"/>
      <c r="JRX40"/>
      <c r="JRY40"/>
      <c r="JRZ40"/>
      <c r="JSA40"/>
      <c r="JSB40"/>
      <c r="JSC40"/>
      <c r="JSD40"/>
      <c r="JSE40"/>
      <c r="JSF40"/>
      <c r="JSG40"/>
      <c r="JSH40"/>
      <c r="JSI40"/>
      <c r="JSJ40"/>
      <c r="JSK40"/>
      <c r="JSL40"/>
      <c r="JSM40"/>
      <c r="JSN40"/>
      <c r="JSO40"/>
      <c r="JSP40"/>
      <c r="JSQ40"/>
      <c r="JSR40"/>
      <c r="JSS40"/>
      <c r="JST40"/>
      <c r="JSU40"/>
      <c r="JSV40"/>
      <c r="JSW40"/>
      <c r="JSX40"/>
      <c r="JSY40"/>
      <c r="JSZ40"/>
      <c r="JTA40"/>
      <c r="JTB40"/>
      <c r="JTC40"/>
      <c r="JTD40"/>
      <c r="JTE40"/>
      <c r="JTF40"/>
      <c r="JTG40"/>
      <c r="JTH40"/>
      <c r="JTI40"/>
      <c r="JTJ40"/>
      <c r="JTK40"/>
      <c r="JTL40"/>
      <c r="JTM40"/>
      <c r="JTN40"/>
      <c r="JTO40"/>
      <c r="JTP40"/>
      <c r="JTQ40"/>
      <c r="JTR40"/>
      <c r="JTS40"/>
      <c r="JTT40"/>
      <c r="JTU40"/>
      <c r="JTV40"/>
      <c r="JTW40"/>
      <c r="JTX40"/>
      <c r="JTY40"/>
      <c r="JTZ40"/>
      <c r="JUA40"/>
      <c r="JUB40"/>
      <c r="JUC40"/>
      <c r="JUD40"/>
      <c r="JUE40"/>
      <c r="JUF40"/>
      <c r="JUG40"/>
      <c r="JUH40"/>
      <c r="JUI40"/>
      <c r="JUJ40"/>
      <c r="JUK40"/>
      <c r="JUL40"/>
      <c r="JUM40"/>
      <c r="JUN40"/>
      <c r="JUO40"/>
      <c r="JUP40"/>
      <c r="JUQ40"/>
      <c r="JUR40"/>
      <c r="JUS40"/>
      <c r="JUT40"/>
      <c r="JUU40"/>
      <c r="JUV40"/>
      <c r="JUW40"/>
      <c r="JUX40"/>
      <c r="JUY40"/>
      <c r="JUZ40"/>
      <c r="JVA40"/>
      <c r="JVB40"/>
      <c r="JVC40"/>
      <c r="JVD40"/>
      <c r="JVE40"/>
      <c r="JVF40"/>
      <c r="JVG40"/>
      <c r="JVH40"/>
      <c r="JVI40"/>
      <c r="JVJ40"/>
      <c r="JVK40"/>
      <c r="JVL40"/>
      <c r="JVM40"/>
      <c r="JVN40"/>
      <c r="JVO40"/>
      <c r="JVP40"/>
      <c r="JVQ40"/>
      <c r="JVR40"/>
      <c r="JVS40"/>
      <c r="JVT40"/>
      <c r="JVU40"/>
      <c r="JVV40"/>
      <c r="JVW40"/>
      <c r="JVX40"/>
      <c r="JVY40"/>
      <c r="JVZ40"/>
      <c r="JWA40"/>
      <c r="JWB40"/>
      <c r="JWC40"/>
      <c r="JWD40"/>
      <c r="JWE40"/>
      <c r="JWF40"/>
      <c r="JWG40"/>
      <c r="JWH40"/>
      <c r="JWI40"/>
      <c r="JWJ40"/>
      <c r="JWK40"/>
      <c r="JWL40"/>
      <c r="JWM40"/>
      <c r="JWN40"/>
      <c r="JWO40"/>
      <c r="JWP40"/>
      <c r="JWQ40"/>
      <c r="JWR40"/>
      <c r="JWS40"/>
      <c r="JWT40"/>
      <c r="JWU40"/>
      <c r="JWV40"/>
      <c r="JWW40"/>
      <c r="JWX40"/>
      <c r="JWY40"/>
      <c r="JWZ40"/>
      <c r="JXA40"/>
      <c r="JXB40"/>
      <c r="JXC40"/>
      <c r="JXD40"/>
      <c r="JXE40"/>
      <c r="JXF40"/>
      <c r="JXG40"/>
      <c r="JXH40"/>
      <c r="JXI40"/>
      <c r="JXJ40"/>
      <c r="JXK40"/>
      <c r="JXL40"/>
      <c r="JXM40"/>
      <c r="JXN40"/>
      <c r="JXO40"/>
      <c r="JXP40"/>
      <c r="JXQ40"/>
      <c r="JXR40"/>
      <c r="JXS40"/>
      <c r="JXT40"/>
      <c r="JXU40"/>
      <c r="JXV40"/>
      <c r="JXW40"/>
      <c r="JXX40"/>
      <c r="JXY40"/>
      <c r="JXZ40"/>
      <c r="JYA40"/>
      <c r="JYB40"/>
      <c r="JYC40"/>
      <c r="JYD40"/>
      <c r="JYE40"/>
      <c r="JYF40"/>
      <c r="JYG40"/>
      <c r="JYH40"/>
      <c r="JYI40"/>
      <c r="JYJ40"/>
      <c r="JYK40"/>
      <c r="JYL40"/>
      <c r="JYM40"/>
      <c r="JYN40"/>
      <c r="JYO40"/>
      <c r="JYP40"/>
      <c r="JYQ40"/>
      <c r="JYR40"/>
      <c r="JYS40"/>
      <c r="JYT40"/>
      <c r="JYU40"/>
      <c r="JYV40"/>
      <c r="JYW40"/>
      <c r="JYX40"/>
      <c r="JYY40"/>
      <c r="JYZ40"/>
      <c r="JZA40"/>
      <c r="JZB40"/>
      <c r="JZC40"/>
      <c r="JZD40"/>
      <c r="JZE40"/>
      <c r="JZF40"/>
      <c r="JZG40"/>
      <c r="JZH40"/>
      <c r="JZI40"/>
      <c r="JZJ40"/>
      <c r="JZK40"/>
      <c r="JZL40"/>
      <c r="JZM40"/>
      <c r="JZN40"/>
      <c r="JZO40"/>
      <c r="JZP40"/>
      <c r="JZQ40"/>
      <c r="JZR40"/>
      <c r="JZS40"/>
      <c r="JZT40"/>
      <c r="JZU40"/>
      <c r="JZV40"/>
      <c r="JZW40"/>
      <c r="JZX40"/>
      <c r="JZY40"/>
      <c r="JZZ40"/>
      <c r="KAA40"/>
      <c r="KAB40"/>
      <c r="KAC40"/>
      <c r="KAD40"/>
      <c r="KAE40"/>
      <c r="KAF40"/>
      <c r="KAG40"/>
      <c r="KAH40"/>
      <c r="KAI40"/>
      <c r="KAJ40"/>
      <c r="KAK40"/>
      <c r="KAL40"/>
      <c r="KAM40"/>
      <c r="KAN40"/>
      <c r="KAO40"/>
      <c r="KAP40"/>
      <c r="KAQ40"/>
      <c r="KAR40"/>
      <c r="KAS40"/>
      <c r="KAT40"/>
      <c r="KAU40"/>
      <c r="KAV40"/>
      <c r="KAW40"/>
      <c r="KAX40"/>
      <c r="KAY40"/>
      <c r="KAZ40"/>
      <c r="KBA40"/>
      <c r="KBB40"/>
      <c r="KBC40"/>
      <c r="KBD40"/>
      <c r="KBE40"/>
      <c r="KBF40"/>
      <c r="KBG40"/>
      <c r="KBH40"/>
      <c r="KBI40"/>
      <c r="KBJ40"/>
      <c r="KBK40"/>
      <c r="KBL40"/>
      <c r="KBM40"/>
      <c r="KBN40"/>
      <c r="KBO40"/>
      <c r="KBP40"/>
      <c r="KBQ40"/>
      <c r="KBR40"/>
      <c r="KBS40"/>
      <c r="KBT40"/>
      <c r="KBU40"/>
      <c r="KBV40"/>
      <c r="KBW40"/>
      <c r="KBX40"/>
      <c r="KBY40"/>
      <c r="KBZ40"/>
      <c r="KCA40"/>
      <c r="KCB40"/>
      <c r="KCC40"/>
      <c r="KCD40"/>
      <c r="KCE40"/>
      <c r="KCF40"/>
      <c r="KCG40"/>
      <c r="KCH40"/>
      <c r="KCI40"/>
      <c r="KCJ40"/>
      <c r="KCK40"/>
      <c r="KCL40"/>
      <c r="KCM40"/>
      <c r="KCN40"/>
      <c r="KCO40"/>
      <c r="KCP40"/>
      <c r="KCQ40"/>
      <c r="KCR40"/>
      <c r="KCS40"/>
      <c r="KCT40"/>
      <c r="KCU40"/>
      <c r="KCV40"/>
      <c r="KCW40"/>
      <c r="KCX40"/>
      <c r="KCY40"/>
      <c r="KCZ40"/>
      <c r="KDA40"/>
      <c r="KDB40"/>
      <c r="KDC40"/>
      <c r="KDD40"/>
      <c r="KDE40"/>
      <c r="KDF40"/>
      <c r="KDG40"/>
      <c r="KDH40"/>
      <c r="KDI40"/>
      <c r="KDJ40"/>
      <c r="KDK40"/>
      <c r="KDL40"/>
      <c r="KDM40"/>
      <c r="KDN40"/>
      <c r="KDO40"/>
      <c r="KDP40"/>
      <c r="KDQ40"/>
      <c r="KDR40"/>
      <c r="KDS40"/>
      <c r="KDT40"/>
      <c r="KDU40"/>
      <c r="KDV40"/>
      <c r="KDW40"/>
      <c r="KDX40"/>
      <c r="KDY40"/>
      <c r="KDZ40"/>
      <c r="KEA40"/>
      <c r="KEB40"/>
      <c r="KEC40"/>
      <c r="KED40"/>
      <c r="KEE40"/>
      <c r="KEF40"/>
      <c r="KEG40"/>
      <c r="KEH40"/>
      <c r="KEI40"/>
      <c r="KEJ40"/>
      <c r="KEK40"/>
      <c r="KEL40"/>
      <c r="KEM40"/>
      <c r="KEN40"/>
      <c r="KEO40"/>
      <c r="KEP40"/>
      <c r="KEQ40"/>
      <c r="KER40"/>
      <c r="KES40"/>
      <c r="KET40"/>
      <c r="KEU40"/>
      <c r="KEV40"/>
      <c r="KEW40"/>
      <c r="KEX40"/>
      <c r="KEY40"/>
      <c r="KEZ40"/>
      <c r="KFA40"/>
      <c r="KFB40"/>
      <c r="KFC40"/>
      <c r="KFD40"/>
      <c r="KFE40"/>
      <c r="KFF40"/>
      <c r="KFG40"/>
      <c r="KFH40"/>
      <c r="KFI40"/>
    </row>
    <row r="41" spans="1:7601" s="103" customFormat="1">
      <c r="A41" s="117"/>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c r="AML41"/>
      <c r="AMM41"/>
      <c r="AMN41"/>
      <c r="AMO41"/>
      <c r="AMP41"/>
      <c r="AMQ41"/>
      <c r="AMR41"/>
      <c r="AMS41"/>
      <c r="AMT41"/>
      <c r="AMU41"/>
      <c r="AMV41"/>
      <c r="AMW41"/>
      <c r="AMX41"/>
      <c r="AMY41"/>
      <c r="AMZ41"/>
      <c r="ANA41"/>
      <c r="ANB41"/>
      <c r="ANC41"/>
      <c r="AND41"/>
      <c r="ANE41"/>
      <c r="ANF41"/>
      <c r="ANG41"/>
      <c r="ANH41"/>
      <c r="ANI41"/>
      <c r="ANJ41"/>
      <c r="ANK41"/>
      <c r="ANL41"/>
      <c r="ANM41"/>
      <c r="ANN41"/>
      <c r="ANO41"/>
      <c r="ANP41"/>
      <c r="ANQ41"/>
      <c r="ANR41"/>
      <c r="ANS41"/>
      <c r="ANT41"/>
      <c r="ANU41"/>
      <c r="ANV41"/>
      <c r="ANW41"/>
      <c r="ANX41"/>
      <c r="ANY41"/>
      <c r="ANZ41"/>
      <c r="AOA41"/>
      <c r="AOB41"/>
      <c r="AOC41"/>
      <c r="AOD41"/>
      <c r="AOE41"/>
      <c r="AOF41"/>
      <c r="AOG41"/>
      <c r="AOH41"/>
      <c r="AOI41"/>
      <c r="AOJ41"/>
      <c r="AOK41"/>
      <c r="AOL41"/>
      <c r="AOM41"/>
      <c r="AON41"/>
      <c r="AOO41"/>
      <c r="AOP41"/>
      <c r="AOQ41"/>
      <c r="AOR41"/>
      <c r="AOS41"/>
      <c r="AOT41"/>
      <c r="AOU41"/>
      <c r="AOV41"/>
      <c r="AOW41"/>
      <c r="AOX41"/>
      <c r="AOY41"/>
      <c r="AOZ41"/>
      <c r="APA41"/>
      <c r="APB41"/>
      <c r="APC41"/>
      <c r="APD41"/>
      <c r="APE41"/>
      <c r="APF41"/>
      <c r="APG41"/>
      <c r="APH41"/>
      <c r="API41"/>
      <c r="APJ41"/>
      <c r="APK41"/>
      <c r="APL41"/>
      <c r="APM41"/>
      <c r="APN41"/>
      <c r="APO41"/>
      <c r="APP41"/>
      <c r="APQ41"/>
      <c r="APR41"/>
      <c r="APS41"/>
      <c r="APT41"/>
      <c r="APU41"/>
      <c r="APV41"/>
      <c r="APW41"/>
      <c r="APX41"/>
      <c r="APY41"/>
      <c r="APZ41"/>
      <c r="AQA41"/>
      <c r="AQB41"/>
      <c r="AQC41"/>
      <c r="AQD41"/>
      <c r="AQE41"/>
      <c r="AQF41"/>
      <c r="AQG41"/>
      <c r="AQH41"/>
      <c r="AQI41"/>
      <c r="AQJ41"/>
      <c r="AQK41"/>
      <c r="AQL41"/>
      <c r="AQM41"/>
      <c r="AQN41"/>
      <c r="AQO41"/>
      <c r="AQP41"/>
      <c r="AQQ41"/>
      <c r="AQR41"/>
      <c r="AQS41"/>
      <c r="AQT41"/>
      <c r="AQU41"/>
      <c r="AQV41"/>
      <c r="AQW41"/>
      <c r="AQX41"/>
      <c r="AQY41"/>
      <c r="AQZ41"/>
      <c r="ARA41"/>
      <c r="ARB41"/>
      <c r="ARC41"/>
      <c r="ARD41"/>
      <c r="ARE41"/>
      <c r="ARF41"/>
      <c r="ARG41"/>
      <c r="ARH41"/>
      <c r="ARI41"/>
      <c r="ARJ41"/>
      <c r="ARK41"/>
      <c r="ARL41"/>
      <c r="ARM41"/>
      <c r="ARN41"/>
      <c r="ARO41"/>
      <c r="ARP41"/>
      <c r="ARQ41"/>
      <c r="ARR41"/>
      <c r="ARS41"/>
      <c r="ART41"/>
      <c r="ARU41"/>
      <c r="ARV41"/>
      <c r="ARW41"/>
      <c r="ARX41"/>
      <c r="ARY41"/>
      <c r="ARZ41"/>
      <c r="ASA41"/>
      <c r="ASB41"/>
      <c r="ASC41"/>
      <c r="ASD41"/>
      <c r="ASE41"/>
      <c r="ASF41"/>
      <c r="ASG41"/>
      <c r="ASH41"/>
      <c r="ASI41"/>
      <c r="ASJ41"/>
      <c r="ASK41"/>
      <c r="ASL41"/>
      <c r="ASM41"/>
      <c r="ASN41"/>
      <c r="ASO41"/>
      <c r="ASP41"/>
      <c r="ASQ41"/>
      <c r="ASR41"/>
      <c r="ASS41"/>
      <c r="AST41"/>
      <c r="ASU41"/>
      <c r="ASV41"/>
      <c r="ASW41"/>
      <c r="ASX41"/>
      <c r="ASY41"/>
      <c r="ASZ41"/>
      <c r="ATA41"/>
      <c r="ATB41"/>
      <c r="ATC41"/>
      <c r="ATD41"/>
      <c r="ATE41"/>
      <c r="ATF41"/>
      <c r="ATG41"/>
      <c r="ATH41"/>
      <c r="ATI41"/>
      <c r="ATJ41"/>
      <c r="ATK41"/>
      <c r="ATL41"/>
      <c r="ATM41"/>
      <c r="ATN41"/>
      <c r="ATO41"/>
      <c r="ATP41"/>
      <c r="ATQ41"/>
      <c r="ATR41"/>
      <c r="ATS41"/>
      <c r="ATT41"/>
      <c r="ATU41"/>
      <c r="ATV41"/>
      <c r="ATW41"/>
      <c r="ATX41"/>
      <c r="ATY41"/>
      <c r="ATZ41"/>
      <c r="AUA41"/>
      <c r="AUB41"/>
      <c r="AUC41"/>
      <c r="AUD41"/>
      <c r="AUE41"/>
      <c r="AUF41"/>
      <c r="AUG41"/>
      <c r="AUH41"/>
      <c r="AUI41"/>
      <c r="AUJ41"/>
      <c r="AUK41"/>
      <c r="AUL41"/>
      <c r="AUM41"/>
      <c r="AUN41"/>
      <c r="AUO41"/>
      <c r="AUP41"/>
      <c r="AUQ41"/>
      <c r="AUR41"/>
      <c r="AUS41"/>
      <c r="AUT41"/>
      <c r="AUU41"/>
      <c r="AUV41"/>
      <c r="AUW41"/>
      <c r="AUX41"/>
      <c r="AUY41"/>
      <c r="AUZ41"/>
      <c r="AVA41"/>
      <c r="AVB41"/>
      <c r="AVC41"/>
      <c r="AVD41"/>
      <c r="AVE41"/>
      <c r="AVF41"/>
      <c r="AVG41"/>
      <c r="AVH41"/>
      <c r="AVI41"/>
      <c r="AVJ41"/>
      <c r="AVK41"/>
      <c r="AVL41"/>
      <c r="AVM41"/>
      <c r="AVN41"/>
      <c r="AVO41"/>
      <c r="AVP41"/>
      <c r="AVQ41"/>
      <c r="AVR41"/>
      <c r="AVS41"/>
      <c r="AVT41"/>
      <c r="AVU41"/>
      <c r="AVV41"/>
      <c r="AVW41"/>
      <c r="AVX41"/>
      <c r="AVY41"/>
      <c r="AVZ41"/>
      <c r="AWA41"/>
      <c r="AWB41"/>
      <c r="AWC41"/>
      <c r="AWD41"/>
      <c r="AWE41"/>
      <c r="AWF41"/>
      <c r="AWG41"/>
      <c r="AWH41"/>
      <c r="AWI41"/>
      <c r="AWJ41"/>
      <c r="AWK41"/>
      <c r="AWL41"/>
      <c r="AWM41"/>
      <c r="AWN41"/>
      <c r="AWO41"/>
      <c r="AWP41"/>
      <c r="AWQ41"/>
      <c r="AWR41"/>
      <c r="AWS41"/>
      <c r="AWT41"/>
      <c r="AWU41"/>
      <c r="AWV41"/>
      <c r="AWW41"/>
      <c r="AWX41"/>
      <c r="AWY41"/>
      <c r="AWZ41"/>
      <c r="AXA41"/>
      <c r="AXB41"/>
      <c r="AXC41"/>
      <c r="AXD41"/>
      <c r="AXE41"/>
      <c r="AXF41"/>
      <c r="AXG41"/>
      <c r="AXH41"/>
      <c r="AXI41"/>
      <c r="AXJ41"/>
      <c r="AXK41"/>
      <c r="AXL41"/>
      <c r="AXM41"/>
      <c r="AXN41"/>
      <c r="AXO41"/>
      <c r="AXP41"/>
      <c r="AXQ41"/>
      <c r="AXR41"/>
      <c r="AXS41"/>
      <c r="AXT41"/>
      <c r="AXU41"/>
      <c r="AXV41"/>
      <c r="AXW41"/>
      <c r="AXX41"/>
      <c r="AXY41"/>
      <c r="AXZ41"/>
      <c r="AYA41"/>
      <c r="AYB41"/>
      <c r="AYC41"/>
      <c r="AYD41"/>
      <c r="AYE41"/>
      <c r="AYF41"/>
      <c r="AYG41"/>
      <c r="AYH41"/>
      <c r="AYI41"/>
      <c r="AYJ41"/>
      <c r="AYK41"/>
      <c r="AYL41"/>
      <c r="AYM41"/>
      <c r="AYN41"/>
      <c r="AYO41"/>
      <c r="AYP41"/>
      <c r="AYQ41"/>
      <c r="AYR41"/>
      <c r="AYS41"/>
      <c r="AYT41"/>
      <c r="AYU41"/>
      <c r="AYV41"/>
      <c r="AYW41"/>
      <c r="AYX41"/>
      <c r="AYY41"/>
      <c r="AYZ41"/>
      <c r="AZA41"/>
      <c r="AZB41"/>
      <c r="AZC41"/>
      <c r="AZD41"/>
      <c r="AZE41"/>
      <c r="AZF41"/>
      <c r="AZG41"/>
      <c r="AZH41"/>
      <c r="AZI41"/>
      <c r="AZJ41"/>
      <c r="AZK41"/>
      <c r="AZL41"/>
      <c r="AZM41"/>
      <c r="AZN41"/>
      <c r="AZO41"/>
      <c r="AZP41"/>
      <c r="AZQ41"/>
      <c r="AZR41"/>
      <c r="AZS41"/>
      <c r="AZT41"/>
      <c r="AZU41"/>
      <c r="AZV41"/>
      <c r="AZW41"/>
      <c r="AZX41"/>
      <c r="AZY41"/>
      <c r="AZZ41"/>
      <c r="BAA41"/>
      <c r="BAB41"/>
      <c r="BAC41"/>
      <c r="BAD41"/>
      <c r="BAE41"/>
      <c r="BAF41"/>
      <c r="BAG41"/>
      <c r="BAH41"/>
      <c r="BAI41"/>
      <c r="BAJ41"/>
      <c r="BAK41"/>
      <c r="BAL41"/>
      <c r="BAM41"/>
      <c r="BAN41"/>
      <c r="BAO41"/>
      <c r="BAP41"/>
      <c r="BAQ41"/>
      <c r="BAR41"/>
      <c r="BAS41"/>
      <c r="BAT41"/>
      <c r="BAU41"/>
      <c r="BAV41"/>
      <c r="BAW41"/>
      <c r="BAX41"/>
      <c r="BAY41"/>
      <c r="BAZ41"/>
      <c r="BBA41"/>
      <c r="BBB41"/>
      <c r="BBC41"/>
      <c r="BBD41"/>
      <c r="BBE41"/>
      <c r="BBF41"/>
      <c r="BBG41"/>
      <c r="BBH41"/>
      <c r="BBI41"/>
      <c r="BBJ41"/>
      <c r="BBK41"/>
      <c r="BBL41"/>
      <c r="BBM41"/>
      <c r="BBN41"/>
      <c r="BBO41"/>
      <c r="BBP41"/>
      <c r="BBQ41"/>
      <c r="BBR41"/>
      <c r="BBS41"/>
      <c r="BBT41"/>
      <c r="BBU41"/>
      <c r="BBV41"/>
      <c r="BBW41"/>
      <c r="BBX41"/>
      <c r="BBY41"/>
      <c r="BBZ41"/>
      <c r="BCA41"/>
      <c r="BCB41"/>
      <c r="BCC41"/>
      <c r="BCD41"/>
      <c r="BCE41"/>
      <c r="BCF41"/>
      <c r="BCG41"/>
      <c r="BCH41"/>
      <c r="BCI41"/>
      <c r="BCJ41"/>
      <c r="BCK41"/>
      <c r="BCL41"/>
      <c r="BCM41"/>
      <c r="BCN41"/>
      <c r="BCO41"/>
      <c r="BCP41"/>
      <c r="BCQ41"/>
      <c r="BCR41"/>
      <c r="BCS41"/>
      <c r="BCT41"/>
      <c r="BCU41"/>
      <c r="BCV41"/>
      <c r="BCW41"/>
      <c r="BCX41"/>
      <c r="BCY41"/>
      <c r="BCZ41"/>
      <c r="BDA41"/>
      <c r="BDB41"/>
      <c r="BDC41"/>
      <c r="BDD41"/>
      <c r="BDE41"/>
      <c r="BDF41"/>
      <c r="BDG41"/>
      <c r="BDH41"/>
      <c r="BDI41"/>
      <c r="BDJ41"/>
      <c r="BDK41"/>
      <c r="BDL41"/>
      <c r="BDM41"/>
      <c r="BDN41"/>
      <c r="BDO41"/>
      <c r="BDP41"/>
      <c r="BDQ41"/>
      <c r="BDR41"/>
      <c r="BDS41"/>
      <c r="BDT41"/>
      <c r="BDU41"/>
      <c r="BDV41"/>
      <c r="BDW41"/>
      <c r="BDX41"/>
      <c r="BDY41"/>
      <c r="BDZ41"/>
      <c r="BEA41"/>
      <c r="BEB41"/>
      <c r="BEC41"/>
      <c r="BED41"/>
      <c r="BEE41"/>
      <c r="BEF41"/>
      <c r="BEG41"/>
      <c r="BEH41"/>
      <c r="BEI41"/>
      <c r="BEJ41"/>
      <c r="BEK41"/>
      <c r="BEL41"/>
      <c r="BEM41"/>
      <c r="BEN41"/>
      <c r="BEO41"/>
      <c r="BEP41"/>
      <c r="BEQ41"/>
      <c r="BER41"/>
      <c r="BES41"/>
      <c r="BET41"/>
      <c r="BEU41"/>
      <c r="BEV41"/>
      <c r="BEW41"/>
      <c r="BEX41"/>
      <c r="BEY41"/>
      <c r="BEZ41"/>
      <c r="BFA41"/>
      <c r="BFB41"/>
      <c r="BFC41"/>
      <c r="BFD41"/>
      <c r="BFE41"/>
      <c r="BFF41"/>
      <c r="BFG41"/>
      <c r="BFH41"/>
      <c r="BFI41"/>
      <c r="BFJ41"/>
      <c r="BFK41"/>
      <c r="BFL41"/>
      <c r="BFM41"/>
      <c r="BFN41"/>
      <c r="BFO41"/>
      <c r="BFP41"/>
      <c r="BFQ41"/>
      <c r="BFR41"/>
      <c r="BFS41"/>
      <c r="BFT41"/>
      <c r="BFU41"/>
      <c r="BFV41"/>
      <c r="BFW41"/>
      <c r="BFX41"/>
      <c r="BFY41"/>
      <c r="BFZ41"/>
      <c r="BGA41"/>
      <c r="BGB41"/>
      <c r="BGC41"/>
      <c r="BGD41"/>
      <c r="BGE41"/>
      <c r="BGF41"/>
      <c r="BGG41"/>
      <c r="BGH41"/>
      <c r="BGI41"/>
      <c r="BGJ41"/>
      <c r="BGK41"/>
      <c r="BGL41"/>
      <c r="BGM41"/>
      <c r="BGN41"/>
      <c r="BGO41"/>
      <c r="BGP41"/>
      <c r="BGQ41"/>
      <c r="BGR41"/>
      <c r="BGS41"/>
      <c r="BGT41"/>
      <c r="BGU41"/>
      <c r="BGV41"/>
      <c r="BGW41"/>
      <c r="BGX41"/>
      <c r="BGY41"/>
      <c r="BGZ41"/>
      <c r="BHA41"/>
      <c r="BHB41"/>
      <c r="BHC41"/>
      <c r="BHD41"/>
      <c r="BHE41"/>
      <c r="BHF41"/>
      <c r="BHG41"/>
      <c r="BHH41"/>
      <c r="BHI41"/>
      <c r="BHJ41"/>
      <c r="BHK41"/>
      <c r="BHL41"/>
      <c r="BHM41"/>
      <c r="BHN41"/>
      <c r="BHO41"/>
      <c r="BHP41"/>
      <c r="BHQ41"/>
      <c r="BHR41"/>
      <c r="BHS41"/>
      <c r="BHT41"/>
      <c r="BHU41"/>
      <c r="BHV41"/>
      <c r="BHW41"/>
      <c r="BHX41"/>
      <c r="BHY41"/>
      <c r="BHZ41"/>
      <c r="BIA41"/>
      <c r="BIB41"/>
      <c r="BIC41"/>
      <c r="BID41"/>
      <c r="BIE41"/>
      <c r="BIF41"/>
      <c r="BIG41"/>
      <c r="BIH41"/>
      <c r="BII41"/>
      <c r="BIJ41"/>
      <c r="BIK41"/>
      <c r="BIL41"/>
      <c r="BIM41"/>
      <c r="BIN41"/>
      <c r="BIO41"/>
      <c r="BIP41"/>
      <c r="BIQ41"/>
      <c r="BIR41"/>
      <c r="BIS41"/>
      <c r="BIT41"/>
      <c r="BIU41"/>
      <c r="BIV41"/>
      <c r="BIW41"/>
      <c r="BIX41"/>
      <c r="BIY41"/>
      <c r="BIZ41"/>
      <c r="BJA41"/>
      <c r="BJB41"/>
      <c r="BJC41"/>
      <c r="BJD41"/>
      <c r="BJE41"/>
      <c r="BJF41"/>
      <c r="BJG41"/>
      <c r="BJH41"/>
      <c r="BJI41"/>
      <c r="BJJ41"/>
      <c r="BJK41"/>
      <c r="BJL41"/>
      <c r="BJM41"/>
      <c r="BJN41"/>
      <c r="BJO41"/>
      <c r="BJP41"/>
      <c r="BJQ41"/>
      <c r="BJR41"/>
      <c r="BJS41"/>
      <c r="BJT41"/>
      <c r="BJU41"/>
      <c r="BJV41"/>
      <c r="BJW41"/>
      <c r="BJX41"/>
      <c r="BJY41"/>
      <c r="BJZ41"/>
      <c r="BKA41"/>
      <c r="BKB41"/>
      <c r="BKC41"/>
      <c r="BKD41"/>
      <c r="BKE41"/>
      <c r="BKF41"/>
      <c r="BKG41"/>
      <c r="BKH41"/>
      <c r="BKI41"/>
      <c r="BKJ41"/>
      <c r="BKK41"/>
      <c r="BKL41"/>
      <c r="BKM41"/>
      <c r="BKN41"/>
      <c r="BKO41"/>
      <c r="BKP41"/>
      <c r="BKQ41"/>
      <c r="BKR41"/>
      <c r="BKS41"/>
      <c r="BKT41"/>
      <c r="BKU41"/>
      <c r="BKV41"/>
      <c r="BKW41"/>
      <c r="BKX41"/>
      <c r="BKY41"/>
      <c r="BKZ41"/>
      <c r="BLA41"/>
      <c r="BLB41"/>
      <c r="BLC41"/>
      <c r="BLD41"/>
      <c r="BLE41"/>
      <c r="BLF41"/>
      <c r="BLG41"/>
      <c r="BLH41"/>
      <c r="BLI41"/>
      <c r="BLJ41"/>
      <c r="BLK41"/>
      <c r="BLL41"/>
      <c r="BLM41"/>
      <c r="BLN41"/>
      <c r="BLO41"/>
      <c r="BLP41"/>
      <c r="BLQ41"/>
      <c r="BLR41"/>
      <c r="BLS41"/>
      <c r="BLT41"/>
      <c r="BLU41"/>
      <c r="BLV41"/>
      <c r="BLW41"/>
      <c r="BLX41"/>
      <c r="BLY41"/>
      <c r="BLZ41"/>
      <c r="BMA41"/>
      <c r="BMB41"/>
      <c r="BMC41"/>
      <c r="BMD41"/>
      <c r="BME41"/>
      <c r="BMF41"/>
      <c r="BMG41"/>
      <c r="BMH41"/>
      <c r="BMI41"/>
      <c r="BMJ41"/>
      <c r="BMK41"/>
      <c r="BML41"/>
      <c r="BMM41"/>
      <c r="BMN41"/>
      <c r="BMO41"/>
      <c r="BMP41"/>
      <c r="BMQ41"/>
      <c r="BMR41"/>
      <c r="BMS41"/>
      <c r="BMT41"/>
      <c r="BMU41"/>
      <c r="BMV41"/>
      <c r="BMW41"/>
      <c r="BMX41"/>
      <c r="BMY41"/>
      <c r="BMZ41"/>
      <c r="BNA41"/>
      <c r="BNB41"/>
      <c r="BNC41"/>
      <c r="BND41"/>
      <c r="BNE41"/>
      <c r="BNF41"/>
      <c r="BNG41"/>
      <c r="BNH41"/>
      <c r="BNI41"/>
      <c r="BNJ41"/>
      <c r="BNK41"/>
      <c r="BNL41"/>
      <c r="BNM41"/>
      <c r="BNN41"/>
      <c r="BNO41"/>
      <c r="BNP41"/>
      <c r="BNQ41"/>
      <c r="BNR41"/>
      <c r="BNS41"/>
      <c r="BNT41"/>
      <c r="BNU41"/>
      <c r="BNV41"/>
      <c r="BNW41"/>
      <c r="BNX41"/>
      <c r="BNY41"/>
      <c r="BNZ41"/>
      <c r="BOA41"/>
      <c r="BOB41"/>
      <c r="BOC41"/>
      <c r="BOD41"/>
      <c r="BOE41"/>
      <c r="BOF41"/>
      <c r="BOG41"/>
      <c r="BOH41"/>
      <c r="BOI41"/>
      <c r="BOJ41"/>
      <c r="BOK41"/>
      <c r="BOL41"/>
      <c r="BOM41"/>
      <c r="BON41"/>
      <c r="BOO41"/>
      <c r="BOP41"/>
      <c r="BOQ41"/>
      <c r="BOR41"/>
      <c r="BOS41"/>
      <c r="BOT41"/>
      <c r="BOU41"/>
      <c r="BOV41"/>
      <c r="BOW41"/>
      <c r="BOX41"/>
      <c r="BOY41"/>
      <c r="BOZ41"/>
      <c r="BPA41"/>
      <c r="BPB41"/>
      <c r="BPC41"/>
      <c r="BPD41"/>
      <c r="BPE41"/>
      <c r="BPF41"/>
      <c r="BPG41"/>
      <c r="BPH41"/>
      <c r="BPI41"/>
      <c r="BPJ41"/>
      <c r="BPK41"/>
      <c r="BPL41"/>
      <c r="BPM41"/>
      <c r="BPN41"/>
      <c r="BPO41"/>
      <c r="BPP41"/>
      <c r="BPQ41"/>
      <c r="BPR41"/>
      <c r="BPS41"/>
      <c r="BPT41"/>
      <c r="BPU41"/>
      <c r="BPV41"/>
      <c r="BPW41"/>
      <c r="BPX41"/>
      <c r="BPY41"/>
      <c r="BPZ41"/>
      <c r="BQA41"/>
      <c r="BQB41"/>
      <c r="BQC41"/>
      <c r="BQD41"/>
      <c r="BQE41"/>
      <c r="BQF41"/>
      <c r="BQG41"/>
      <c r="BQH41"/>
      <c r="BQI41"/>
      <c r="BQJ41"/>
      <c r="BQK41"/>
      <c r="BQL41"/>
      <c r="BQM41"/>
      <c r="BQN41"/>
      <c r="BQO41"/>
      <c r="BQP41"/>
      <c r="BQQ41"/>
      <c r="BQR41"/>
      <c r="BQS41"/>
      <c r="BQT41"/>
      <c r="BQU41"/>
      <c r="BQV41"/>
      <c r="BQW41"/>
      <c r="BQX41"/>
      <c r="BQY41"/>
      <c r="BQZ41"/>
      <c r="BRA41"/>
      <c r="BRB41"/>
      <c r="BRC41"/>
      <c r="BRD41"/>
      <c r="BRE41"/>
      <c r="BRF41"/>
      <c r="BRG41"/>
      <c r="BRH41"/>
      <c r="BRI41"/>
      <c r="BRJ41"/>
      <c r="BRK41"/>
      <c r="BRL41"/>
      <c r="BRM41"/>
      <c r="BRN41"/>
      <c r="BRO41"/>
      <c r="BRP41"/>
      <c r="BRQ41"/>
      <c r="BRR41"/>
      <c r="BRS41"/>
      <c r="BRT41"/>
      <c r="BRU41"/>
      <c r="BRV41"/>
      <c r="BRW41"/>
      <c r="BRX41"/>
      <c r="BRY41"/>
      <c r="BRZ41"/>
      <c r="BSA41"/>
      <c r="BSB41"/>
      <c r="BSC41"/>
      <c r="BSD41"/>
      <c r="BSE41"/>
      <c r="BSF41"/>
      <c r="BSG41"/>
      <c r="BSH41"/>
      <c r="BSI41"/>
      <c r="BSJ41"/>
      <c r="BSK41"/>
      <c r="BSL41"/>
      <c r="BSM41"/>
      <c r="BSN41"/>
      <c r="BSO41"/>
      <c r="BSP41"/>
      <c r="BSQ41"/>
      <c r="BSR41"/>
      <c r="BSS41"/>
      <c r="BST41"/>
      <c r="BSU41"/>
      <c r="BSV41"/>
      <c r="BSW41"/>
      <c r="BSX41"/>
      <c r="BSY41"/>
      <c r="BSZ41"/>
      <c r="BTA41"/>
      <c r="BTB41"/>
      <c r="BTC41"/>
      <c r="BTD41"/>
      <c r="BTE41"/>
      <c r="BTF41"/>
      <c r="BTG41"/>
      <c r="BTH41"/>
      <c r="BTI41"/>
      <c r="BTJ41"/>
      <c r="BTK41"/>
      <c r="BTL41"/>
      <c r="BTM41"/>
      <c r="BTN41"/>
      <c r="BTO41"/>
      <c r="BTP41"/>
      <c r="BTQ41"/>
      <c r="BTR41"/>
      <c r="BTS41"/>
      <c r="BTT41"/>
      <c r="BTU41"/>
      <c r="BTV41"/>
      <c r="BTW41"/>
      <c r="BTX41"/>
      <c r="BTY41"/>
      <c r="BTZ41"/>
      <c r="BUA41"/>
      <c r="BUB41"/>
      <c r="BUC41"/>
      <c r="BUD41"/>
      <c r="BUE41"/>
      <c r="BUF41"/>
      <c r="BUG41"/>
      <c r="BUH41"/>
      <c r="BUI41"/>
      <c r="BUJ41"/>
      <c r="BUK41"/>
      <c r="BUL41"/>
      <c r="BUM41"/>
      <c r="BUN41"/>
      <c r="BUO41"/>
      <c r="BUP41"/>
      <c r="BUQ41"/>
      <c r="BUR41"/>
      <c r="BUS41"/>
      <c r="BUT41"/>
      <c r="BUU41"/>
      <c r="BUV41"/>
      <c r="BUW41"/>
      <c r="BUX41"/>
      <c r="BUY41"/>
      <c r="BUZ41"/>
      <c r="BVA41"/>
      <c r="BVB41"/>
      <c r="BVC41"/>
      <c r="BVD41"/>
      <c r="BVE41"/>
      <c r="BVF41"/>
      <c r="BVG41"/>
      <c r="BVH41"/>
      <c r="BVI41"/>
      <c r="BVJ41"/>
      <c r="BVK41"/>
      <c r="BVL41"/>
      <c r="BVM41"/>
      <c r="BVN41"/>
      <c r="BVO41"/>
      <c r="BVP41"/>
      <c r="BVQ41"/>
      <c r="BVR41"/>
      <c r="BVS41"/>
      <c r="BVT41"/>
      <c r="BVU41"/>
      <c r="BVV41"/>
      <c r="BVW41"/>
      <c r="BVX41"/>
      <c r="BVY41"/>
      <c r="BVZ41"/>
      <c r="BWA41"/>
      <c r="BWB41"/>
      <c r="BWC41"/>
      <c r="BWD41"/>
      <c r="BWE41"/>
      <c r="BWF41"/>
      <c r="BWG41"/>
      <c r="BWH41"/>
      <c r="BWI41"/>
      <c r="BWJ41"/>
      <c r="BWK41"/>
      <c r="BWL41"/>
      <c r="BWM41"/>
      <c r="BWN41"/>
      <c r="BWO41"/>
      <c r="BWP41"/>
      <c r="BWQ41"/>
      <c r="BWR41"/>
      <c r="BWS41"/>
      <c r="BWT41"/>
      <c r="BWU41"/>
      <c r="BWV41"/>
      <c r="BWW41"/>
      <c r="BWX41"/>
      <c r="BWY41"/>
      <c r="BWZ41"/>
      <c r="BXA41"/>
      <c r="BXB41"/>
      <c r="BXC41"/>
      <c r="BXD41"/>
      <c r="BXE41"/>
      <c r="BXF41"/>
      <c r="BXG41"/>
      <c r="BXH41"/>
      <c r="BXI41"/>
      <c r="BXJ41"/>
      <c r="BXK41"/>
      <c r="BXL41"/>
      <c r="BXM41"/>
      <c r="BXN41"/>
      <c r="BXO41"/>
      <c r="BXP41"/>
      <c r="BXQ41"/>
      <c r="BXR41"/>
      <c r="BXS41"/>
      <c r="BXT41"/>
      <c r="BXU41"/>
      <c r="BXV41"/>
      <c r="BXW41"/>
      <c r="BXX41"/>
      <c r="BXY41"/>
      <c r="BXZ41"/>
      <c r="BYA41"/>
      <c r="BYB41"/>
      <c r="BYC41"/>
      <c r="BYD41"/>
      <c r="BYE41"/>
      <c r="BYF41"/>
      <c r="BYG41"/>
      <c r="BYH41"/>
      <c r="BYI41"/>
      <c r="BYJ41"/>
      <c r="BYK41"/>
      <c r="BYL41"/>
      <c r="BYM41"/>
      <c r="BYN41"/>
      <c r="BYO41"/>
      <c r="BYP41"/>
      <c r="BYQ41"/>
      <c r="BYR41"/>
      <c r="BYS41"/>
      <c r="BYT41"/>
      <c r="BYU41"/>
      <c r="BYV41"/>
      <c r="BYW41"/>
      <c r="BYX41"/>
      <c r="BYY41"/>
      <c r="BYZ41"/>
      <c r="BZA41"/>
      <c r="BZB41"/>
      <c r="BZC41"/>
      <c r="BZD41"/>
      <c r="BZE41"/>
      <c r="BZF41"/>
      <c r="BZG41"/>
      <c r="BZH41"/>
      <c r="BZI41"/>
      <c r="BZJ41"/>
      <c r="BZK41"/>
      <c r="BZL41"/>
      <c r="BZM41"/>
      <c r="BZN41"/>
      <c r="BZO41"/>
      <c r="BZP41"/>
      <c r="BZQ41"/>
      <c r="BZR41"/>
      <c r="BZS41"/>
      <c r="BZT41"/>
      <c r="BZU41"/>
      <c r="BZV41"/>
      <c r="BZW41"/>
      <c r="BZX41"/>
      <c r="BZY41"/>
      <c r="BZZ41"/>
      <c r="CAA41"/>
      <c r="CAB41"/>
      <c r="CAC41"/>
      <c r="CAD41"/>
      <c r="CAE41"/>
      <c r="CAF41"/>
      <c r="CAG41"/>
      <c r="CAH41"/>
      <c r="CAI41"/>
      <c r="CAJ41"/>
      <c r="CAK41"/>
      <c r="CAL41"/>
      <c r="CAM41"/>
      <c r="CAN41"/>
      <c r="CAO41"/>
      <c r="CAP41"/>
      <c r="CAQ41"/>
      <c r="CAR41"/>
      <c r="CAS41"/>
      <c r="CAT41"/>
      <c r="CAU41"/>
      <c r="CAV41"/>
      <c r="CAW41"/>
      <c r="CAX41"/>
      <c r="CAY41"/>
      <c r="CAZ41"/>
      <c r="CBA41"/>
      <c r="CBB41"/>
      <c r="CBC41"/>
      <c r="CBD41"/>
      <c r="CBE41"/>
      <c r="CBF41"/>
      <c r="CBG41"/>
      <c r="CBH41"/>
      <c r="CBI41"/>
      <c r="CBJ41"/>
      <c r="CBK41"/>
      <c r="CBL41"/>
      <c r="CBM41"/>
      <c r="CBN41"/>
      <c r="CBO41"/>
      <c r="CBP41"/>
      <c r="CBQ41"/>
      <c r="CBR41"/>
      <c r="CBS41"/>
      <c r="CBT41"/>
      <c r="CBU41"/>
      <c r="CBV41"/>
      <c r="CBW41"/>
      <c r="CBX41"/>
      <c r="CBY41"/>
      <c r="CBZ41"/>
      <c r="CCA41"/>
      <c r="CCB41"/>
      <c r="CCC41"/>
      <c r="CCD41"/>
      <c r="CCE41"/>
      <c r="CCF41"/>
      <c r="CCG41"/>
      <c r="CCH41"/>
      <c r="CCI41"/>
      <c r="CCJ41"/>
      <c r="CCK41"/>
      <c r="CCL41"/>
      <c r="CCM41"/>
      <c r="CCN41"/>
      <c r="CCO41"/>
      <c r="CCP41"/>
      <c r="CCQ41"/>
      <c r="CCR41"/>
      <c r="CCS41"/>
      <c r="CCT41"/>
      <c r="CCU41"/>
      <c r="CCV41"/>
      <c r="CCW41"/>
      <c r="CCX41"/>
      <c r="CCY41"/>
      <c r="CCZ41"/>
      <c r="CDA41"/>
      <c r="CDB41"/>
      <c r="CDC41"/>
      <c r="CDD41"/>
      <c r="CDE41"/>
      <c r="CDF41"/>
      <c r="CDG41"/>
      <c r="CDH41"/>
      <c r="CDI41"/>
      <c r="CDJ41"/>
      <c r="CDK41"/>
      <c r="CDL41"/>
      <c r="CDM41"/>
      <c r="CDN41"/>
      <c r="CDO41"/>
      <c r="CDP41"/>
      <c r="CDQ41"/>
      <c r="CDR41"/>
      <c r="CDS41"/>
      <c r="CDT41"/>
      <c r="CDU41"/>
      <c r="CDV41"/>
      <c r="CDW41"/>
      <c r="CDX41"/>
      <c r="CDY41"/>
      <c r="CDZ41"/>
      <c r="CEA41"/>
      <c r="CEB41"/>
      <c r="CEC41"/>
      <c r="CED41"/>
      <c r="CEE41"/>
      <c r="CEF41"/>
      <c r="CEG41"/>
      <c r="CEH41"/>
      <c r="CEI41"/>
      <c r="CEJ41"/>
      <c r="CEK41"/>
      <c r="CEL41"/>
      <c r="CEM41"/>
      <c r="CEN41"/>
      <c r="CEO41"/>
      <c r="CEP41"/>
      <c r="CEQ41"/>
      <c r="CER41"/>
      <c r="CES41"/>
      <c r="CET41"/>
      <c r="CEU41"/>
      <c r="CEV41"/>
      <c r="CEW41"/>
      <c r="CEX41"/>
      <c r="CEY41"/>
      <c r="CEZ41"/>
      <c r="CFA41"/>
      <c r="CFB41"/>
      <c r="CFC41"/>
      <c r="CFD41"/>
      <c r="CFE41"/>
      <c r="CFF41"/>
      <c r="CFG41"/>
      <c r="CFH41"/>
      <c r="CFI41"/>
      <c r="CFJ41"/>
      <c r="CFK41"/>
      <c r="CFL41"/>
      <c r="CFM41"/>
      <c r="CFN41"/>
      <c r="CFO41"/>
      <c r="CFP41"/>
      <c r="CFQ41"/>
      <c r="CFR41"/>
      <c r="CFS41"/>
      <c r="CFT41"/>
      <c r="CFU41"/>
      <c r="CFV41"/>
      <c r="CFW41"/>
      <c r="CFX41"/>
      <c r="CFY41"/>
      <c r="CFZ41"/>
      <c r="CGA41"/>
      <c r="CGB41"/>
      <c r="CGC41"/>
      <c r="CGD41"/>
      <c r="CGE41"/>
      <c r="CGF41"/>
      <c r="CGG41"/>
      <c r="CGH41"/>
      <c r="CGI41"/>
      <c r="CGJ41"/>
      <c r="CGK41"/>
      <c r="CGL41"/>
      <c r="CGM41"/>
      <c r="CGN41"/>
      <c r="CGO41"/>
      <c r="CGP41"/>
      <c r="CGQ41"/>
      <c r="CGR41"/>
      <c r="CGS41"/>
      <c r="CGT41"/>
      <c r="CGU41"/>
      <c r="CGV41"/>
      <c r="CGW41"/>
      <c r="CGX41"/>
      <c r="CGY41"/>
      <c r="CGZ41"/>
      <c r="CHA41"/>
      <c r="CHB41"/>
      <c r="CHC41"/>
      <c r="CHD41"/>
      <c r="CHE41"/>
      <c r="CHF41"/>
      <c r="CHG41"/>
      <c r="CHH41"/>
      <c r="CHI41"/>
      <c r="CHJ41"/>
      <c r="CHK41"/>
      <c r="CHL41"/>
      <c r="CHM41"/>
      <c r="CHN41"/>
      <c r="CHO41"/>
      <c r="CHP41"/>
      <c r="CHQ41"/>
      <c r="CHR41"/>
      <c r="CHS41"/>
      <c r="CHT41"/>
      <c r="CHU41"/>
      <c r="CHV41"/>
      <c r="CHW41"/>
      <c r="CHX41"/>
      <c r="CHY41"/>
      <c r="CHZ41"/>
      <c r="CIA41"/>
      <c r="CIB41"/>
      <c r="CIC41"/>
      <c r="CID41"/>
      <c r="CIE41"/>
      <c r="CIF41"/>
      <c r="CIG41"/>
      <c r="CIH41"/>
      <c r="CII41"/>
      <c r="CIJ41"/>
      <c r="CIK41"/>
      <c r="CIL41"/>
      <c r="CIM41"/>
      <c r="CIN41"/>
      <c r="CIO41"/>
      <c r="CIP41"/>
      <c r="CIQ41"/>
      <c r="CIR41"/>
      <c r="CIS41"/>
      <c r="CIT41"/>
      <c r="CIU41"/>
      <c r="CIV41"/>
      <c r="CIW41"/>
      <c r="CIX41"/>
      <c r="CIY41"/>
      <c r="CIZ41"/>
      <c r="CJA41"/>
      <c r="CJB41"/>
      <c r="CJC41"/>
      <c r="CJD41"/>
      <c r="CJE41"/>
      <c r="CJF41"/>
      <c r="CJG41"/>
      <c r="CJH41"/>
      <c r="CJI41"/>
      <c r="CJJ41"/>
      <c r="CJK41"/>
      <c r="CJL41"/>
      <c r="CJM41"/>
      <c r="CJN41"/>
      <c r="CJO41"/>
      <c r="CJP41"/>
      <c r="CJQ41"/>
      <c r="CJR41"/>
      <c r="CJS41"/>
      <c r="CJT41"/>
      <c r="CJU41"/>
      <c r="CJV41"/>
      <c r="CJW41"/>
      <c r="CJX41"/>
      <c r="CJY41"/>
      <c r="CJZ41"/>
      <c r="CKA41"/>
      <c r="CKB41"/>
      <c r="CKC41"/>
      <c r="CKD41"/>
      <c r="CKE41"/>
      <c r="CKF41"/>
      <c r="CKG41"/>
      <c r="CKH41"/>
      <c r="CKI41"/>
      <c r="CKJ41"/>
      <c r="CKK41"/>
      <c r="CKL41"/>
      <c r="CKM41"/>
      <c r="CKN41"/>
      <c r="CKO41"/>
      <c r="CKP41"/>
      <c r="CKQ41"/>
      <c r="CKR41"/>
      <c r="CKS41"/>
      <c r="CKT41"/>
      <c r="CKU41"/>
      <c r="CKV41"/>
      <c r="CKW41"/>
      <c r="CKX41"/>
      <c r="CKY41"/>
      <c r="CKZ41"/>
      <c r="CLA41"/>
      <c r="CLB41"/>
      <c r="CLC41"/>
      <c r="CLD41"/>
      <c r="CLE41"/>
      <c r="CLF41"/>
      <c r="CLG41"/>
      <c r="CLH41"/>
      <c r="CLI41"/>
      <c r="CLJ41"/>
      <c r="CLK41"/>
      <c r="CLL41"/>
      <c r="CLM41"/>
      <c r="CLN41"/>
      <c r="CLO41"/>
      <c r="CLP41"/>
      <c r="CLQ41"/>
      <c r="CLR41"/>
      <c r="CLS41"/>
      <c r="CLT41"/>
      <c r="CLU41"/>
      <c r="CLV41"/>
      <c r="CLW41"/>
      <c r="CLX41"/>
      <c r="CLY41"/>
      <c r="CLZ41"/>
      <c r="CMA41"/>
      <c r="CMB41"/>
      <c r="CMC41"/>
      <c r="CMD41"/>
      <c r="CME41"/>
      <c r="CMF41"/>
      <c r="CMG41"/>
      <c r="CMH41"/>
      <c r="CMI41"/>
      <c r="CMJ41"/>
      <c r="CMK41"/>
      <c r="CML41"/>
      <c r="CMM41"/>
      <c r="CMN41"/>
      <c r="CMO41"/>
      <c r="CMP41"/>
      <c r="CMQ41"/>
      <c r="CMR41"/>
      <c r="CMS41"/>
      <c r="CMT41"/>
      <c r="CMU41"/>
      <c r="CMV41"/>
      <c r="CMW41"/>
      <c r="CMX41"/>
      <c r="CMY41"/>
      <c r="CMZ41"/>
      <c r="CNA41"/>
      <c r="CNB41"/>
      <c r="CNC41"/>
      <c r="CND41"/>
      <c r="CNE41"/>
      <c r="CNF41"/>
      <c r="CNG41"/>
      <c r="CNH41"/>
      <c r="CNI41"/>
      <c r="CNJ41"/>
      <c r="CNK41"/>
      <c r="CNL41"/>
      <c r="CNM41"/>
      <c r="CNN41"/>
      <c r="CNO41"/>
      <c r="CNP41"/>
      <c r="CNQ41"/>
      <c r="CNR41"/>
      <c r="CNS41"/>
      <c r="CNT41"/>
      <c r="CNU41"/>
      <c r="CNV41"/>
      <c r="CNW41"/>
      <c r="CNX41"/>
      <c r="CNY41"/>
      <c r="CNZ41"/>
      <c r="COA41"/>
      <c r="COB41"/>
      <c r="COC41"/>
      <c r="COD41"/>
      <c r="COE41"/>
      <c r="COF41"/>
      <c r="COG41"/>
      <c r="COH41"/>
      <c r="COI41"/>
      <c r="COJ41"/>
      <c r="COK41"/>
      <c r="COL41"/>
      <c r="COM41"/>
      <c r="CON41"/>
      <c r="COO41"/>
      <c r="COP41"/>
      <c r="COQ41"/>
      <c r="COR41"/>
      <c r="COS41"/>
      <c r="COT41"/>
      <c r="COU41"/>
      <c r="COV41"/>
      <c r="COW41"/>
      <c r="COX41"/>
      <c r="COY41"/>
      <c r="COZ41"/>
      <c r="CPA41"/>
      <c r="CPB41"/>
      <c r="CPC41"/>
      <c r="CPD41"/>
      <c r="CPE41"/>
      <c r="CPF41"/>
      <c r="CPG41"/>
      <c r="CPH41"/>
      <c r="CPI41"/>
      <c r="CPJ41"/>
      <c r="CPK41"/>
      <c r="CPL41"/>
      <c r="CPM41"/>
      <c r="CPN41"/>
      <c r="CPO41"/>
      <c r="CPP41"/>
      <c r="CPQ41"/>
      <c r="CPR41"/>
      <c r="CPS41"/>
      <c r="CPT41"/>
      <c r="CPU41"/>
      <c r="CPV41"/>
      <c r="CPW41"/>
      <c r="CPX41"/>
      <c r="CPY41"/>
      <c r="CPZ41"/>
      <c r="CQA41"/>
      <c r="CQB41"/>
      <c r="CQC41"/>
      <c r="CQD41"/>
      <c r="CQE41"/>
      <c r="CQF41"/>
      <c r="CQG41"/>
      <c r="CQH41"/>
      <c r="CQI41"/>
      <c r="CQJ41"/>
      <c r="CQK41"/>
      <c r="CQL41"/>
      <c r="CQM41"/>
      <c r="CQN41"/>
      <c r="CQO41"/>
      <c r="CQP41"/>
      <c r="CQQ41"/>
      <c r="CQR41"/>
      <c r="CQS41"/>
      <c r="CQT41"/>
      <c r="CQU41"/>
      <c r="CQV41"/>
      <c r="CQW41"/>
      <c r="CQX41"/>
      <c r="CQY41"/>
      <c r="CQZ41"/>
      <c r="CRA41"/>
      <c r="CRB41"/>
      <c r="CRC41"/>
      <c r="CRD41"/>
      <c r="CRE41"/>
      <c r="CRF41"/>
      <c r="CRG41"/>
      <c r="CRH41"/>
      <c r="CRI41"/>
      <c r="CRJ41"/>
      <c r="CRK41"/>
      <c r="CRL41"/>
      <c r="CRM41"/>
      <c r="CRN41"/>
      <c r="CRO41"/>
      <c r="CRP41"/>
      <c r="CRQ41"/>
      <c r="CRR41"/>
      <c r="CRS41"/>
      <c r="CRT41"/>
      <c r="CRU41"/>
      <c r="CRV41"/>
      <c r="CRW41"/>
      <c r="CRX41"/>
      <c r="CRY41"/>
      <c r="CRZ41"/>
      <c r="CSA41"/>
      <c r="CSB41"/>
      <c r="CSC41"/>
      <c r="CSD41"/>
      <c r="CSE41"/>
      <c r="CSF41"/>
      <c r="CSG41"/>
      <c r="CSH41"/>
      <c r="CSI41"/>
      <c r="CSJ41"/>
      <c r="CSK41"/>
      <c r="CSL41"/>
      <c r="CSM41"/>
      <c r="CSN41"/>
      <c r="CSO41"/>
      <c r="CSP41"/>
      <c r="CSQ41"/>
      <c r="CSR41"/>
      <c r="CSS41"/>
      <c r="CST41"/>
      <c r="CSU41"/>
      <c r="CSV41"/>
      <c r="CSW41"/>
      <c r="CSX41"/>
      <c r="CSY41"/>
      <c r="CSZ41"/>
      <c r="CTA41"/>
      <c r="CTB41"/>
      <c r="CTC41"/>
      <c r="CTD41"/>
      <c r="CTE41"/>
      <c r="CTF41"/>
      <c r="CTG41"/>
      <c r="CTH41"/>
      <c r="CTI41"/>
      <c r="CTJ41"/>
      <c r="CTK41"/>
      <c r="CTL41"/>
      <c r="CTM41"/>
      <c r="CTN41"/>
      <c r="CTO41"/>
      <c r="CTP41"/>
      <c r="CTQ41"/>
      <c r="CTR41"/>
      <c r="CTS41"/>
      <c r="CTT41"/>
      <c r="CTU41"/>
      <c r="CTV41"/>
      <c r="CTW41"/>
      <c r="CTX41"/>
      <c r="CTY41"/>
      <c r="CTZ41"/>
      <c r="CUA41"/>
      <c r="CUB41"/>
      <c r="CUC41"/>
      <c r="CUD41"/>
      <c r="CUE41"/>
      <c r="CUF41"/>
      <c r="CUG41"/>
      <c r="CUH41"/>
      <c r="CUI41"/>
      <c r="CUJ41"/>
      <c r="CUK41"/>
      <c r="CUL41"/>
      <c r="CUM41"/>
      <c r="CUN41"/>
      <c r="CUO41"/>
      <c r="CUP41"/>
      <c r="CUQ41"/>
      <c r="CUR41"/>
      <c r="CUS41"/>
      <c r="CUT41"/>
      <c r="CUU41"/>
      <c r="CUV41"/>
      <c r="CUW41"/>
      <c r="CUX41"/>
      <c r="CUY41"/>
      <c r="CUZ41"/>
      <c r="CVA41"/>
      <c r="CVB41"/>
      <c r="CVC41"/>
      <c r="CVD41"/>
      <c r="CVE41"/>
      <c r="CVF41"/>
      <c r="CVG41"/>
      <c r="CVH41"/>
      <c r="CVI41"/>
      <c r="CVJ41"/>
      <c r="CVK41"/>
      <c r="CVL41"/>
      <c r="CVM41"/>
      <c r="CVN41"/>
      <c r="CVO41"/>
      <c r="CVP41"/>
      <c r="CVQ41"/>
      <c r="CVR41"/>
      <c r="CVS41"/>
      <c r="CVT41"/>
      <c r="CVU41"/>
      <c r="CVV41"/>
      <c r="CVW41"/>
      <c r="CVX41"/>
      <c r="CVY41"/>
      <c r="CVZ41"/>
      <c r="CWA41"/>
      <c r="CWB41"/>
      <c r="CWC41"/>
      <c r="CWD41"/>
      <c r="CWE41"/>
      <c r="CWF41"/>
      <c r="CWG41"/>
      <c r="CWH41"/>
      <c r="CWI41"/>
      <c r="CWJ41"/>
      <c r="CWK41"/>
      <c r="CWL41"/>
      <c r="CWM41"/>
      <c r="CWN41"/>
      <c r="CWO41"/>
      <c r="CWP41"/>
      <c r="CWQ41"/>
      <c r="CWR41"/>
      <c r="CWS41"/>
      <c r="CWT41"/>
      <c r="CWU41"/>
      <c r="CWV41"/>
      <c r="CWW41"/>
      <c r="CWX41"/>
      <c r="CWY41"/>
      <c r="CWZ41"/>
      <c r="CXA41"/>
      <c r="CXB41"/>
      <c r="CXC41"/>
      <c r="CXD41"/>
      <c r="CXE41"/>
      <c r="CXF41"/>
      <c r="CXG41"/>
      <c r="CXH41"/>
      <c r="CXI41"/>
      <c r="CXJ41"/>
      <c r="CXK41"/>
      <c r="CXL41"/>
      <c r="CXM41"/>
      <c r="CXN41"/>
      <c r="CXO41"/>
      <c r="CXP41"/>
      <c r="CXQ41"/>
      <c r="CXR41"/>
      <c r="CXS41"/>
      <c r="CXT41"/>
      <c r="CXU41"/>
      <c r="CXV41"/>
      <c r="CXW41"/>
      <c r="CXX41"/>
      <c r="CXY41"/>
      <c r="CXZ41"/>
      <c r="CYA41"/>
      <c r="CYB41"/>
      <c r="CYC41"/>
      <c r="CYD41"/>
      <c r="CYE41"/>
      <c r="CYF41"/>
      <c r="CYG41"/>
      <c r="CYH41"/>
      <c r="CYI41"/>
      <c r="CYJ41"/>
      <c r="CYK41"/>
      <c r="CYL41"/>
      <c r="CYM41"/>
      <c r="CYN41"/>
      <c r="CYO41"/>
      <c r="CYP41"/>
      <c r="CYQ41"/>
      <c r="CYR41"/>
      <c r="CYS41"/>
      <c r="CYT41"/>
      <c r="CYU41"/>
      <c r="CYV41"/>
      <c r="CYW41"/>
      <c r="CYX41"/>
      <c r="CYY41"/>
      <c r="CYZ41"/>
      <c r="CZA41"/>
      <c r="CZB41"/>
      <c r="CZC41"/>
      <c r="CZD41"/>
      <c r="CZE41"/>
      <c r="CZF41"/>
      <c r="CZG41"/>
      <c r="CZH41"/>
      <c r="CZI41"/>
      <c r="CZJ41"/>
      <c r="CZK41"/>
      <c r="CZL41"/>
      <c r="CZM41"/>
      <c r="CZN41"/>
      <c r="CZO41"/>
      <c r="CZP41"/>
      <c r="CZQ41"/>
      <c r="CZR41"/>
      <c r="CZS41"/>
      <c r="CZT41"/>
      <c r="CZU41"/>
      <c r="CZV41"/>
      <c r="CZW41"/>
      <c r="CZX41"/>
      <c r="CZY41"/>
      <c r="CZZ41"/>
      <c r="DAA41"/>
      <c r="DAB41"/>
      <c r="DAC41"/>
      <c r="DAD41"/>
      <c r="DAE41"/>
      <c r="DAF41"/>
      <c r="DAG41"/>
      <c r="DAH41"/>
      <c r="DAI41"/>
      <c r="DAJ41"/>
      <c r="DAK41"/>
      <c r="DAL41"/>
      <c r="DAM41"/>
      <c r="DAN41"/>
      <c r="DAO41"/>
      <c r="DAP41"/>
      <c r="DAQ41"/>
      <c r="DAR41"/>
      <c r="DAS41"/>
      <c r="DAT41"/>
      <c r="DAU41"/>
      <c r="DAV41"/>
      <c r="DAW41"/>
      <c r="DAX41"/>
      <c r="DAY41"/>
      <c r="DAZ41"/>
      <c r="DBA41"/>
      <c r="DBB41"/>
      <c r="DBC41"/>
      <c r="DBD41"/>
      <c r="DBE41"/>
      <c r="DBF41"/>
      <c r="DBG41"/>
      <c r="DBH41"/>
      <c r="DBI41"/>
      <c r="DBJ41"/>
      <c r="DBK41"/>
      <c r="DBL41"/>
      <c r="DBM41"/>
      <c r="DBN41"/>
      <c r="DBO41"/>
      <c r="DBP41"/>
      <c r="DBQ41"/>
      <c r="DBR41"/>
      <c r="DBS41"/>
      <c r="DBT41"/>
      <c r="DBU41"/>
      <c r="DBV41"/>
      <c r="DBW41"/>
      <c r="DBX41"/>
      <c r="DBY41"/>
      <c r="DBZ41"/>
      <c r="DCA41"/>
      <c r="DCB41"/>
      <c r="DCC41"/>
      <c r="DCD41"/>
      <c r="DCE41"/>
      <c r="DCF41"/>
      <c r="DCG41"/>
      <c r="DCH41"/>
      <c r="DCI41"/>
      <c r="DCJ41"/>
      <c r="DCK41"/>
      <c r="DCL41"/>
      <c r="DCM41"/>
      <c r="DCN41"/>
      <c r="DCO41"/>
      <c r="DCP41"/>
      <c r="DCQ41"/>
      <c r="DCR41"/>
      <c r="DCS41"/>
      <c r="DCT41"/>
      <c r="DCU41"/>
      <c r="DCV41"/>
      <c r="DCW41"/>
      <c r="DCX41"/>
      <c r="DCY41"/>
      <c r="DCZ41"/>
      <c r="DDA41"/>
      <c r="DDB41"/>
      <c r="DDC41"/>
      <c r="DDD41"/>
      <c r="DDE41"/>
      <c r="DDF41"/>
      <c r="DDG41"/>
      <c r="DDH41"/>
      <c r="DDI41"/>
      <c r="DDJ41"/>
      <c r="DDK41"/>
      <c r="DDL41"/>
      <c r="DDM41"/>
      <c r="DDN41"/>
      <c r="DDO41"/>
      <c r="DDP41"/>
      <c r="DDQ41"/>
      <c r="DDR41"/>
      <c r="DDS41"/>
      <c r="DDT41"/>
      <c r="DDU41"/>
      <c r="DDV41"/>
      <c r="DDW41"/>
      <c r="DDX41"/>
      <c r="DDY41"/>
      <c r="DDZ41"/>
      <c r="DEA41"/>
      <c r="DEB41"/>
      <c r="DEC41"/>
      <c r="DED41"/>
      <c r="DEE41"/>
      <c r="DEF41"/>
      <c r="DEG41"/>
      <c r="DEH41"/>
      <c r="DEI41"/>
      <c r="DEJ41"/>
      <c r="DEK41"/>
      <c r="DEL41"/>
      <c r="DEM41"/>
      <c r="DEN41"/>
      <c r="DEO41"/>
      <c r="DEP41"/>
      <c r="DEQ41"/>
      <c r="DER41"/>
      <c r="DES41"/>
      <c r="DET41"/>
      <c r="DEU41"/>
      <c r="DEV41"/>
      <c r="DEW41"/>
      <c r="DEX41"/>
      <c r="DEY41"/>
      <c r="DEZ41"/>
      <c r="DFA41"/>
      <c r="DFB41"/>
      <c r="DFC41"/>
      <c r="DFD41"/>
      <c r="DFE41"/>
      <c r="DFF41"/>
      <c r="DFG41"/>
      <c r="DFH41"/>
      <c r="DFI41"/>
      <c r="DFJ41"/>
      <c r="DFK41"/>
      <c r="DFL41"/>
      <c r="DFM41"/>
      <c r="DFN41"/>
      <c r="DFO41"/>
      <c r="DFP41"/>
      <c r="DFQ41"/>
      <c r="DFR41"/>
      <c r="DFS41"/>
      <c r="DFT41"/>
      <c r="DFU41"/>
      <c r="DFV41"/>
      <c r="DFW41"/>
      <c r="DFX41"/>
      <c r="DFY41"/>
      <c r="DFZ41"/>
      <c r="DGA41"/>
      <c r="DGB41"/>
      <c r="DGC41"/>
      <c r="DGD41"/>
      <c r="DGE41"/>
      <c r="DGF41"/>
      <c r="DGG41"/>
      <c r="DGH41"/>
      <c r="DGI41"/>
      <c r="DGJ41"/>
      <c r="DGK41"/>
      <c r="DGL41"/>
      <c r="DGM41"/>
      <c r="DGN41"/>
      <c r="DGO41"/>
      <c r="DGP41"/>
      <c r="DGQ41"/>
      <c r="DGR41"/>
      <c r="DGS41"/>
      <c r="DGT41"/>
      <c r="DGU41"/>
      <c r="DGV41"/>
      <c r="DGW41"/>
      <c r="DGX41"/>
      <c r="DGY41"/>
      <c r="DGZ41"/>
      <c r="DHA41"/>
      <c r="DHB41"/>
      <c r="DHC41"/>
      <c r="DHD41"/>
      <c r="DHE41"/>
      <c r="DHF41"/>
      <c r="DHG41"/>
      <c r="DHH41"/>
      <c r="DHI41"/>
      <c r="DHJ41"/>
      <c r="DHK41"/>
      <c r="DHL41"/>
      <c r="DHM41"/>
      <c r="DHN41"/>
      <c r="DHO41"/>
      <c r="DHP41"/>
      <c r="DHQ41"/>
      <c r="DHR41"/>
      <c r="DHS41"/>
      <c r="DHT41"/>
      <c r="DHU41"/>
      <c r="DHV41"/>
      <c r="DHW41"/>
      <c r="DHX41"/>
      <c r="DHY41"/>
      <c r="DHZ41"/>
      <c r="DIA41"/>
      <c r="DIB41"/>
      <c r="DIC41"/>
      <c r="DID41"/>
      <c r="DIE41"/>
      <c r="DIF41"/>
      <c r="DIG41"/>
      <c r="DIH41"/>
      <c r="DII41"/>
      <c r="DIJ41"/>
      <c r="DIK41"/>
      <c r="DIL41"/>
      <c r="DIM41"/>
      <c r="DIN41"/>
      <c r="DIO41"/>
      <c r="DIP41"/>
      <c r="DIQ41"/>
      <c r="DIR41"/>
      <c r="DIS41"/>
      <c r="DIT41"/>
      <c r="DIU41"/>
      <c r="DIV41"/>
      <c r="DIW41"/>
      <c r="DIX41"/>
      <c r="DIY41"/>
      <c r="DIZ41"/>
      <c r="DJA41"/>
      <c r="DJB41"/>
      <c r="DJC41"/>
      <c r="DJD41"/>
      <c r="DJE41"/>
      <c r="DJF41"/>
      <c r="DJG41"/>
      <c r="DJH41"/>
      <c r="DJI41"/>
      <c r="DJJ41"/>
      <c r="DJK41"/>
      <c r="DJL41"/>
      <c r="DJM41"/>
      <c r="DJN41"/>
      <c r="DJO41"/>
      <c r="DJP41"/>
      <c r="DJQ41"/>
      <c r="DJR41"/>
      <c r="DJS41"/>
      <c r="DJT41"/>
      <c r="DJU41"/>
      <c r="DJV41"/>
      <c r="DJW41"/>
      <c r="DJX41"/>
      <c r="DJY41"/>
      <c r="DJZ41"/>
      <c r="DKA41"/>
      <c r="DKB41"/>
      <c r="DKC41"/>
      <c r="DKD41"/>
      <c r="DKE41"/>
      <c r="DKF41"/>
      <c r="DKG41"/>
      <c r="DKH41"/>
      <c r="DKI41"/>
      <c r="DKJ41"/>
      <c r="DKK41"/>
      <c r="DKL41"/>
      <c r="DKM41"/>
      <c r="DKN41"/>
      <c r="DKO41"/>
      <c r="DKP41"/>
      <c r="DKQ41"/>
      <c r="DKR41"/>
      <c r="DKS41"/>
      <c r="DKT41"/>
      <c r="DKU41"/>
      <c r="DKV41"/>
      <c r="DKW41"/>
      <c r="DKX41"/>
      <c r="DKY41"/>
      <c r="DKZ41"/>
      <c r="DLA41"/>
      <c r="DLB41"/>
      <c r="DLC41"/>
      <c r="DLD41"/>
      <c r="DLE41"/>
      <c r="DLF41"/>
      <c r="DLG41"/>
      <c r="DLH41"/>
      <c r="DLI41"/>
      <c r="DLJ41"/>
      <c r="DLK41"/>
      <c r="DLL41"/>
      <c r="DLM41"/>
      <c r="DLN41"/>
      <c r="DLO41"/>
      <c r="DLP41"/>
      <c r="DLQ41"/>
      <c r="DLR41"/>
      <c r="DLS41"/>
      <c r="DLT41"/>
      <c r="DLU41"/>
      <c r="DLV41"/>
      <c r="DLW41"/>
      <c r="DLX41"/>
      <c r="DLY41"/>
      <c r="DLZ41"/>
      <c r="DMA41"/>
      <c r="DMB41"/>
      <c r="DMC41"/>
      <c r="DMD41"/>
      <c r="DME41"/>
      <c r="DMF41"/>
      <c r="DMG41"/>
      <c r="DMH41"/>
      <c r="DMI41"/>
      <c r="DMJ41"/>
      <c r="DMK41"/>
      <c r="DML41"/>
      <c r="DMM41"/>
      <c r="DMN41"/>
      <c r="DMO41"/>
      <c r="DMP41"/>
      <c r="DMQ41"/>
      <c r="DMR41"/>
      <c r="DMS41"/>
      <c r="DMT41"/>
      <c r="DMU41"/>
      <c r="DMV41"/>
      <c r="DMW41"/>
      <c r="DMX41"/>
      <c r="DMY41"/>
      <c r="DMZ41"/>
      <c r="DNA41"/>
      <c r="DNB41"/>
      <c r="DNC41"/>
      <c r="DND41"/>
      <c r="DNE41"/>
      <c r="DNF41"/>
      <c r="DNG41"/>
      <c r="DNH41"/>
      <c r="DNI41"/>
      <c r="DNJ41"/>
      <c r="DNK41"/>
      <c r="DNL41"/>
      <c r="DNM41"/>
      <c r="DNN41"/>
      <c r="DNO41"/>
      <c r="DNP41"/>
      <c r="DNQ41"/>
      <c r="DNR41"/>
      <c r="DNS41"/>
      <c r="DNT41"/>
      <c r="DNU41"/>
      <c r="DNV41"/>
      <c r="DNW41"/>
      <c r="DNX41"/>
      <c r="DNY41"/>
      <c r="DNZ41"/>
      <c r="DOA41"/>
      <c r="DOB41"/>
      <c r="DOC41"/>
      <c r="DOD41"/>
      <c r="DOE41"/>
      <c r="DOF41"/>
      <c r="DOG41"/>
      <c r="DOH41"/>
      <c r="DOI41"/>
      <c r="DOJ41"/>
      <c r="DOK41"/>
      <c r="DOL41"/>
      <c r="DOM41"/>
      <c r="DON41"/>
      <c r="DOO41"/>
      <c r="DOP41"/>
      <c r="DOQ41"/>
      <c r="DOR41"/>
      <c r="DOS41"/>
      <c r="DOT41"/>
      <c r="DOU41"/>
      <c r="DOV41"/>
      <c r="DOW41"/>
      <c r="DOX41"/>
      <c r="DOY41"/>
      <c r="DOZ41"/>
      <c r="DPA41"/>
      <c r="DPB41"/>
      <c r="DPC41"/>
      <c r="DPD41"/>
      <c r="DPE41"/>
      <c r="DPF41"/>
      <c r="DPG41"/>
      <c r="DPH41"/>
      <c r="DPI41"/>
      <c r="DPJ41"/>
      <c r="DPK41"/>
      <c r="DPL41"/>
      <c r="DPM41"/>
      <c r="DPN41"/>
      <c r="DPO41"/>
      <c r="DPP41"/>
      <c r="DPQ41"/>
      <c r="DPR41"/>
      <c r="DPS41"/>
      <c r="DPT41"/>
      <c r="DPU41"/>
      <c r="DPV41"/>
      <c r="DPW41"/>
      <c r="DPX41"/>
      <c r="DPY41"/>
      <c r="DPZ41"/>
      <c r="DQA41"/>
      <c r="DQB41"/>
      <c r="DQC41"/>
      <c r="DQD41"/>
      <c r="DQE41"/>
      <c r="DQF41"/>
      <c r="DQG41"/>
      <c r="DQH41"/>
      <c r="DQI41"/>
      <c r="DQJ41"/>
      <c r="DQK41"/>
      <c r="DQL41"/>
      <c r="DQM41"/>
      <c r="DQN41"/>
      <c r="DQO41"/>
      <c r="DQP41"/>
      <c r="DQQ41"/>
      <c r="DQR41"/>
      <c r="DQS41"/>
      <c r="DQT41"/>
      <c r="DQU41"/>
      <c r="DQV41"/>
      <c r="DQW41"/>
      <c r="DQX41"/>
      <c r="DQY41"/>
      <c r="DQZ41"/>
      <c r="DRA41"/>
      <c r="DRB41"/>
      <c r="DRC41"/>
      <c r="DRD41"/>
      <c r="DRE41"/>
      <c r="DRF41"/>
      <c r="DRG41"/>
      <c r="DRH41"/>
      <c r="DRI41"/>
      <c r="DRJ41"/>
      <c r="DRK41"/>
      <c r="DRL41"/>
      <c r="DRM41"/>
      <c r="DRN41"/>
      <c r="DRO41"/>
      <c r="DRP41"/>
      <c r="DRQ41"/>
      <c r="DRR41"/>
      <c r="DRS41"/>
      <c r="DRT41"/>
      <c r="DRU41"/>
      <c r="DRV41"/>
      <c r="DRW41"/>
      <c r="DRX41"/>
      <c r="DRY41"/>
      <c r="DRZ41"/>
      <c r="DSA41"/>
      <c r="DSB41"/>
      <c r="DSC41"/>
      <c r="DSD41"/>
      <c r="DSE41"/>
      <c r="DSF41"/>
      <c r="DSG41"/>
      <c r="DSH41"/>
      <c r="DSI41"/>
      <c r="DSJ41"/>
      <c r="DSK41"/>
      <c r="DSL41"/>
      <c r="DSM41"/>
      <c r="DSN41"/>
      <c r="DSO41"/>
      <c r="DSP41"/>
      <c r="DSQ41"/>
      <c r="DSR41"/>
      <c r="DSS41"/>
      <c r="DST41"/>
      <c r="DSU41"/>
      <c r="DSV41"/>
      <c r="DSW41"/>
      <c r="DSX41"/>
      <c r="DSY41"/>
      <c r="DSZ41"/>
      <c r="DTA41"/>
      <c r="DTB41"/>
      <c r="DTC41"/>
      <c r="DTD41"/>
      <c r="DTE41"/>
      <c r="DTF41"/>
      <c r="DTG41"/>
      <c r="DTH41"/>
      <c r="DTI41"/>
      <c r="DTJ41"/>
      <c r="DTK41"/>
      <c r="DTL41"/>
      <c r="DTM41"/>
      <c r="DTN41"/>
      <c r="DTO41"/>
      <c r="DTP41"/>
      <c r="DTQ41"/>
      <c r="DTR41"/>
      <c r="DTS41"/>
      <c r="DTT41"/>
      <c r="DTU41"/>
      <c r="DTV41"/>
      <c r="DTW41"/>
      <c r="DTX41"/>
      <c r="DTY41"/>
      <c r="DTZ41"/>
      <c r="DUA41"/>
      <c r="DUB41"/>
      <c r="DUC41"/>
      <c r="DUD41"/>
      <c r="DUE41"/>
      <c r="DUF41"/>
      <c r="DUG41"/>
      <c r="DUH41"/>
      <c r="DUI41"/>
      <c r="DUJ41"/>
      <c r="DUK41"/>
      <c r="DUL41"/>
      <c r="DUM41"/>
      <c r="DUN41"/>
      <c r="DUO41"/>
      <c r="DUP41"/>
      <c r="DUQ41"/>
      <c r="DUR41"/>
      <c r="DUS41"/>
      <c r="DUT41"/>
      <c r="DUU41"/>
      <c r="DUV41"/>
      <c r="DUW41"/>
      <c r="DUX41"/>
      <c r="DUY41"/>
      <c r="DUZ41"/>
      <c r="DVA41"/>
      <c r="DVB41"/>
      <c r="DVC41"/>
      <c r="DVD41"/>
      <c r="DVE41"/>
      <c r="DVF41"/>
      <c r="DVG41"/>
      <c r="DVH41"/>
      <c r="DVI41"/>
      <c r="DVJ41"/>
      <c r="DVK41"/>
      <c r="DVL41"/>
      <c r="DVM41"/>
      <c r="DVN41"/>
      <c r="DVO41"/>
      <c r="DVP41"/>
      <c r="DVQ41"/>
      <c r="DVR41"/>
      <c r="DVS41"/>
      <c r="DVT41"/>
      <c r="DVU41"/>
      <c r="DVV41"/>
      <c r="DVW41"/>
      <c r="DVX41"/>
      <c r="DVY41"/>
      <c r="DVZ41"/>
      <c r="DWA41"/>
      <c r="DWB41"/>
      <c r="DWC41"/>
      <c r="DWD41"/>
      <c r="DWE41"/>
      <c r="DWF41"/>
      <c r="DWG41"/>
      <c r="DWH41"/>
      <c r="DWI41"/>
      <c r="DWJ41"/>
      <c r="DWK41"/>
      <c r="DWL41"/>
      <c r="DWM41"/>
      <c r="DWN41"/>
      <c r="DWO41"/>
      <c r="DWP41"/>
      <c r="DWQ41"/>
      <c r="DWR41"/>
      <c r="DWS41"/>
      <c r="DWT41"/>
      <c r="DWU41"/>
      <c r="DWV41"/>
      <c r="DWW41"/>
      <c r="DWX41"/>
      <c r="DWY41"/>
      <c r="DWZ41"/>
      <c r="DXA41"/>
      <c r="DXB41"/>
      <c r="DXC41"/>
      <c r="DXD41"/>
      <c r="DXE41"/>
      <c r="DXF41"/>
      <c r="DXG41"/>
      <c r="DXH41"/>
      <c r="DXI41"/>
      <c r="DXJ41"/>
      <c r="DXK41"/>
      <c r="DXL41"/>
      <c r="DXM41"/>
      <c r="DXN41"/>
      <c r="DXO41"/>
      <c r="DXP41"/>
      <c r="DXQ41"/>
      <c r="DXR41"/>
      <c r="DXS41"/>
      <c r="DXT41"/>
      <c r="DXU41"/>
      <c r="DXV41"/>
      <c r="DXW41"/>
      <c r="DXX41"/>
      <c r="DXY41"/>
      <c r="DXZ41"/>
      <c r="DYA41"/>
      <c r="DYB41"/>
      <c r="DYC41"/>
      <c r="DYD41"/>
      <c r="DYE41"/>
      <c r="DYF41"/>
      <c r="DYG41"/>
      <c r="DYH41"/>
      <c r="DYI41"/>
      <c r="DYJ41"/>
      <c r="DYK41"/>
      <c r="DYL41"/>
      <c r="DYM41"/>
      <c r="DYN41"/>
      <c r="DYO41"/>
      <c r="DYP41"/>
      <c r="DYQ41"/>
      <c r="DYR41"/>
      <c r="DYS41"/>
      <c r="DYT41"/>
      <c r="DYU41"/>
      <c r="DYV41"/>
      <c r="DYW41"/>
      <c r="DYX41"/>
      <c r="DYY41"/>
      <c r="DYZ41"/>
      <c r="DZA41"/>
      <c r="DZB41"/>
      <c r="DZC41"/>
      <c r="DZD41"/>
      <c r="DZE41"/>
      <c r="DZF41"/>
      <c r="DZG41"/>
      <c r="DZH41"/>
      <c r="DZI41"/>
      <c r="DZJ41"/>
      <c r="DZK41"/>
      <c r="DZL41"/>
      <c r="DZM41"/>
      <c r="DZN41"/>
      <c r="DZO41"/>
      <c r="DZP41"/>
      <c r="DZQ41"/>
      <c r="DZR41"/>
      <c r="DZS41"/>
      <c r="DZT41"/>
      <c r="DZU41"/>
      <c r="DZV41"/>
      <c r="DZW41"/>
      <c r="DZX41"/>
      <c r="DZY41"/>
      <c r="DZZ41"/>
      <c r="EAA41"/>
      <c r="EAB41"/>
      <c r="EAC41"/>
      <c r="EAD41"/>
      <c r="EAE41"/>
      <c r="EAF41"/>
      <c r="EAG41"/>
      <c r="EAH41"/>
      <c r="EAI41"/>
      <c r="EAJ41"/>
      <c r="EAK41"/>
      <c r="EAL41"/>
      <c r="EAM41"/>
      <c r="EAN41"/>
      <c r="EAO41"/>
      <c r="EAP41"/>
      <c r="EAQ41"/>
      <c r="EAR41"/>
      <c r="EAS41"/>
      <c r="EAT41"/>
      <c r="EAU41"/>
      <c r="EAV41"/>
      <c r="EAW41"/>
      <c r="EAX41"/>
      <c r="EAY41"/>
      <c r="EAZ41"/>
      <c r="EBA41"/>
      <c r="EBB41"/>
      <c r="EBC41"/>
      <c r="EBD41"/>
      <c r="EBE41"/>
      <c r="EBF41"/>
      <c r="EBG41"/>
      <c r="EBH41"/>
      <c r="EBI41"/>
      <c r="EBJ41"/>
      <c r="EBK41"/>
      <c r="EBL41"/>
      <c r="EBM41"/>
      <c r="EBN41"/>
      <c r="EBO41"/>
      <c r="EBP41"/>
      <c r="EBQ41"/>
      <c r="EBR41"/>
      <c r="EBS41"/>
      <c r="EBT41"/>
      <c r="EBU41"/>
      <c r="EBV41"/>
      <c r="EBW41"/>
      <c r="EBX41"/>
      <c r="EBY41"/>
      <c r="EBZ41"/>
      <c r="ECA41"/>
      <c r="ECB41"/>
      <c r="ECC41"/>
      <c r="ECD41"/>
      <c r="ECE41"/>
      <c r="ECF41"/>
      <c r="ECG41"/>
      <c r="ECH41"/>
      <c r="ECI41"/>
      <c r="ECJ41"/>
      <c r="ECK41"/>
      <c r="ECL41"/>
      <c r="ECM41"/>
      <c r="ECN41"/>
      <c r="ECO41"/>
      <c r="ECP41"/>
      <c r="ECQ41"/>
      <c r="ECR41"/>
      <c r="ECS41"/>
      <c r="ECT41"/>
      <c r="ECU41"/>
      <c r="ECV41"/>
      <c r="ECW41"/>
      <c r="ECX41"/>
      <c r="ECY41"/>
      <c r="ECZ41"/>
      <c r="EDA41"/>
      <c r="EDB41"/>
      <c r="EDC41"/>
      <c r="EDD41"/>
      <c r="EDE41"/>
      <c r="EDF41"/>
      <c r="EDG41"/>
      <c r="EDH41"/>
      <c r="EDI41"/>
      <c r="EDJ41"/>
      <c r="EDK41"/>
      <c r="EDL41"/>
      <c r="EDM41"/>
      <c r="EDN41"/>
      <c r="EDO41"/>
      <c r="EDP41"/>
      <c r="EDQ41"/>
      <c r="EDR41"/>
      <c r="EDS41"/>
      <c r="EDT41"/>
      <c r="EDU41"/>
      <c r="EDV41"/>
      <c r="EDW41"/>
      <c r="EDX41"/>
      <c r="EDY41"/>
      <c r="EDZ41"/>
      <c r="EEA41"/>
      <c r="EEB41"/>
      <c r="EEC41"/>
      <c r="EED41"/>
      <c r="EEE41"/>
      <c r="EEF41"/>
      <c r="EEG41"/>
      <c r="EEH41"/>
      <c r="EEI41"/>
      <c r="EEJ41"/>
      <c r="EEK41"/>
      <c r="EEL41"/>
      <c r="EEM41"/>
      <c r="EEN41"/>
      <c r="EEO41"/>
      <c r="EEP41"/>
      <c r="EEQ41"/>
      <c r="EER41"/>
      <c r="EES41"/>
      <c r="EET41"/>
      <c r="EEU41"/>
      <c r="EEV41"/>
      <c r="EEW41"/>
      <c r="EEX41"/>
      <c r="EEY41"/>
      <c r="EEZ41"/>
      <c r="EFA41"/>
      <c r="EFB41"/>
      <c r="EFC41"/>
      <c r="EFD41"/>
      <c r="EFE41"/>
      <c r="EFF41"/>
      <c r="EFG41"/>
      <c r="EFH41"/>
      <c r="EFI41"/>
      <c r="EFJ41"/>
      <c r="EFK41"/>
      <c r="EFL41"/>
      <c r="EFM41"/>
      <c r="EFN41"/>
      <c r="EFO41"/>
      <c r="EFP41"/>
      <c r="EFQ41"/>
      <c r="EFR41"/>
      <c r="EFS41"/>
      <c r="EFT41"/>
      <c r="EFU41"/>
      <c r="EFV41"/>
      <c r="EFW41"/>
      <c r="EFX41"/>
      <c r="EFY41"/>
      <c r="EFZ41"/>
      <c r="EGA41"/>
      <c r="EGB41"/>
      <c r="EGC41"/>
      <c r="EGD41"/>
      <c r="EGE41"/>
      <c r="EGF41"/>
      <c r="EGG41"/>
      <c r="EGH41"/>
      <c r="EGI41"/>
      <c r="EGJ41"/>
      <c r="EGK41"/>
      <c r="EGL41"/>
      <c r="EGM41"/>
      <c r="EGN41"/>
      <c r="EGO41"/>
      <c r="EGP41"/>
      <c r="EGQ41"/>
      <c r="EGR41"/>
      <c r="EGS41"/>
      <c r="EGT41"/>
      <c r="EGU41"/>
      <c r="EGV41"/>
      <c r="EGW41"/>
      <c r="EGX41"/>
      <c r="EGY41"/>
      <c r="EGZ41"/>
      <c r="EHA41"/>
      <c r="EHB41"/>
      <c r="EHC41"/>
      <c r="EHD41"/>
      <c r="EHE41"/>
      <c r="EHF41"/>
      <c r="EHG41"/>
      <c r="EHH41"/>
      <c r="EHI41"/>
      <c r="EHJ41"/>
      <c r="EHK41"/>
      <c r="EHL41"/>
      <c r="EHM41"/>
      <c r="EHN41"/>
      <c r="EHO41"/>
      <c r="EHP41"/>
      <c r="EHQ41"/>
      <c r="EHR41"/>
      <c r="EHS41"/>
      <c r="EHT41"/>
      <c r="EHU41"/>
      <c r="EHV41"/>
      <c r="EHW41"/>
      <c r="EHX41"/>
      <c r="EHY41"/>
      <c r="EHZ41"/>
      <c r="EIA41"/>
      <c r="EIB41"/>
      <c r="EIC41"/>
      <c r="EID41"/>
      <c r="EIE41"/>
      <c r="EIF41"/>
      <c r="EIG41"/>
      <c r="EIH41"/>
      <c r="EII41"/>
      <c r="EIJ41"/>
      <c r="EIK41"/>
      <c r="EIL41"/>
      <c r="EIM41"/>
      <c r="EIN41"/>
      <c r="EIO41"/>
      <c r="EIP41"/>
      <c r="EIQ41"/>
      <c r="EIR41"/>
      <c r="EIS41"/>
      <c r="EIT41"/>
      <c r="EIU41"/>
      <c r="EIV41"/>
      <c r="EIW41"/>
      <c r="EIX41"/>
      <c r="EIY41"/>
      <c r="EIZ41"/>
      <c r="EJA41"/>
      <c r="EJB41"/>
      <c r="EJC41"/>
      <c r="EJD41"/>
      <c r="EJE41"/>
      <c r="EJF41"/>
      <c r="EJG41"/>
      <c r="EJH41"/>
      <c r="EJI41"/>
      <c r="EJJ41"/>
      <c r="EJK41"/>
      <c r="EJL41"/>
      <c r="EJM41"/>
      <c r="EJN41"/>
      <c r="EJO41"/>
      <c r="EJP41"/>
      <c r="EJQ41"/>
      <c r="EJR41"/>
      <c r="EJS41"/>
      <c r="EJT41"/>
      <c r="EJU41"/>
      <c r="EJV41"/>
      <c r="EJW41"/>
      <c r="EJX41"/>
      <c r="EJY41"/>
      <c r="EJZ41"/>
      <c r="EKA41"/>
      <c r="EKB41"/>
      <c r="EKC41"/>
      <c r="EKD41"/>
      <c r="EKE41"/>
      <c r="EKF41"/>
      <c r="EKG41"/>
      <c r="EKH41"/>
      <c r="EKI41"/>
      <c r="EKJ41"/>
      <c r="EKK41"/>
      <c r="EKL41"/>
      <c r="EKM41"/>
      <c r="EKN41"/>
      <c r="EKO41"/>
      <c r="EKP41"/>
      <c r="EKQ41"/>
      <c r="EKR41"/>
      <c r="EKS41"/>
      <c r="EKT41"/>
      <c r="EKU41"/>
      <c r="EKV41"/>
      <c r="EKW41"/>
      <c r="EKX41"/>
      <c r="EKY41"/>
      <c r="EKZ41"/>
      <c r="ELA41"/>
      <c r="ELB41"/>
      <c r="ELC41"/>
      <c r="ELD41"/>
      <c r="ELE41"/>
      <c r="ELF41"/>
      <c r="ELG41"/>
      <c r="ELH41"/>
      <c r="ELI41"/>
      <c r="ELJ41"/>
      <c r="ELK41"/>
      <c r="ELL41"/>
      <c r="ELM41"/>
      <c r="ELN41"/>
      <c r="ELO41"/>
      <c r="ELP41"/>
      <c r="ELQ41"/>
      <c r="ELR41"/>
      <c r="ELS41"/>
      <c r="ELT41"/>
      <c r="ELU41"/>
      <c r="ELV41"/>
      <c r="ELW41"/>
      <c r="ELX41"/>
      <c r="ELY41"/>
      <c r="ELZ41"/>
      <c r="EMA41"/>
      <c r="EMB41"/>
      <c r="EMC41"/>
      <c r="EMD41"/>
      <c r="EME41"/>
      <c r="EMF41"/>
      <c r="EMG41"/>
      <c r="EMH41"/>
      <c r="EMI41"/>
      <c r="EMJ41"/>
      <c r="EMK41"/>
      <c r="EML41"/>
      <c r="EMM41"/>
      <c r="EMN41"/>
      <c r="EMO41"/>
      <c r="EMP41"/>
      <c r="EMQ41"/>
      <c r="EMR41"/>
      <c r="EMS41"/>
      <c r="EMT41"/>
      <c r="EMU41"/>
      <c r="EMV41"/>
      <c r="EMW41"/>
      <c r="EMX41"/>
      <c r="EMY41"/>
      <c r="EMZ41"/>
      <c r="ENA41"/>
      <c r="ENB41"/>
      <c r="ENC41"/>
      <c r="END41"/>
      <c r="ENE41"/>
      <c r="ENF41"/>
      <c r="ENG41"/>
      <c r="ENH41"/>
      <c r="ENI41"/>
      <c r="ENJ41"/>
      <c r="ENK41"/>
      <c r="ENL41"/>
      <c r="ENM41"/>
      <c r="ENN41"/>
      <c r="ENO41"/>
      <c r="ENP41"/>
      <c r="ENQ41"/>
      <c r="ENR41"/>
      <c r="ENS41"/>
      <c r="ENT41"/>
      <c r="ENU41"/>
      <c r="ENV41"/>
      <c r="ENW41"/>
      <c r="ENX41"/>
      <c r="ENY41"/>
      <c r="ENZ41"/>
      <c r="EOA41"/>
      <c r="EOB41"/>
      <c r="EOC41"/>
      <c r="EOD41"/>
      <c r="EOE41"/>
      <c r="EOF41"/>
      <c r="EOG41"/>
      <c r="EOH41"/>
      <c r="EOI41"/>
      <c r="EOJ41"/>
      <c r="EOK41"/>
      <c r="EOL41"/>
      <c r="EOM41"/>
      <c r="EON41"/>
      <c r="EOO41"/>
      <c r="EOP41"/>
      <c r="EOQ41"/>
      <c r="EOR41"/>
      <c r="EOS41"/>
      <c r="EOT41"/>
      <c r="EOU41"/>
      <c r="EOV41"/>
      <c r="EOW41"/>
      <c r="EOX41"/>
      <c r="EOY41"/>
      <c r="EOZ41"/>
      <c r="EPA41"/>
      <c r="EPB41"/>
      <c r="EPC41"/>
      <c r="EPD41"/>
      <c r="EPE41"/>
      <c r="EPF41"/>
      <c r="EPG41"/>
      <c r="EPH41"/>
      <c r="EPI41"/>
      <c r="EPJ41"/>
      <c r="EPK41"/>
      <c r="EPL41"/>
      <c r="EPM41"/>
      <c r="EPN41"/>
      <c r="EPO41"/>
      <c r="EPP41"/>
      <c r="EPQ41"/>
      <c r="EPR41"/>
      <c r="EPS41"/>
      <c r="EPT41"/>
      <c r="EPU41"/>
      <c r="EPV41"/>
      <c r="EPW41"/>
      <c r="EPX41"/>
      <c r="EPY41"/>
      <c r="EPZ41"/>
      <c r="EQA41"/>
      <c r="EQB41"/>
      <c r="EQC41"/>
      <c r="EQD41"/>
      <c r="EQE41"/>
      <c r="EQF41"/>
      <c r="EQG41"/>
      <c r="EQH41"/>
      <c r="EQI41"/>
      <c r="EQJ41"/>
      <c r="EQK41"/>
      <c r="EQL41"/>
      <c r="EQM41"/>
      <c r="EQN41"/>
      <c r="EQO41"/>
      <c r="EQP41"/>
      <c r="EQQ41"/>
      <c r="EQR41"/>
      <c r="EQS41"/>
      <c r="EQT41"/>
      <c r="EQU41"/>
      <c r="EQV41"/>
      <c r="EQW41"/>
      <c r="EQX41"/>
      <c r="EQY41"/>
      <c r="EQZ41"/>
      <c r="ERA41"/>
      <c r="ERB41"/>
      <c r="ERC41"/>
      <c r="ERD41"/>
      <c r="ERE41"/>
      <c r="ERF41"/>
      <c r="ERG41"/>
      <c r="ERH41"/>
      <c r="ERI41"/>
      <c r="ERJ41"/>
      <c r="ERK41"/>
      <c r="ERL41"/>
      <c r="ERM41"/>
      <c r="ERN41"/>
      <c r="ERO41"/>
      <c r="ERP41"/>
      <c r="ERQ41"/>
      <c r="ERR41"/>
      <c r="ERS41"/>
      <c r="ERT41"/>
      <c r="ERU41"/>
      <c r="ERV41"/>
      <c r="ERW41"/>
      <c r="ERX41"/>
      <c r="ERY41"/>
      <c r="ERZ41"/>
      <c r="ESA41"/>
      <c r="ESB41"/>
      <c r="ESC41"/>
      <c r="ESD41"/>
      <c r="ESE41"/>
      <c r="ESF41"/>
      <c r="ESG41"/>
      <c r="ESH41"/>
      <c r="ESI41"/>
      <c r="ESJ41"/>
      <c r="ESK41"/>
      <c r="ESL41"/>
      <c r="ESM41"/>
      <c r="ESN41"/>
      <c r="ESO41"/>
      <c r="ESP41"/>
      <c r="ESQ41"/>
      <c r="ESR41"/>
      <c r="ESS41"/>
      <c r="EST41"/>
      <c r="ESU41"/>
      <c r="ESV41"/>
      <c r="ESW41"/>
      <c r="ESX41"/>
      <c r="ESY41"/>
      <c r="ESZ41"/>
      <c r="ETA41"/>
      <c r="ETB41"/>
      <c r="ETC41"/>
      <c r="ETD41"/>
      <c r="ETE41"/>
      <c r="ETF41"/>
      <c r="ETG41"/>
      <c r="ETH41"/>
      <c r="ETI41"/>
      <c r="ETJ41"/>
      <c r="ETK41"/>
      <c r="ETL41"/>
      <c r="ETM41"/>
      <c r="ETN41"/>
      <c r="ETO41"/>
      <c r="ETP41"/>
      <c r="ETQ41"/>
      <c r="ETR41"/>
      <c r="ETS41"/>
      <c r="ETT41"/>
      <c r="ETU41"/>
      <c r="ETV41"/>
      <c r="ETW41"/>
      <c r="ETX41"/>
      <c r="ETY41"/>
      <c r="ETZ41"/>
      <c r="EUA41"/>
      <c r="EUB41"/>
      <c r="EUC41"/>
      <c r="EUD41"/>
      <c r="EUE41"/>
      <c r="EUF41"/>
      <c r="EUG41"/>
      <c r="EUH41"/>
      <c r="EUI41"/>
      <c r="EUJ41"/>
      <c r="EUK41"/>
      <c r="EUL41"/>
      <c r="EUM41"/>
      <c r="EUN41"/>
      <c r="EUO41"/>
      <c r="EUP41"/>
      <c r="EUQ41"/>
      <c r="EUR41"/>
      <c r="EUS41"/>
      <c r="EUT41"/>
      <c r="EUU41"/>
      <c r="EUV41"/>
      <c r="EUW41"/>
      <c r="EUX41"/>
      <c r="EUY41"/>
      <c r="EUZ41"/>
      <c r="EVA41"/>
      <c r="EVB41"/>
      <c r="EVC41"/>
      <c r="EVD41"/>
      <c r="EVE41"/>
      <c r="EVF41"/>
      <c r="EVG41"/>
      <c r="EVH41"/>
      <c r="EVI41"/>
      <c r="EVJ41"/>
      <c r="EVK41"/>
      <c r="EVL41"/>
      <c r="EVM41"/>
      <c r="EVN41"/>
      <c r="EVO41"/>
      <c r="EVP41"/>
      <c r="EVQ41"/>
      <c r="EVR41"/>
      <c r="EVS41"/>
      <c r="EVT41"/>
      <c r="EVU41"/>
      <c r="EVV41"/>
      <c r="EVW41"/>
      <c r="EVX41"/>
      <c r="EVY41"/>
      <c r="EVZ41"/>
      <c r="EWA41"/>
      <c r="EWB41"/>
      <c r="EWC41"/>
      <c r="EWD41"/>
      <c r="EWE41"/>
      <c r="EWF41"/>
      <c r="EWG41"/>
      <c r="EWH41"/>
      <c r="EWI41"/>
      <c r="EWJ41"/>
      <c r="EWK41"/>
      <c r="EWL41"/>
      <c r="EWM41"/>
      <c r="EWN41"/>
      <c r="EWO41"/>
      <c r="EWP41"/>
      <c r="EWQ41"/>
      <c r="EWR41"/>
      <c r="EWS41"/>
      <c r="EWT41"/>
      <c r="EWU41"/>
      <c r="EWV41"/>
      <c r="EWW41"/>
      <c r="EWX41"/>
      <c r="EWY41"/>
      <c r="EWZ41"/>
      <c r="EXA41"/>
      <c r="EXB41"/>
      <c r="EXC41"/>
      <c r="EXD41"/>
      <c r="EXE41"/>
      <c r="EXF41"/>
      <c r="EXG41"/>
      <c r="EXH41"/>
      <c r="EXI41"/>
      <c r="EXJ41"/>
      <c r="EXK41"/>
      <c r="EXL41"/>
      <c r="EXM41"/>
      <c r="EXN41"/>
      <c r="EXO41"/>
      <c r="EXP41"/>
      <c r="EXQ41"/>
      <c r="EXR41"/>
      <c r="EXS41"/>
      <c r="EXT41"/>
      <c r="EXU41"/>
      <c r="EXV41"/>
      <c r="EXW41"/>
      <c r="EXX41"/>
      <c r="EXY41"/>
      <c r="EXZ41"/>
      <c r="EYA41"/>
      <c r="EYB41"/>
      <c r="EYC41"/>
      <c r="EYD41"/>
      <c r="EYE41"/>
      <c r="EYF41"/>
      <c r="EYG41"/>
      <c r="EYH41"/>
      <c r="EYI41"/>
      <c r="EYJ41"/>
      <c r="EYK41"/>
      <c r="EYL41"/>
      <c r="EYM41"/>
      <c r="EYN41"/>
      <c r="EYO41"/>
      <c r="EYP41"/>
      <c r="EYQ41"/>
      <c r="EYR41"/>
      <c r="EYS41"/>
      <c r="EYT41"/>
      <c r="EYU41"/>
      <c r="EYV41"/>
      <c r="EYW41"/>
      <c r="EYX41"/>
      <c r="EYY41"/>
      <c r="EYZ41"/>
      <c r="EZA41"/>
      <c r="EZB41"/>
      <c r="EZC41"/>
      <c r="EZD41"/>
      <c r="EZE41"/>
      <c r="EZF41"/>
      <c r="EZG41"/>
      <c r="EZH41"/>
      <c r="EZI41"/>
      <c r="EZJ41"/>
      <c r="EZK41"/>
      <c r="EZL41"/>
      <c r="EZM41"/>
      <c r="EZN41"/>
      <c r="EZO41"/>
      <c r="EZP41"/>
      <c r="EZQ41"/>
      <c r="EZR41"/>
      <c r="EZS41"/>
      <c r="EZT41"/>
      <c r="EZU41"/>
      <c r="EZV41"/>
      <c r="EZW41"/>
      <c r="EZX41"/>
      <c r="EZY41"/>
      <c r="EZZ41"/>
      <c r="FAA41"/>
      <c r="FAB41"/>
      <c r="FAC41"/>
      <c r="FAD41"/>
      <c r="FAE41"/>
      <c r="FAF41"/>
      <c r="FAG41"/>
      <c r="FAH41"/>
      <c r="FAI41"/>
      <c r="FAJ41"/>
      <c r="FAK41"/>
      <c r="FAL41"/>
      <c r="FAM41"/>
      <c r="FAN41"/>
      <c r="FAO41"/>
      <c r="FAP41"/>
      <c r="FAQ41"/>
      <c r="FAR41"/>
      <c r="FAS41"/>
      <c r="FAT41"/>
      <c r="FAU41"/>
      <c r="FAV41"/>
      <c r="FAW41"/>
      <c r="FAX41"/>
      <c r="FAY41"/>
      <c r="FAZ41"/>
      <c r="FBA41"/>
      <c r="FBB41"/>
      <c r="FBC41"/>
      <c r="FBD41"/>
      <c r="FBE41"/>
      <c r="FBF41"/>
      <c r="FBG41"/>
      <c r="FBH41"/>
      <c r="FBI41"/>
      <c r="FBJ41"/>
      <c r="FBK41"/>
      <c r="FBL41"/>
      <c r="FBM41"/>
      <c r="FBN41"/>
      <c r="FBO41"/>
      <c r="FBP41"/>
      <c r="FBQ41"/>
      <c r="FBR41"/>
      <c r="FBS41"/>
      <c r="FBT41"/>
      <c r="FBU41"/>
      <c r="FBV41"/>
      <c r="FBW41"/>
      <c r="FBX41"/>
      <c r="FBY41"/>
      <c r="FBZ41"/>
      <c r="FCA41"/>
      <c r="FCB41"/>
      <c r="FCC41"/>
      <c r="FCD41"/>
      <c r="FCE41"/>
      <c r="FCF41"/>
      <c r="FCG41"/>
      <c r="FCH41"/>
      <c r="FCI41"/>
      <c r="FCJ41"/>
      <c r="FCK41"/>
      <c r="FCL41"/>
      <c r="FCM41"/>
      <c r="FCN41"/>
      <c r="FCO41"/>
      <c r="FCP41"/>
      <c r="FCQ41"/>
      <c r="FCR41"/>
      <c r="FCS41"/>
      <c r="FCT41"/>
      <c r="FCU41"/>
      <c r="FCV41"/>
      <c r="FCW41"/>
      <c r="FCX41"/>
      <c r="FCY41"/>
      <c r="FCZ41"/>
      <c r="FDA41"/>
      <c r="FDB41"/>
      <c r="FDC41"/>
      <c r="FDD41"/>
      <c r="FDE41"/>
      <c r="FDF41"/>
      <c r="FDG41"/>
      <c r="FDH41"/>
      <c r="FDI41"/>
      <c r="FDJ41"/>
      <c r="FDK41"/>
      <c r="FDL41"/>
      <c r="FDM41"/>
      <c r="FDN41"/>
      <c r="FDO41"/>
      <c r="FDP41"/>
      <c r="FDQ41"/>
      <c r="FDR41"/>
      <c r="FDS41"/>
      <c r="FDT41"/>
      <c r="FDU41"/>
      <c r="FDV41"/>
      <c r="FDW41"/>
      <c r="FDX41"/>
      <c r="FDY41"/>
      <c r="FDZ41"/>
      <c r="FEA41"/>
      <c r="FEB41"/>
      <c r="FEC41"/>
      <c r="FED41"/>
      <c r="FEE41"/>
      <c r="FEF41"/>
      <c r="FEG41"/>
      <c r="FEH41"/>
      <c r="FEI41"/>
      <c r="FEJ41"/>
      <c r="FEK41"/>
      <c r="FEL41"/>
      <c r="FEM41"/>
      <c r="FEN41"/>
      <c r="FEO41"/>
      <c r="FEP41"/>
      <c r="FEQ41"/>
      <c r="FER41"/>
      <c r="FES41"/>
      <c r="FET41"/>
      <c r="FEU41"/>
      <c r="FEV41"/>
      <c r="FEW41"/>
      <c r="FEX41"/>
      <c r="FEY41"/>
      <c r="FEZ41"/>
      <c r="FFA41"/>
      <c r="FFB41"/>
      <c r="FFC41"/>
      <c r="FFD41"/>
      <c r="FFE41"/>
      <c r="FFF41"/>
      <c r="FFG41"/>
      <c r="FFH41"/>
      <c r="FFI41"/>
      <c r="FFJ41"/>
      <c r="FFK41"/>
      <c r="FFL41"/>
      <c r="FFM41"/>
      <c r="FFN41"/>
      <c r="FFO41"/>
      <c r="FFP41"/>
      <c r="FFQ41"/>
      <c r="FFR41"/>
      <c r="FFS41"/>
      <c r="FFT41"/>
      <c r="FFU41"/>
      <c r="FFV41"/>
      <c r="FFW41"/>
      <c r="FFX41"/>
      <c r="FFY41"/>
      <c r="FFZ41"/>
      <c r="FGA41"/>
      <c r="FGB41"/>
      <c r="FGC41"/>
      <c r="FGD41"/>
      <c r="FGE41"/>
      <c r="FGF41"/>
      <c r="FGG41"/>
      <c r="FGH41"/>
      <c r="FGI41"/>
      <c r="FGJ41"/>
      <c r="FGK41"/>
      <c r="FGL41"/>
      <c r="FGM41"/>
      <c r="FGN41"/>
      <c r="FGO41"/>
      <c r="FGP41"/>
      <c r="FGQ41"/>
      <c r="FGR41"/>
      <c r="FGS41"/>
      <c r="FGT41"/>
      <c r="FGU41"/>
      <c r="FGV41"/>
      <c r="FGW41"/>
      <c r="FGX41"/>
      <c r="FGY41"/>
      <c r="FGZ41"/>
      <c r="FHA41"/>
      <c r="FHB41"/>
      <c r="FHC41"/>
      <c r="FHD41"/>
      <c r="FHE41"/>
      <c r="FHF41"/>
      <c r="FHG41"/>
      <c r="FHH41"/>
      <c r="FHI41"/>
      <c r="FHJ41"/>
      <c r="FHK41"/>
      <c r="FHL41"/>
      <c r="FHM41"/>
      <c r="FHN41"/>
      <c r="FHO41"/>
      <c r="FHP41"/>
      <c r="FHQ41"/>
      <c r="FHR41"/>
      <c r="FHS41"/>
      <c r="FHT41"/>
      <c r="FHU41"/>
      <c r="FHV41"/>
      <c r="FHW41"/>
      <c r="FHX41"/>
      <c r="FHY41"/>
      <c r="FHZ41"/>
      <c r="FIA41"/>
      <c r="FIB41"/>
      <c r="FIC41"/>
      <c r="FID41"/>
      <c r="FIE41"/>
      <c r="FIF41"/>
      <c r="FIG41"/>
      <c r="FIH41"/>
      <c r="FII41"/>
      <c r="FIJ41"/>
      <c r="FIK41"/>
      <c r="FIL41"/>
      <c r="FIM41"/>
      <c r="FIN41"/>
      <c r="FIO41"/>
      <c r="FIP41"/>
      <c r="FIQ41"/>
      <c r="FIR41"/>
      <c r="FIS41"/>
      <c r="FIT41"/>
      <c r="FIU41"/>
      <c r="FIV41"/>
      <c r="FIW41"/>
      <c r="FIX41"/>
      <c r="FIY41"/>
      <c r="FIZ41"/>
      <c r="FJA41"/>
      <c r="FJB41"/>
      <c r="FJC41"/>
      <c r="FJD41"/>
      <c r="FJE41"/>
      <c r="FJF41"/>
      <c r="FJG41"/>
      <c r="FJH41"/>
      <c r="FJI41"/>
      <c r="FJJ41"/>
      <c r="FJK41"/>
      <c r="FJL41"/>
      <c r="FJM41"/>
      <c r="FJN41"/>
      <c r="FJO41"/>
      <c r="FJP41"/>
      <c r="FJQ41"/>
      <c r="FJR41"/>
      <c r="FJS41"/>
      <c r="FJT41"/>
      <c r="FJU41"/>
      <c r="FJV41"/>
      <c r="FJW41"/>
      <c r="FJX41"/>
      <c r="FJY41"/>
      <c r="FJZ41"/>
      <c r="FKA41"/>
      <c r="FKB41"/>
      <c r="FKC41"/>
      <c r="FKD41"/>
      <c r="FKE41"/>
      <c r="FKF41"/>
      <c r="FKG41"/>
      <c r="FKH41"/>
      <c r="FKI41"/>
      <c r="FKJ41"/>
      <c r="FKK41"/>
      <c r="FKL41"/>
      <c r="FKM41"/>
      <c r="FKN41"/>
      <c r="FKO41"/>
      <c r="FKP41"/>
      <c r="FKQ41"/>
      <c r="FKR41"/>
      <c r="FKS41"/>
      <c r="FKT41"/>
      <c r="FKU41"/>
      <c r="FKV41"/>
      <c r="FKW41"/>
      <c r="FKX41"/>
      <c r="FKY41"/>
      <c r="FKZ41"/>
      <c r="FLA41"/>
      <c r="FLB41"/>
      <c r="FLC41"/>
      <c r="FLD41"/>
      <c r="FLE41"/>
      <c r="FLF41"/>
      <c r="FLG41"/>
      <c r="FLH41"/>
      <c r="FLI41"/>
      <c r="FLJ41"/>
      <c r="FLK41"/>
      <c r="FLL41"/>
      <c r="FLM41"/>
      <c r="FLN41"/>
      <c r="FLO41"/>
      <c r="FLP41"/>
      <c r="FLQ41"/>
      <c r="FLR41"/>
      <c r="FLS41"/>
      <c r="FLT41"/>
      <c r="FLU41"/>
      <c r="FLV41"/>
      <c r="FLW41"/>
      <c r="FLX41"/>
      <c r="FLY41"/>
      <c r="FLZ41"/>
      <c r="FMA41"/>
      <c r="FMB41"/>
      <c r="FMC41"/>
      <c r="FMD41"/>
      <c r="FME41"/>
      <c r="FMF41"/>
      <c r="FMG41"/>
      <c r="FMH41"/>
      <c r="FMI41"/>
      <c r="FMJ41"/>
      <c r="FMK41"/>
      <c r="FML41"/>
      <c r="FMM41"/>
      <c r="FMN41"/>
      <c r="FMO41"/>
      <c r="FMP41"/>
      <c r="FMQ41"/>
      <c r="FMR41"/>
      <c r="FMS41"/>
      <c r="FMT41"/>
      <c r="FMU41"/>
      <c r="FMV41"/>
      <c r="FMW41"/>
      <c r="FMX41"/>
      <c r="FMY41"/>
      <c r="FMZ41"/>
      <c r="FNA41"/>
      <c r="FNB41"/>
      <c r="FNC41"/>
      <c r="FND41"/>
      <c r="FNE41"/>
      <c r="FNF41"/>
      <c r="FNG41"/>
      <c r="FNH41"/>
      <c r="FNI41"/>
      <c r="FNJ41"/>
      <c r="FNK41"/>
      <c r="FNL41"/>
      <c r="FNM41"/>
      <c r="FNN41"/>
      <c r="FNO41"/>
      <c r="FNP41"/>
      <c r="FNQ41"/>
      <c r="FNR41"/>
      <c r="FNS41"/>
      <c r="FNT41"/>
      <c r="FNU41"/>
      <c r="FNV41"/>
      <c r="FNW41"/>
      <c r="FNX41"/>
      <c r="FNY41"/>
      <c r="FNZ41"/>
      <c r="FOA41"/>
      <c r="FOB41"/>
      <c r="FOC41"/>
      <c r="FOD41"/>
      <c r="FOE41"/>
      <c r="FOF41"/>
      <c r="FOG41"/>
      <c r="FOH41"/>
      <c r="FOI41"/>
      <c r="FOJ41"/>
      <c r="FOK41"/>
      <c r="FOL41"/>
      <c r="FOM41"/>
      <c r="FON41"/>
      <c r="FOO41"/>
      <c r="FOP41"/>
      <c r="FOQ41"/>
      <c r="FOR41"/>
      <c r="FOS41"/>
      <c r="FOT41"/>
      <c r="FOU41"/>
      <c r="FOV41"/>
      <c r="FOW41"/>
      <c r="FOX41"/>
      <c r="FOY41"/>
      <c r="FOZ41"/>
      <c r="FPA41"/>
      <c r="FPB41"/>
      <c r="FPC41"/>
      <c r="FPD41"/>
      <c r="FPE41"/>
      <c r="FPF41"/>
      <c r="FPG41"/>
      <c r="FPH41"/>
      <c r="FPI41"/>
      <c r="FPJ41"/>
      <c r="FPK41"/>
      <c r="FPL41"/>
      <c r="FPM41"/>
      <c r="FPN41"/>
      <c r="FPO41"/>
      <c r="FPP41"/>
      <c r="FPQ41"/>
      <c r="FPR41"/>
      <c r="FPS41"/>
      <c r="FPT41"/>
      <c r="FPU41"/>
      <c r="FPV41"/>
      <c r="FPW41"/>
      <c r="FPX41"/>
      <c r="FPY41"/>
      <c r="FPZ41"/>
      <c r="FQA41"/>
      <c r="FQB41"/>
      <c r="FQC41"/>
      <c r="FQD41"/>
      <c r="FQE41"/>
      <c r="FQF41"/>
      <c r="FQG41"/>
      <c r="FQH41"/>
      <c r="FQI41"/>
      <c r="FQJ41"/>
      <c r="FQK41"/>
      <c r="FQL41"/>
      <c r="FQM41"/>
      <c r="FQN41"/>
      <c r="FQO41"/>
      <c r="FQP41"/>
      <c r="FQQ41"/>
      <c r="FQR41"/>
      <c r="FQS41"/>
      <c r="FQT41"/>
      <c r="FQU41"/>
      <c r="FQV41"/>
      <c r="FQW41"/>
      <c r="FQX41"/>
      <c r="FQY41"/>
      <c r="FQZ41"/>
      <c r="FRA41"/>
      <c r="FRB41"/>
      <c r="FRC41"/>
      <c r="FRD41"/>
      <c r="FRE41"/>
      <c r="FRF41"/>
      <c r="FRG41"/>
      <c r="FRH41"/>
      <c r="FRI41"/>
      <c r="FRJ41"/>
      <c r="FRK41"/>
      <c r="FRL41"/>
      <c r="FRM41"/>
      <c r="FRN41"/>
      <c r="FRO41"/>
      <c r="FRP41"/>
      <c r="FRQ41"/>
      <c r="FRR41"/>
      <c r="FRS41"/>
      <c r="FRT41"/>
      <c r="FRU41"/>
      <c r="FRV41"/>
      <c r="FRW41"/>
      <c r="FRX41"/>
      <c r="FRY41"/>
      <c r="FRZ41"/>
      <c r="FSA41"/>
      <c r="FSB41"/>
      <c r="FSC41"/>
      <c r="FSD41"/>
      <c r="FSE41"/>
      <c r="FSF41"/>
      <c r="FSG41"/>
      <c r="FSH41"/>
      <c r="FSI41"/>
      <c r="FSJ41"/>
      <c r="FSK41"/>
      <c r="FSL41"/>
      <c r="FSM41"/>
      <c r="FSN41"/>
      <c r="FSO41"/>
      <c r="FSP41"/>
      <c r="FSQ41"/>
      <c r="FSR41"/>
      <c r="FSS41"/>
      <c r="FST41"/>
      <c r="FSU41"/>
      <c r="FSV41"/>
      <c r="FSW41"/>
      <c r="FSX41"/>
      <c r="FSY41"/>
      <c r="FSZ41"/>
      <c r="FTA41"/>
      <c r="FTB41"/>
      <c r="FTC41"/>
      <c r="FTD41"/>
      <c r="FTE41"/>
      <c r="FTF41"/>
      <c r="FTG41"/>
      <c r="FTH41"/>
      <c r="FTI41"/>
      <c r="FTJ41"/>
      <c r="FTK41"/>
      <c r="FTL41"/>
      <c r="FTM41"/>
      <c r="FTN41"/>
      <c r="FTO41"/>
      <c r="FTP41"/>
      <c r="FTQ41"/>
      <c r="FTR41"/>
      <c r="FTS41"/>
      <c r="FTT41"/>
      <c r="FTU41"/>
      <c r="FTV41"/>
      <c r="FTW41"/>
      <c r="FTX41"/>
      <c r="FTY41"/>
      <c r="FTZ41"/>
      <c r="FUA41"/>
      <c r="FUB41"/>
      <c r="FUC41"/>
      <c r="FUD41"/>
      <c r="FUE41"/>
      <c r="FUF41"/>
      <c r="FUG41"/>
      <c r="FUH41"/>
      <c r="FUI41"/>
      <c r="FUJ41"/>
      <c r="FUK41"/>
      <c r="FUL41"/>
      <c r="FUM41"/>
      <c r="FUN41"/>
      <c r="FUO41"/>
      <c r="FUP41"/>
      <c r="FUQ41"/>
      <c r="FUR41"/>
      <c r="FUS41"/>
      <c r="FUT41"/>
      <c r="FUU41"/>
      <c r="FUV41"/>
      <c r="FUW41"/>
      <c r="FUX41"/>
      <c r="FUY41"/>
      <c r="FUZ41"/>
      <c r="FVA41"/>
      <c r="FVB41"/>
      <c r="FVC41"/>
      <c r="FVD41"/>
      <c r="FVE41"/>
      <c r="FVF41"/>
      <c r="FVG41"/>
      <c r="FVH41"/>
      <c r="FVI41"/>
      <c r="FVJ41"/>
      <c r="FVK41"/>
      <c r="FVL41"/>
      <c r="FVM41"/>
      <c r="FVN41"/>
      <c r="FVO41"/>
      <c r="FVP41"/>
      <c r="FVQ41"/>
      <c r="FVR41"/>
      <c r="FVS41"/>
      <c r="FVT41"/>
      <c r="FVU41"/>
      <c r="FVV41"/>
      <c r="FVW41"/>
      <c r="FVX41"/>
      <c r="FVY41"/>
      <c r="FVZ41"/>
      <c r="FWA41"/>
      <c r="FWB41"/>
      <c r="FWC41"/>
      <c r="FWD41"/>
      <c r="FWE41"/>
      <c r="FWF41"/>
      <c r="FWG41"/>
      <c r="FWH41"/>
      <c r="FWI41"/>
      <c r="FWJ41"/>
      <c r="FWK41"/>
      <c r="FWL41"/>
      <c r="FWM41"/>
      <c r="FWN41"/>
      <c r="FWO41"/>
      <c r="FWP41"/>
      <c r="FWQ41"/>
      <c r="FWR41"/>
      <c r="FWS41"/>
      <c r="FWT41"/>
      <c r="FWU41"/>
      <c r="FWV41"/>
      <c r="FWW41"/>
      <c r="FWX41"/>
      <c r="FWY41"/>
      <c r="FWZ41"/>
      <c r="FXA41"/>
      <c r="FXB41"/>
      <c r="FXC41"/>
      <c r="FXD41"/>
      <c r="FXE41"/>
      <c r="FXF41"/>
      <c r="FXG41"/>
      <c r="FXH41"/>
      <c r="FXI41"/>
      <c r="FXJ41"/>
      <c r="FXK41"/>
      <c r="FXL41"/>
      <c r="FXM41"/>
      <c r="FXN41"/>
      <c r="FXO41"/>
      <c r="FXP41"/>
      <c r="FXQ41"/>
      <c r="FXR41"/>
      <c r="FXS41"/>
      <c r="FXT41"/>
      <c r="FXU41"/>
      <c r="FXV41"/>
      <c r="FXW41"/>
      <c r="FXX41"/>
      <c r="FXY41"/>
      <c r="FXZ41"/>
      <c r="FYA41"/>
      <c r="FYB41"/>
      <c r="FYC41"/>
      <c r="FYD41"/>
      <c r="FYE41"/>
      <c r="FYF41"/>
      <c r="FYG41"/>
      <c r="FYH41"/>
      <c r="FYI41"/>
      <c r="FYJ41"/>
      <c r="FYK41"/>
      <c r="FYL41"/>
      <c r="FYM41"/>
      <c r="FYN41"/>
      <c r="FYO41"/>
      <c r="FYP41"/>
      <c r="FYQ41"/>
      <c r="FYR41"/>
      <c r="FYS41"/>
      <c r="FYT41"/>
      <c r="FYU41"/>
      <c r="FYV41"/>
      <c r="FYW41"/>
      <c r="FYX41"/>
      <c r="FYY41"/>
      <c r="FYZ41"/>
      <c r="FZA41"/>
      <c r="FZB41"/>
      <c r="FZC41"/>
      <c r="FZD41"/>
      <c r="FZE41"/>
      <c r="FZF41"/>
      <c r="FZG41"/>
      <c r="FZH41"/>
      <c r="FZI41"/>
      <c r="FZJ41"/>
      <c r="FZK41"/>
      <c r="FZL41"/>
      <c r="FZM41"/>
      <c r="FZN41"/>
      <c r="FZO41"/>
      <c r="FZP41"/>
      <c r="FZQ41"/>
      <c r="FZR41"/>
      <c r="FZS41"/>
      <c r="FZT41"/>
      <c r="FZU41"/>
      <c r="FZV41"/>
      <c r="FZW41"/>
      <c r="FZX41"/>
      <c r="FZY41"/>
      <c r="FZZ41"/>
      <c r="GAA41"/>
      <c r="GAB41"/>
      <c r="GAC41"/>
      <c r="GAD41"/>
      <c r="GAE41"/>
      <c r="GAF41"/>
      <c r="GAG41"/>
      <c r="GAH41"/>
      <c r="GAI41"/>
      <c r="GAJ41"/>
      <c r="GAK41"/>
      <c r="GAL41"/>
      <c r="GAM41"/>
      <c r="GAN41"/>
      <c r="GAO41"/>
      <c r="GAP41"/>
      <c r="GAQ41"/>
      <c r="GAR41"/>
      <c r="GAS41"/>
      <c r="GAT41"/>
      <c r="GAU41"/>
      <c r="GAV41"/>
      <c r="GAW41"/>
      <c r="GAX41"/>
      <c r="GAY41"/>
      <c r="GAZ41"/>
      <c r="GBA41"/>
      <c r="GBB41"/>
      <c r="GBC41"/>
      <c r="GBD41"/>
      <c r="GBE41"/>
      <c r="GBF41"/>
      <c r="GBG41"/>
      <c r="GBH41"/>
      <c r="GBI41"/>
      <c r="GBJ41"/>
      <c r="GBK41"/>
      <c r="GBL41"/>
      <c r="GBM41"/>
      <c r="GBN41"/>
      <c r="GBO41"/>
      <c r="GBP41"/>
      <c r="GBQ41"/>
      <c r="GBR41"/>
      <c r="GBS41"/>
      <c r="GBT41"/>
      <c r="GBU41"/>
      <c r="GBV41"/>
      <c r="GBW41"/>
      <c r="GBX41"/>
      <c r="GBY41"/>
      <c r="GBZ41"/>
      <c r="GCA41"/>
      <c r="GCB41"/>
      <c r="GCC41"/>
      <c r="GCD41"/>
      <c r="GCE41"/>
      <c r="GCF41"/>
      <c r="GCG41"/>
      <c r="GCH41"/>
      <c r="GCI41"/>
      <c r="GCJ41"/>
      <c r="GCK41"/>
      <c r="GCL41"/>
      <c r="GCM41"/>
      <c r="GCN41"/>
      <c r="GCO41"/>
      <c r="GCP41"/>
      <c r="GCQ41"/>
      <c r="GCR41"/>
      <c r="GCS41"/>
      <c r="GCT41"/>
      <c r="GCU41"/>
      <c r="GCV41"/>
      <c r="GCW41"/>
      <c r="GCX41"/>
      <c r="GCY41"/>
      <c r="GCZ41"/>
      <c r="GDA41"/>
      <c r="GDB41"/>
      <c r="GDC41"/>
      <c r="GDD41"/>
      <c r="GDE41"/>
      <c r="GDF41"/>
      <c r="GDG41"/>
      <c r="GDH41"/>
      <c r="GDI41"/>
      <c r="GDJ41"/>
      <c r="GDK41"/>
      <c r="GDL41"/>
      <c r="GDM41"/>
      <c r="GDN41"/>
      <c r="GDO41"/>
      <c r="GDP41"/>
      <c r="GDQ41"/>
      <c r="GDR41"/>
      <c r="GDS41"/>
      <c r="GDT41"/>
      <c r="GDU41"/>
      <c r="GDV41"/>
      <c r="GDW41"/>
      <c r="GDX41"/>
      <c r="GDY41"/>
      <c r="GDZ41"/>
      <c r="GEA41"/>
      <c r="GEB41"/>
      <c r="GEC41"/>
      <c r="GED41"/>
      <c r="GEE41"/>
      <c r="GEF41"/>
      <c r="GEG41"/>
      <c r="GEH41"/>
      <c r="GEI41"/>
      <c r="GEJ41"/>
      <c r="GEK41"/>
      <c r="GEL41"/>
      <c r="GEM41"/>
      <c r="GEN41"/>
      <c r="GEO41"/>
      <c r="GEP41"/>
      <c r="GEQ41"/>
      <c r="GER41"/>
      <c r="GES41"/>
      <c r="GET41"/>
      <c r="GEU41"/>
      <c r="GEV41"/>
      <c r="GEW41"/>
      <c r="GEX41"/>
      <c r="GEY41"/>
      <c r="GEZ41"/>
      <c r="GFA41"/>
      <c r="GFB41"/>
      <c r="GFC41"/>
      <c r="GFD41"/>
      <c r="GFE41"/>
      <c r="GFF41"/>
      <c r="GFG41"/>
      <c r="GFH41"/>
      <c r="GFI41"/>
      <c r="GFJ41"/>
      <c r="GFK41"/>
      <c r="GFL41"/>
      <c r="GFM41"/>
      <c r="GFN41"/>
      <c r="GFO41"/>
      <c r="GFP41"/>
      <c r="GFQ41"/>
      <c r="GFR41"/>
      <c r="GFS41"/>
      <c r="GFT41"/>
      <c r="GFU41"/>
      <c r="GFV41"/>
      <c r="GFW41"/>
      <c r="GFX41"/>
      <c r="GFY41"/>
      <c r="GFZ41"/>
      <c r="GGA41"/>
      <c r="GGB41"/>
      <c r="GGC41"/>
      <c r="GGD41"/>
      <c r="GGE41"/>
      <c r="GGF41"/>
      <c r="GGG41"/>
      <c r="GGH41"/>
      <c r="GGI41"/>
      <c r="GGJ41"/>
      <c r="GGK41"/>
      <c r="GGL41"/>
      <c r="GGM41"/>
      <c r="GGN41"/>
      <c r="GGO41"/>
      <c r="GGP41"/>
      <c r="GGQ41"/>
      <c r="GGR41"/>
      <c r="GGS41"/>
      <c r="GGT41"/>
      <c r="GGU41"/>
      <c r="GGV41"/>
      <c r="GGW41"/>
      <c r="GGX41"/>
      <c r="GGY41"/>
      <c r="GGZ41"/>
      <c r="GHA41"/>
      <c r="GHB41"/>
      <c r="GHC41"/>
      <c r="GHD41"/>
      <c r="GHE41"/>
      <c r="GHF41"/>
      <c r="GHG41"/>
      <c r="GHH41"/>
      <c r="GHI41"/>
      <c r="GHJ41"/>
      <c r="GHK41"/>
      <c r="GHL41"/>
      <c r="GHM41"/>
      <c r="GHN41"/>
      <c r="GHO41"/>
      <c r="GHP41"/>
      <c r="GHQ41"/>
      <c r="GHR41"/>
      <c r="GHS41"/>
      <c r="GHT41"/>
      <c r="GHU41"/>
      <c r="GHV41"/>
      <c r="GHW41"/>
      <c r="GHX41"/>
      <c r="GHY41"/>
      <c r="GHZ41"/>
      <c r="GIA41"/>
      <c r="GIB41"/>
      <c r="GIC41"/>
      <c r="GID41"/>
      <c r="GIE41"/>
      <c r="GIF41"/>
      <c r="GIG41"/>
      <c r="GIH41"/>
      <c r="GII41"/>
      <c r="GIJ41"/>
      <c r="GIK41"/>
      <c r="GIL41"/>
      <c r="GIM41"/>
      <c r="GIN41"/>
      <c r="GIO41"/>
      <c r="GIP41"/>
      <c r="GIQ41"/>
      <c r="GIR41"/>
      <c r="GIS41"/>
      <c r="GIT41"/>
      <c r="GIU41"/>
      <c r="GIV41"/>
      <c r="GIW41"/>
      <c r="GIX41"/>
      <c r="GIY41"/>
      <c r="GIZ41"/>
      <c r="GJA41"/>
      <c r="GJB41"/>
      <c r="GJC41"/>
      <c r="GJD41"/>
      <c r="GJE41"/>
      <c r="GJF41"/>
      <c r="GJG41"/>
      <c r="GJH41"/>
      <c r="GJI41"/>
      <c r="GJJ41"/>
      <c r="GJK41"/>
      <c r="GJL41"/>
      <c r="GJM41"/>
      <c r="GJN41"/>
      <c r="GJO41"/>
      <c r="GJP41"/>
      <c r="GJQ41"/>
      <c r="GJR41"/>
      <c r="GJS41"/>
      <c r="GJT41"/>
      <c r="GJU41"/>
      <c r="GJV41"/>
      <c r="GJW41"/>
      <c r="GJX41"/>
      <c r="GJY41"/>
      <c r="GJZ41"/>
      <c r="GKA41"/>
      <c r="GKB41"/>
      <c r="GKC41"/>
      <c r="GKD41"/>
      <c r="GKE41"/>
      <c r="GKF41"/>
      <c r="GKG41"/>
      <c r="GKH41"/>
      <c r="GKI41"/>
      <c r="GKJ41"/>
      <c r="GKK41"/>
      <c r="GKL41"/>
      <c r="GKM41"/>
      <c r="GKN41"/>
      <c r="GKO41"/>
      <c r="GKP41"/>
      <c r="GKQ41"/>
      <c r="GKR41"/>
      <c r="GKS41"/>
      <c r="GKT41"/>
      <c r="GKU41"/>
      <c r="GKV41"/>
      <c r="GKW41"/>
      <c r="GKX41"/>
      <c r="GKY41"/>
      <c r="GKZ41"/>
      <c r="GLA41"/>
      <c r="GLB41"/>
      <c r="GLC41"/>
      <c r="GLD41"/>
      <c r="GLE41"/>
      <c r="GLF41"/>
      <c r="GLG41"/>
      <c r="GLH41"/>
      <c r="GLI41"/>
      <c r="GLJ41"/>
      <c r="GLK41"/>
      <c r="GLL41"/>
      <c r="GLM41"/>
      <c r="GLN41"/>
      <c r="GLO41"/>
      <c r="GLP41"/>
      <c r="GLQ41"/>
      <c r="GLR41"/>
      <c r="GLS41"/>
      <c r="GLT41"/>
      <c r="GLU41"/>
      <c r="GLV41"/>
      <c r="GLW41"/>
      <c r="GLX41"/>
      <c r="GLY41"/>
      <c r="GLZ41"/>
      <c r="GMA41"/>
      <c r="GMB41"/>
      <c r="GMC41"/>
      <c r="GMD41"/>
      <c r="GME41"/>
      <c r="GMF41"/>
      <c r="GMG41"/>
      <c r="GMH41"/>
      <c r="GMI41"/>
      <c r="GMJ41"/>
      <c r="GMK41"/>
      <c r="GML41"/>
      <c r="GMM41"/>
      <c r="GMN41"/>
      <c r="GMO41"/>
      <c r="GMP41"/>
      <c r="GMQ41"/>
      <c r="GMR41"/>
      <c r="GMS41"/>
      <c r="GMT41"/>
      <c r="GMU41"/>
      <c r="GMV41"/>
      <c r="GMW41"/>
      <c r="GMX41"/>
      <c r="GMY41"/>
      <c r="GMZ41"/>
      <c r="GNA41"/>
      <c r="GNB41"/>
      <c r="GNC41"/>
      <c r="GND41"/>
      <c r="GNE41"/>
      <c r="GNF41"/>
      <c r="GNG41"/>
      <c r="GNH41"/>
      <c r="GNI41"/>
      <c r="GNJ41"/>
      <c r="GNK41"/>
      <c r="GNL41"/>
      <c r="GNM41"/>
      <c r="GNN41"/>
      <c r="GNO41"/>
      <c r="GNP41"/>
      <c r="GNQ41"/>
      <c r="GNR41"/>
      <c r="GNS41"/>
      <c r="GNT41"/>
      <c r="GNU41"/>
      <c r="GNV41"/>
      <c r="GNW41"/>
      <c r="GNX41"/>
      <c r="GNY41"/>
      <c r="GNZ41"/>
      <c r="GOA41"/>
      <c r="GOB41"/>
      <c r="GOC41"/>
      <c r="GOD41"/>
      <c r="GOE41"/>
      <c r="GOF41"/>
      <c r="GOG41"/>
      <c r="GOH41"/>
      <c r="GOI41"/>
      <c r="GOJ41"/>
      <c r="GOK41"/>
      <c r="GOL41"/>
      <c r="GOM41"/>
      <c r="GON41"/>
      <c r="GOO41"/>
      <c r="GOP41"/>
      <c r="GOQ41"/>
      <c r="GOR41"/>
      <c r="GOS41"/>
      <c r="GOT41"/>
      <c r="GOU41"/>
      <c r="GOV41"/>
      <c r="GOW41"/>
      <c r="GOX41"/>
      <c r="GOY41"/>
      <c r="GOZ41"/>
      <c r="GPA41"/>
      <c r="GPB41"/>
      <c r="GPC41"/>
      <c r="GPD41"/>
      <c r="GPE41"/>
      <c r="GPF41"/>
      <c r="GPG41"/>
      <c r="GPH41"/>
      <c r="GPI41"/>
      <c r="GPJ41"/>
      <c r="GPK41"/>
      <c r="GPL41"/>
      <c r="GPM41"/>
      <c r="GPN41"/>
      <c r="GPO41"/>
      <c r="GPP41"/>
      <c r="GPQ41"/>
      <c r="GPR41"/>
      <c r="GPS41"/>
      <c r="GPT41"/>
      <c r="GPU41"/>
      <c r="GPV41"/>
      <c r="GPW41"/>
      <c r="GPX41"/>
      <c r="GPY41"/>
      <c r="GPZ41"/>
      <c r="GQA41"/>
      <c r="GQB41"/>
      <c r="GQC41"/>
      <c r="GQD41"/>
      <c r="GQE41"/>
      <c r="GQF41"/>
      <c r="GQG41"/>
      <c r="GQH41"/>
      <c r="GQI41"/>
      <c r="GQJ41"/>
      <c r="GQK41"/>
      <c r="GQL41"/>
      <c r="GQM41"/>
      <c r="GQN41"/>
      <c r="GQO41"/>
      <c r="GQP41"/>
      <c r="GQQ41"/>
      <c r="GQR41"/>
      <c r="GQS41"/>
      <c r="GQT41"/>
      <c r="GQU41"/>
      <c r="GQV41"/>
      <c r="GQW41"/>
      <c r="GQX41"/>
      <c r="GQY41"/>
      <c r="GQZ41"/>
      <c r="GRA41"/>
      <c r="GRB41"/>
      <c r="GRC41"/>
      <c r="GRD41"/>
      <c r="GRE41"/>
      <c r="GRF41"/>
      <c r="GRG41"/>
      <c r="GRH41"/>
      <c r="GRI41"/>
      <c r="GRJ41"/>
      <c r="GRK41"/>
      <c r="GRL41"/>
      <c r="GRM41"/>
      <c r="GRN41"/>
      <c r="GRO41"/>
      <c r="GRP41"/>
      <c r="GRQ41"/>
      <c r="GRR41"/>
      <c r="GRS41"/>
      <c r="GRT41"/>
      <c r="GRU41"/>
      <c r="GRV41"/>
      <c r="GRW41"/>
      <c r="GRX41"/>
      <c r="GRY41"/>
      <c r="GRZ41"/>
      <c r="GSA41"/>
      <c r="GSB41"/>
      <c r="GSC41"/>
      <c r="GSD41"/>
      <c r="GSE41"/>
      <c r="GSF41"/>
      <c r="GSG41"/>
      <c r="GSH41"/>
      <c r="GSI41"/>
      <c r="GSJ41"/>
      <c r="GSK41"/>
      <c r="GSL41"/>
      <c r="GSM41"/>
      <c r="GSN41"/>
      <c r="GSO41"/>
      <c r="GSP41"/>
      <c r="GSQ41"/>
      <c r="GSR41"/>
      <c r="GSS41"/>
      <c r="GST41"/>
      <c r="GSU41"/>
      <c r="GSV41"/>
      <c r="GSW41"/>
      <c r="GSX41"/>
      <c r="GSY41"/>
      <c r="GSZ41"/>
      <c r="GTA41"/>
      <c r="GTB41"/>
      <c r="GTC41"/>
      <c r="GTD41"/>
      <c r="GTE41"/>
      <c r="GTF41"/>
      <c r="GTG41"/>
      <c r="GTH41"/>
      <c r="GTI41"/>
      <c r="GTJ41"/>
      <c r="GTK41"/>
      <c r="GTL41"/>
      <c r="GTM41"/>
      <c r="GTN41"/>
      <c r="GTO41"/>
      <c r="GTP41"/>
      <c r="GTQ41"/>
      <c r="GTR41"/>
      <c r="GTS41"/>
      <c r="GTT41"/>
      <c r="GTU41"/>
      <c r="GTV41"/>
      <c r="GTW41"/>
      <c r="GTX41"/>
      <c r="GTY41"/>
      <c r="GTZ41"/>
      <c r="GUA41"/>
      <c r="GUB41"/>
      <c r="GUC41"/>
      <c r="GUD41"/>
      <c r="GUE41"/>
      <c r="GUF41"/>
      <c r="GUG41"/>
      <c r="GUH41"/>
      <c r="GUI41"/>
      <c r="GUJ41"/>
      <c r="GUK41"/>
      <c r="GUL41"/>
      <c r="GUM41"/>
      <c r="GUN41"/>
      <c r="GUO41"/>
      <c r="GUP41"/>
      <c r="GUQ41"/>
      <c r="GUR41"/>
      <c r="GUS41"/>
      <c r="GUT41"/>
      <c r="GUU41"/>
      <c r="GUV41"/>
      <c r="GUW41"/>
      <c r="GUX41"/>
      <c r="GUY41"/>
      <c r="GUZ41"/>
      <c r="GVA41"/>
      <c r="GVB41"/>
      <c r="GVC41"/>
      <c r="GVD41"/>
      <c r="GVE41"/>
      <c r="GVF41"/>
      <c r="GVG41"/>
      <c r="GVH41"/>
      <c r="GVI41"/>
      <c r="GVJ41"/>
      <c r="GVK41"/>
      <c r="GVL41"/>
      <c r="GVM41"/>
      <c r="GVN41"/>
      <c r="GVO41"/>
      <c r="GVP41"/>
      <c r="GVQ41"/>
      <c r="GVR41"/>
      <c r="GVS41"/>
      <c r="GVT41"/>
      <c r="GVU41"/>
      <c r="GVV41"/>
      <c r="GVW41"/>
      <c r="GVX41"/>
      <c r="GVY41"/>
      <c r="GVZ41"/>
      <c r="GWA41"/>
      <c r="GWB41"/>
      <c r="GWC41"/>
      <c r="GWD41"/>
      <c r="GWE41"/>
      <c r="GWF41"/>
      <c r="GWG41"/>
      <c r="GWH41"/>
      <c r="GWI41"/>
      <c r="GWJ41"/>
      <c r="GWK41"/>
      <c r="GWL41"/>
      <c r="GWM41"/>
      <c r="GWN41"/>
      <c r="GWO41"/>
      <c r="GWP41"/>
      <c r="GWQ41"/>
      <c r="GWR41"/>
      <c r="GWS41"/>
      <c r="GWT41"/>
      <c r="GWU41"/>
      <c r="GWV41"/>
      <c r="GWW41"/>
      <c r="GWX41"/>
      <c r="GWY41"/>
      <c r="GWZ41"/>
      <c r="GXA41"/>
      <c r="GXB41"/>
      <c r="GXC41"/>
      <c r="GXD41"/>
      <c r="GXE41"/>
      <c r="GXF41"/>
      <c r="GXG41"/>
      <c r="GXH41"/>
      <c r="GXI41"/>
      <c r="GXJ41"/>
      <c r="GXK41"/>
      <c r="GXL41"/>
      <c r="GXM41"/>
      <c r="GXN41"/>
      <c r="GXO41"/>
      <c r="GXP41"/>
      <c r="GXQ41"/>
      <c r="GXR41"/>
      <c r="GXS41"/>
      <c r="GXT41"/>
      <c r="GXU41"/>
      <c r="GXV41"/>
      <c r="GXW41"/>
      <c r="GXX41"/>
      <c r="GXY41"/>
      <c r="GXZ41"/>
      <c r="GYA41"/>
      <c r="GYB41"/>
      <c r="GYC41"/>
      <c r="GYD41"/>
      <c r="GYE41"/>
      <c r="GYF41"/>
      <c r="GYG41"/>
      <c r="GYH41"/>
      <c r="GYI41"/>
      <c r="GYJ41"/>
      <c r="GYK41"/>
      <c r="GYL41"/>
      <c r="GYM41"/>
      <c r="GYN41"/>
      <c r="GYO41"/>
      <c r="GYP41"/>
      <c r="GYQ41"/>
      <c r="GYR41"/>
      <c r="GYS41"/>
      <c r="GYT41"/>
      <c r="GYU41"/>
      <c r="GYV41"/>
      <c r="GYW41"/>
      <c r="GYX41"/>
      <c r="GYY41"/>
      <c r="GYZ41"/>
      <c r="GZA41"/>
      <c r="GZB41"/>
      <c r="GZC41"/>
      <c r="GZD41"/>
      <c r="GZE41"/>
      <c r="GZF41"/>
      <c r="GZG41"/>
      <c r="GZH41"/>
      <c r="GZI41"/>
      <c r="GZJ41"/>
      <c r="GZK41"/>
      <c r="GZL41"/>
      <c r="GZM41"/>
      <c r="GZN41"/>
      <c r="GZO41"/>
      <c r="GZP41"/>
      <c r="GZQ41"/>
      <c r="GZR41"/>
      <c r="GZS41"/>
      <c r="GZT41"/>
      <c r="GZU41"/>
      <c r="GZV41"/>
      <c r="GZW41"/>
      <c r="GZX41"/>
      <c r="GZY41"/>
      <c r="GZZ41"/>
      <c r="HAA41"/>
      <c r="HAB41"/>
      <c r="HAC41"/>
      <c r="HAD41"/>
      <c r="HAE41"/>
      <c r="HAF41"/>
      <c r="HAG41"/>
      <c r="HAH41"/>
      <c r="HAI41"/>
      <c r="HAJ41"/>
      <c r="HAK41"/>
      <c r="HAL41"/>
      <c r="HAM41"/>
      <c r="HAN41"/>
      <c r="HAO41"/>
      <c r="HAP41"/>
      <c r="HAQ41"/>
      <c r="HAR41"/>
      <c r="HAS41"/>
      <c r="HAT41"/>
      <c r="HAU41"/>
      <c r="HAV41"/>
      <c r="HAW41"/>
      <c r="HAX41"/>
      <c r="HAY41"/>
      <c r="HAZ41"/>
      <c r="HBA41"/>
      <c r="HBB41"/>
      <c r="HBC41"/>
      <c r="HBD41"/>
      <c r="HBE41"/>
      <c r="HBF41"/>
      <c r="HBG41"/>
      <c r="HBH41"/>
      <c r="HBI41"/>
      <c r="HBJ41"/>
      <c r="HBK41"/>
      <c r="HBL41"/>
      <c r="HBM41"/>
      <c r="HBN41"/>
      <c r="HBO41"/>
      <c r="HBP41"/>
      <c r="HBQ41"/>
      <c r="HBR41"/>
      <c r="HBS41"/>
      <c r="HBT41"/>
      <c r="HBU41"/>
      <c r="HBV41"/>
      <c r="HBW41"/>
      <c r="HBX41"/>
      <c r="HBY41"/>
      <c r="HBZ41"/>
      <c r="HCA41"/>
      <c r="HCB41"/>
      <c r="HCC41"/>
      <c r="HCD41"/>
      <c r="HCE41"/>
      <c r="HCF41"/>
      <c r="HCG41"/>
      <c r="HCH41"/>
      <c r="HCI41"/>
      <c r="HCJ41"/>
      <c r="HCK41"/>
      <c r="HCL41"/>
      <c r="HCM41"/>
      <c r="HCN41"/>
      <c r="HCO41"/>
      <c r="HCP41"/>
      <c r="HCQ41"/>
      <c r="HCR41"/>
      <c r="HCS41"/>
      <c r="HCT41"/>
      <c r="HCU41"/>
      <c r="HCV41"/>
      <c r="HCW41"/>
      <c r="HCX41"/>
      <c r="HCY41"/>
      <c r="HCZ41"/>
      <c r="HDA41"/>
      <c r="HDB41"/>
      <c r="HDC41"/>
      <c r="HDD41"/>
      <c r="HDE41"/>
      <c r="HDF41"/>
      <c r="HDG41"/>
      <c r="HDH41"/>
      <c r="HDI41"/>
      <c r="HDJ41"/>
      <c r="HDK41"/>
      <c r="HDL41"/>
      <c r="HDM41"/>
      <c r="HDN41"/>
      <c r="HDO41"/>
      <c r="HDP41"/>
      <c r="HDQ41"/>
      <c r="HDR41"/>
      <c r="HDS41"/>
      <c r="HDT41"/>
      <c r="HDU41"/>
      <c r="HDV41"/>
      <c r="HDW41"/>
      <c r="HDX41"/>
      <c r="HDY41"/>
      <c r="HDZ41"/>
      <c r="HEA41"/>
      <c r="HEB41"/>
      <c r="HEC41"/>
      <c r="HED41"/>
      <c r="HEE41"/>
      <c r="HEF41"/>
      <c r="HEG41"/>
      <c r="HEH41"/>
      <c r="HEI41"/>
      <c r="HEJ41"/>
      <c r="HEK41"/>
      <c r="HEL41"/>
      <c r="HEM41"/>
      <c r="HEN41"/>
      <c r="HEO41"/>
      <c r="HEP41"/>
      <c r="HEQ41"/>
      <c r="HER41"/>
      <c r="HES41"/>
      <c r="HET41"/>
      <c r="HEU41"/>
      <c r="HEV41"/>
      <c r="HEW41"/>
      <c r="HEX41"/>
      <c r="HEY41"/>
      <c r="HEZ41"/>
      <c r="HFA41"/>
      <c r="HFB41"/>
      <c r="HFC41"/>
      <c r="HFD41"/>
      <c r="HFE41"/>
      <c r="HFF41"/>
      <c r="HFG41"/>
      <c r="HFH41"/>
      <c r="HFI41"/>
      <c r="HFJ41"/>
      <c r="HFK41"/>
      <c r="HFL41"/>
      <c r="HFM41"/>
      <c r="HFN41"/>
      <c r="HFO41"/>
      <c r="HFP41"/>
      <c r="HFQ41"/>
      <c r="HFR41"/>
      <c r="HFS41"/>
      <c r="HFT41"/>
      <c r="HFU41"/>
      <c r="HFV41"/>
      <c r="HFW41"/>
      <c r="HFX41"/>
      <c r="HFY41"/>
      <c r="HFZ41"/>
      <c r="HGA41"/>
      <c r="HGB41"/>
      <c r="HGC41"/>
      <c r="HGD41"/>
      <c r="HGE41"/>
      <c r="HGF41"/>
      <c r="HGG41"/>
      <c r="HGH41"/>
      <c r="HGI41"/>
      <c r="HGJ41"/>
      <c r="HGK41"/>
      <c r="HGL41"/>
      <c r="HGM41"/>
      <c r="HGN41"/>
      <c r="HGO41"/>
      <c r="HGP41"/>
      <c r="HGQ41"/>
      <c r="HGR41"/>
      <c r="HGS41"/>
      <c r="HGT41"/>
      <c r="HGU41"/>
      <c r="HGV41"/>
      <c r="HGW41"/>
      <c r="HGX41"/>
      <c r="HGY41"/>
      <c r="HGZ41"/>
      <c r="HHA41"/>
      <c r="HHB41"/>
      <c r="HHC41"/>
      <c r="HHD41"/>
      <c r="HHE41"/>
      <c r="HHF41"/>
      <c r="HHG41"/>
      <c r="HHH41"/>
      <c r="HHI41"/>
      <c r="HHJ41"/>
      <c r="HHK41"/>
      <c r="HHL41"/>
      <c r="HHM41"/>
      <c r="HHN41"/>
      <c r="HHO41"/>
      <c r="HHP41"/>
      <c r="HHQ41"/>
      <c r="HHR41"/>
      <c r="HHS41"/>
      <c r="HHT41"/>
      <c r="HHU41"/>
      <c r="HHV41"/>
      <c r="HHW41"/>
      <c r="HHX41"/>
      <c r="HHY41"/>
      <c r="HHZ41"/>
      <c r="HIA41"/>
      <c r="HIB41"/>
      <c r="HIC41"/>
      <c r="HID41"/>
      <c r="HIE41"/>
      <c r="HIF41"/>
      <c r="HIG41"/>
      <c r="HIH41"/>
      <c r="HII41"/>
      <c r="HIJ41"/>
      <c r="HIK41"/>
      <c r="HIL41"/>
      <c r="HIM41"/>
      <c r="HIN41"/>
      <c r="HIO41"/>
      <c r="HIP41"/>
      <c r="HIQ41"/>
      <c r="HIR41"/>
      <c r="HIS41"/>
      <c r="HIT41"/>
      <c r="HIU41"/>
      <c r="HIV41"/>
      <c r="HIW41"/>
      <c r="HIX41"/>
      <c r="HIY41"/>
      <c r="HIZ41"/>
      <c r="HJA41"/>
      <c r="HJB41"/>
      <c r="HJC41"/>
      <c r="HJD41"/>
      <c r="HJE41"/>
      <c r="HJF41"/>
      <c r="HJG41"/>
      <c r="HJH41"/>
      <c r="HJI41"/>
      <c r="HJJ41"/>
      <c r="HJK41"/>
      <c r="HJL41"/>
      <c r="HJM41"/>
      <c r="HJN41"/>
      <c r="HJO41"/>
      <c r="HJP41"/>
      <c r="HJQ41"/>
      <c r="HJR41"/>
      <c r="HJS41"/>
      <c r="HJT41"/>
      <c r="HJU41"/>
      <c r="HJV41"/>
      <c r="HJW41"/>
      <c r="HJX41"/>
      <c r="HJY41"/>
      <c r="HJZ41"/>
      <c r="HKA41"/>
      <c r="HKB41"/>
      <c r="HKC41"/>
      <c r="HKD41"/>
      <c r="HKE41"/>
      <c r="HKF41"/>
      <c r="HKG41"/>
      <c r="HKH41"/>
      <c r="HKI41"/>
      <c r="HKJ41"/>
      <c r="HKK41"/>
      <c r="HKL41"/>
      <c r="HKM41"/>
      <c r="HKN41"/>
      <c r="HKO41"/>
      <c r="HKP41"/>
      <c r="HKQ41"/>
      <c r="HKR41"/>
      <c r="HKS41"/>
      <c r="HKT41"/>
      <c r="HKU41"/>
      <c r="HKV41"/>
      <c r="HKW41"/>
      <c r="HKX41"/>
      <c r="HKY41"/>
      <c r="HKZ41"/>
      <c r="HLA41"/>
      <c r="HLB41"/>
      <c r="HLC41"/>
      <c r="HLD41"/>
      <c r="HLE41"/>
      <c r="HLF41"/>
      <c r="HLG41"/>
      <c r="HLH41"/>
      <c r="HLI41"/>
      <c r="HLJ41"/>
      <c r="HLK41"/>
      <c r="HLL41"/>
      <c r="HLM41"/>
      <c r="HLN41"/>
      <c r="HLO41"/>
      <c r="HLP41"/>
      <c r="HLQ41"/>
      <c r="HLR41"/>
      <c r="HLS41"/>
      <c r="HLT41"/>
      <c r="HLU41"/>
      <c r="HLV41"/>
      <c r="HLW41"/>
      <c r="HLX41"/>
      <c r="HLY41"/>
      <c r="HLZ41"/>
      <c r="HMA41"/>
      <c r="HMB41"/>
      <c r="HMC41"/>
      <c r="HMD41"/>
      <c r="HME41"/>
      <c r="HMF41"/>
      <c r="HMG41"/>
      <c r="HMH41"/>
      <c r="HMI41"/>
      <c r="HMJ41"/>
      <c r="HMK41"/>
      <c r="HML41"/>
      <c r="HMM41"/>
      <c r="HMN41"/>
      <c r="HMO41"/>
      <c r="HMP41"/>
      <c r="HMQ41"/>
      <c r="HMR41"/>
      <c r="HMS41"/>
      <c r="HMT41"/>
      <c r="HMU41"/>
      <c r="HMV41"/>
      <c r="HMW41"/>
      <c r="HMX41"/>
      <c r="HMY41"/>
      <c r="HMZ41"/>
      <c r="HNA41"/>
      <c r="HNB41"/>
      <c r="HNC41"/>
      <c r="HND41"/>
      <c r="HNE41"/>
      <c r="HNF41"/>
      <c r="HNG41"/>
      <c r="HNH41"/>
      <c r="HNI41"/>
      <c r="HNJ41"/>
      <c r="HNK41"/>
      <c r="HNL41"/>
      <c r="HNM41"/>
      <c r="HNN41"/>
      <c r="HNO41"/>
      <c r="HNP41"/>
      <c r="HNQ41"/>
      <c r="HNR41"/>
      <c r="HNS41"/>
      <c r="HNT41"/>
      <c r="HNU41"/>
      <c r="HNV41"/>
      <c r="HNW41"/>
      <c r="HNX41"/>
      <c r="HNY41"/>
      <c r="HNZ41"/>
      <c r="HOA41"/>
      <c r="HOB41"/>
      <c r="HOC41"/>
      <c r="HOD41"/>
      <c r="HOE41"/>
      <c r="HOF41"/>
      <c r="HOG41"/>
      <c r="HOH41"/>
      <c r="HOI41"/>
      <c r="HOJ41"/>
      <c r="HOK41"/>
      <c r="HOL41"/>
      <c r="HOM41"/>
      <c r="HON41"/>
      <c r="HOO41"/>
      <c r="HOP41"/>
      <c r="HOQ41"/>
      <c r="HOR41"/>
      <c r="HOS41"/>
      <c r="HOT41"/>
      <c r="HOU41"/>
      <c r="HOV41"/>
      <c r="HOW41"/>
      <c r="HOX41"/>
      <c r="HOY41"/>
      <c r="HOZ41"/>
      <c r="HPA41"/>
      <c r="HPB41"/>
      <c r="HPC41"/>
      <c r="HPD41"/>
      <c r="HPE41"/>
      <c r="HPF41"/>
      <c r="HPG41"/>
      <c r="HPH41"/>
      <c r="HPI41"/>
      <c r="HPJ41"/>
      <c r="HPK41"/>
      <c r="HPL41"/>
      <c r="HPM41"/>
      <c r="HPN41"/>
      <c r="HPO41"/>
      <c r="HPP41"/>
      <c r="HPQ41"/>
      <c r="HPR41"/>
      <c r="HPS41"/>
      <c r="HPT41"/>
      <c r="HPU41"/>
      <c r="HPV41"/>
      <c r="HPW41"/>
      <c r="HPX41"/>
      <c r="HPY41"/>
      <c r="HPZ41"/>
      <c r="HQA41"/>
      <c r="HQB41"/>
      <c r="HQC41"/>
      <c r="HQD41"/>
      <c r="HQE41"/>
      <c r="HQF41"/>
      <c r="HQG41"/>
      <c r="HQH41"/>
      <c r="HQI41"/>
      <c r="HQJ41"/>
      <c r="HQK41"/>
      <c r="HQL41"/>
      <c r="HQM41"/>
      <c r="HQN41"/>
      <c r="HQO41"/>
      <c r="HQP41"/>
      <c r="HQQ41"/>
      <c r="HQR41"/>
      <c r="HQS41"/>
      <c r="HQT41"/>
      <c r="HQU41"/>
      <c r="HQV41"/>
      <c r="HQW41"/>
      <c r="HQX41"/>
      <c r="HQY41"/>
      <c r="HQZ41"/>
      <c r="HRA41"/>
      <c r="HRB41"/>
      <c r="HRC41"/>
      <c r="HRD41"/>
      <c r="HRE41"/>
      <c r="HRF41"/>
      <c r="HRG41"/>
      <c r="HRH41"/>
      <c r="HRI41"/>
      <c r="HRJ41"/>
      <c r="HRK41"/>
      <c r="HRL41"/>
      <c r="HRM41"/>
      <c r="HRN41"/>
      <c r="HRO41"/>
      <c r="HRP41"/>
      <c r="HRQ41"/>
      <c r="HRR41"/>
      <c r="HRS41"/>
      <c r="HRT41"/>
      <c r="HRU41"/>
      <c r="HRV41"/>
      <c r="HRW41"/>
      <c r="HRX41"/>
      <c r="HRY41"/>
      <c r="HRZ41"/>
      <c r="HSA41"/>
      <c r="HSB41"/>
      <c r="HSC41"/>
      <c r="HSD41"/>
      <c r="HSE41"/>
      <c r="HSF41"/>
      <c r="HSG41"/>
      <c r="HSH41"/>
      <c r="HSI41"/>
      <c r="HSJ41"/>
      <c r="HSK41"/>
      <c r="HSL41"/>
      <c r="HSM41"/>
      <c r="HSN41"/>
      <c r="HSO41"/>
      <c r="HSP41"/>
      <c r="HSQ41"/>
      <c r="HSR41"/>
      <c r="HSS41"/>
      <c r="HST41"/>
      <c r="HSU41"/>
      <c r="HSV41"/>
      <c r="HSW41"/>
      <c r="HSX41"/>
      <c r="HSY41"/>
      <c r="HSZ41"/>
      <c r="HTA41"/>
      <c r="HTB41"/>
      <c r="HTC41"/>
      <c r="HTD41"/>
      <c r="HTE41"/>
      <c r="HTF41"/>
      <c r="HTG41"/>
      <c r="HTH41"/>
      <c r="HTI41"/>
      <c r="HTJ41"/>
      <c r="HTK41"/>
      <c r="HTL41"/>
      <c r="HTM41"/>
      <c r="HTN41"/>
      <c r="HTO41"/>
      <c r="HTP41"/>
      <c r="HTQ41"/>
      <c r="HTR41"/>
      <c r="HTS41"/>
      <c r="HTT41"/>
      <c r="HTU41"/>
      <c r="HTV41"/>
      <c r="HTW41"/>
      <c r="HTX41"/>
      <c r="HTY41"/>
      <c r="HTZ41"/>
      <c r="HUA41"/>
      <c r="HUB41"/>
      <c r="HUC41"/>
      <c r="HUD41"/>
      <c r="HUE41"/>
      <c r="HUF41"/>
      <c r="HUG41"/>
      <c r="HUH41"/>
      <c r="HUI41"/>
      <c r="HUJ41"/>
      <c r="HUK41"/>
      <c r="HUL41"/>
      <c r="HUM41"/>
      <c r="HUN41"/>
      <c r="HUO41"/>
      <c r="HUP41"/>
      <c r="HUQ41"/>
      <c r="HUR41"/>
      <c r="HUS41"/>
      <c r="HUT41"/>
      <c r="HUU41"/>
      <c r="HUV41"/>
      <c r="HUW41"/>
      <c r="HUX41"/>
      <c r="HUY41"/>
      <c r="HUZ41"/>
      <c r="HVA41"/>
      <c r="HVB41"/>
      <c r="HVC41"/>
      <c r="HVD41"/>
      <c r="HVE41"/>
      <c r="HVF41"/>
      <c r="HVG41"/>
      <c r="HVH41"/>
      <c r="HVI41"/>
      <c r="HVJ41"/>
      <c r="HVK41"/>
      <c r="HVL41"/>
      <c r="HVM41"/>
      <c r="HVN41"/>
      <c r="HVO41"/>
      <c r="HVP41"/>
      <c r="HVQ41"/>
      <c r="HVR41"/>
      <c r="HVS41"/>
      <c r="HVT41"/>
      <c r="HVU41"/>
      <c r="HVV41"/>
      <c r="HVW41"/>
      <c r="HVX41"/>
      <c r="HVY41"/>
      <c r="HVZ41"/>
      <c r="HWA41"/>
      <c r="HWB41"/>
      <c r="HWC41"/>
      <c r="HWD41"/>
      <c r="HWE41"/>
      <c r="HWF41"/>
      <c r="HWG41"/>
      <c r="HWH41"/>
      <c r="HWI41"/>
      <c r="HWJ41"/>
      <c r="HWK41"/>
      <c r="HWL41"/>
      <c r="HWM41"/>
      <c r="HWN41"/>
      <c r="HWO41"/>
      <c r="HWP41"/>
      <c r="HWQ41"/>
      <c r="HWR41"/>
      <c r="HWS41"/>
      <c r="HWT41"/>
      <c r="HWU41"/>
      <c r="HWV41"/>
      <c r="HWW41"/>
      <c r="HWX41"/>
      <c r="HWY41"/>
      <c r="HWZ41"/>
      <c r="HXA41"/>
      <c r="HXB41"/>
      <c r="HXC41"/>
      <c r="HXD41"/>
      <c r="HXE41"/>
      <c r="HXF41"/>
      <c r="HXG41"/>
      <c r="HXH41"/>
      <c r="HXI41"/>
      <c r="HXJ41"/>
      <c r="HXK41"/>
      <c r="HXL41"/>
      <c r="HXM41"/>
      <c r="HXN41"/>
      <c r="HXO41"/>
      <c r="HXP41"/>
      <c r="HXQ41"/>
      <c r="HXR41"/>
      <c r="HXS41"/>
      <c r="HXT41"/>
      <c r="HXU41"/>
      <c r="HXV41"/>
      <c r="HXW41"/>
      <c r="HXX41"/>
      <c r="HXY41"/>
      <c r="HXZ41"/>
      <c r="HYA41"/>
      <c r="HYB41"/>
      <c r="HYC41"/>
      <c r="HYD41"/>
      <c r="HYE41"/>
      <c r="HYF41"/>
      <c r="HYG41"/>
      <c r="HYH41"/>
      <c r="HYI41"/>
      <c r="HYJ41"/>
      <c r="HYK41"/>
      <c r="HYL41"/>
      <c r="HYM41"/>
      <c r="HYN41"/>
      <c r="HYO41"/>
      <c r="HYP41"/>
      <c r="HYQ41"/>
      <c r="HYR41"/>
      <c r="HYS41"/>
      <c r="HYT41"/>
      <c r="HYU41"/>
      <c r="HYV41"/>
      <c r="HYW41"/>
      <c r="HYX41"/>
      <c r="HYY41"/>
      <c r="HYZ41"/>
      <c r="HZA41"/>
      <c r="HZB41"/>
      <c r="HZC41"/>
      <c r="HZD41"/>
      <c r="HZE41"/>
      <c r="HZF41"/>
      <c r="HZG41"/>
      <c r="HZH41"/>
      <c r="HZI41"/>
      <c r="HZJ41"/>
      <c r="HZK41"/>
      <c r="HZL41"/>
      <c r="HZM41"/>
      <c r="HZN41"/>
      <c r="HZO41"/>
      <c r="HZP41"/>
      <c r="HZQ41"/>
      <c r="HZR41"/>
      <c r="HZS41"/>
      <c r="HZT41"/>
      <c r="HZU41"/>
      <c r="HZV41"/>
      <c r="HZW41"/>
      <c r="HZX41"/>
      <c r="HZY41"/>
      <c r="HZZ41"/>
      <c r="IAA41"/>
      <c r="IAB41"/>
      <c r="IAC41"/>
      <c r="IAD41"/>
      <c r="IAE41"/>
      <c r="IAF41"/>
      <c r="IAG41"/>
      <c r="IAH41"/>
      <c r="IAI41"/>
      <c r="IAJ41"/>
      <c r="IAK41"/>
      <c r="IAL41"/>
      <c r="IAM41"/>
      <c r="IAN41"/>
      <c r="IAO41"/>
      <c r="IAP41"/>
      <c r="IAQ41"/>
      <c r="IAR41"/>
      <c r="IAS41"/>
      <c r="IAT41"/>
      <c r="IAU41"/>
      <c r="IAV41"/>
      <c r="IAW41"/>
      <c r="IAX41"/>
      <c r="IAY41"/>
      <c r="IAZ41"/>
      <c r="IBA41"/>
      <c r="IBB41"/>
      <c r="IBC41"/>
      <c r="IBD41"/>
      <c r="IBE41"/>
      <c r="IBF41"/>
      <c r="IBG41"/>
      <c r="IBH41"/>
      <c r="IBI41"/>
      <c r="IBJ41"/>
      <c r="IBK41"/>
      <c r="IBL41"/>
      <c r="IBM41"/>
      <c r="IBN41"/>
      <c r="IBO41"/>
      <c r="IBP41"/>
      <c r="IBQ41"/>
      <c r="IBR41"/>
      <c r="IBS41"/>
      <c r="IBT41"/>
      <c r="IBU41"/>
      <c r="IBV41"/>
      <c r="IBW41"/>
      <c r="IBX41"/>
      <c r="IBY41"/>
      <c r="IBZ41"/>
      <c r="ICA41"/>
      <c r="ICB41"/>
      <c r="ICC41"/>
      <c r="ICD41"/>
      <c r="ICE41"/>
      <c r="ICF41"/>
      <c r="ICG41"/>
      <c r="ICH41"/>
      <c r="ICI41"/>
      <c r="ICJ41"/>
      <c r="ICK41"/>
      <c r="ICL41"/>
      <c r="ICM41"/>
      <c r="ICN41"/>
      <c r="ICO41"/>
      <c r="ICP41"/>
      <c r="ICQ41"/>
      <c r="ICR41"/>
      <c r="ICS41"/>
      <c r="ICT41"/>
      <c r="ICU41"/>
      <c r="ICV41"/>
      <c r="ICW41"/>
      <c r="ICX41"/>
      <c r="ICY41"/>
      <c r="ICZ41"/>
      <c r="IDA41"/>
      <c r="IDB41"/>
      <c r="IDC41"/>
      <c r="IDD41"/>
      <c r="IDE41"/>
      <c r="IDF41"/>
      <c r="IDG41"/>
      <c r="IDH41"/>
      <c r="IDI41"/>
      <c r="IDJ41"/>
      <c r="IDK41"/>
      <c r="IDL41"/>
      <c r="IDM41"/>
      <c r="IDN41"/>
      <c r="IDO41"/>
      <c r="IDP41"/>
      <c r="IDQ41"/>
      <c r="IDR41"/>
      <c r="IDS41"/>
      <c r="IDT41"/>
      <c r="IDU41"/>
      <c r="IDV41"/>
      <c r="IDW41"/>
      <c r="IDX41"/>
      <c r="IDY41"/>
      <c r="IDZ41"/>
      <c r="IEA41"/>
      <c r="IEB41"/>
      <c r="IEC41"/>
      <c r="IED41"/>
      <c r="IEE41"/>
      <c r="IEF41"/>
      <c r="IEG41"/>
      <c r="IEH41"/>
      <c r="IEI41"/>
      <c r="IEJ41"/>
      <c r="IEK41"/>
      <c r="IEL41"/>
      <c r="IEM41"/>
      <c r="IEN41"/>
      <c r="IEO41"/>
      <c r="IEP41"/>
      <c r="IEQ41"/>
      <c r="IER41"/>
      <c r="IES41"/>
      <c r="IET41"/>
      <c r="IEU41"/>
      <c r="IEV41"/>
      <c r="IEW41"/>
      <c r="IEX41"/>
      <c r="IEY41"/>
      <c r="IEZ41"/>
      <c r="IFA41"/>
      <c r="IFB41"/>
      <c r="IFC41"/>
      <c r="IFD41"/>
      <c r="IFE41"/>
      <c r="IFF41"/>
      <c r="IFG41"/>
      <c r="IFH41"/>
      <c r="IFI41"/>
      <c r="IFJ41"/>
      <c r="IFK41"/>
      <c r="IFL41"/>
      <c r="IFM41"/>
      <c r="IFN41"/>
      <c r="IFO41"/>
      <c r="IFP41"/>
      <c r="IFQ41"/>
      <c r="IFR41"/>
      <c r="IFS41"/>
      <c r="IFT41"/>
      <c r="IFU41"/>
      <c r="IFV41"/>
      <c r="IFW41"/>
      <c r="IFX41"/>
      <c r="IFY41"/>
      <c r="IFZ41"/>
      <c r="IGA41"/>
      <c r="IGB41"/>
      <c r="IGC41"/>
      <c r="IGD41"/>
      <c r="IGE41"/>
      <c r="IGF41"/>
      <c r="IGG41"/>
      <c r="IGH41"/>
      <c r="IGI41"/>
      <c r="IGJ41"/>
      <c r="IGK41"/>
      <c r="IGL41"/>
      <c r="IGM41"/>
      <c r="IGN41"/>
      <c r="IGO41"/>
      <c r="IGP41"/>
      <c r="IGQ41"/>
      <c r="IGR41"/>
      <c r="IGS41"/>
      <c r="IGT41"/>
      <c r="IGU41"/>
      <c r="IGV41"/>
      <c r="IGW41"/>
      <c r="IGX41"/>
      <c r="IGY41"/>
      <c r="IGZ41"/>
      <c r="IHA41"/>
      <c r="IHB41"/>
      <c r="IHC41"/>
      <c r="IHD41"/>
      <c r="IHE41"/>
      <c r="IHF41"/>
      <c r="IHG41"/>
      <c r="IHH41"/>
      <c r="IHI41"/>
      <c r="IHJ41"/>
      <c r="IHK41"/>
      <c r="IHL41"/>
      <c r="IHM41"/>
      <c r="IHN41"/>
      <c r="IHO41"/>
      <c r="IHP41"/>
      <c r="IHQ41"/>
      <c r="IHR41"/>
      <c r="IHS41"/>
      <c r="IHT41"/>
      <c r="IHU41"/>
      <c r="IHV41"/>
      <c r="IHW41"/>
      <c r="IHX41"/>
      <c r="IHY41"/>
      <c r="IHZ41"/>
      <c r="IIA41"/>
      <c r="IIB41"/>
      <c r="IIC41"/>
      <c r="IID41"/>
      <c r="IIE41"/>
      <c r="IIF41"/>
      <c r="IIG41"/>
      <c r="IIH41"/>
      <c r="III41"/>
      <c r="IIJ41"/>
      <c r="IIK41"/>
      <c r="IIL41"/>
      <c r="IIM41"/>
      <c r="IIN41"/>
      <c r="IIO41"/>
      <c r="IIP41"/>
      <c r="IIQ41"/>
      <c r="IIR41"/>
      <c r="IIS41"/>
      <c r="IIT41"/>
      <c r="IIU41"/>
      <c r="IIV41"/>
      <c r="IIW41"/>
      <c r="IIX41"/>
      <c r="IIY41"/>
      <c r="IIZ41"/>
      <c r="IJA41"/>
      <c r="IJB41"/>
      <c r="IJC41"/>
      <c r="IJD41"/>
      <c r="IJE41"/>
      <c r="IJF41"/>
      <c r="IJG41"/>
      <c r="IJH41"/>
      <c r="IJI41"/>
      <c r="IJJ41"/>
      <c r="IJK41"/>
      <c r="IJL41"/>
      <c r="IJM41"/>
      <c r="IJN41"/>
      <c r="IJO41"/>
      <c r="IJP41"/>
      <c r="IJQ41"/>
      <c r="IJR41"/>
      <c r="IJS41"/>
      <c r="IJT41"/>
      <c r="IJU41"/>
      <c r="IJV41"/>
      <c r="IJW41"/>
      <c r="IJX41"/>
      <c r="IJY41"/>
      <c r="IJZ41"/>
      <c r="IKA41"/>
      <c r="IKB41"/>
      <c r="IKC41"/>
      <c r="IKD41"/>
      <c r="IKE41"/>
      <c r="IKF41"/>
      <c r="IKG41"/>
      <c r="IKH41"/>
      <c r="IKI41"/>
      <c r="IKJ41"/>
      <c r="IKK41"/>
      <c r="IKL41"/>
      <c r="IKM41"/>
      <c r="IKN41"/>
      <c r="IKO41"/>
      <c r="IKP41"/>
      <c r="IKQ41"/>
      <c r="IKR41"/>
      <c r="IKS41"/>
      <c r="IKT41"/>
      <c r="IKU41"/>
      <c r="IKV41"/>
      <c r="IKW41"/>
      <c r="IKX41"/>
      <c r="IKY41"/>
      <c r="IKZ41"/>
      <c r="ILA41"/>
      <c r="ILB41"/>
      <c r="ILC41"/>
      <c r="ILD41"/>
      <c r="ILE41"/>
      <c r="ILF41"/>
      <c r="ILG41"/>
      <c r="ILH41"/>
      <c r="ILI41"/>
      <c r="ILJ41"/>
      <c r="ILK41"/>
      <c r="ILL41"/>
      <c r="ILM41"/>
      <c r="ILN41"/>
      <c r="ILO41"/>
      <c r="ILP41"/>
      <c r="ILQ41"/>
      <c r="ILR41"/>
      <c r="ILS41"/>
      <c r="ILT41"/>
      <c r="ILU41"/>
      <c r="ILV41"/>
      <c r="ILW41"/>
      <c r="ILX41"/>
      <c r="ILY41"/>
      <c r="ILZ41"/>
      <c r="IMA41"/>
      <c r="IMB41"/>
      <c r="IMC41"/>
      <c r="IMD41"/>
      <c r="IME41"/>
      <c r="IMF41"/>
      <c r="IMG41"/>
      <c r="IMH41"/>
      <c r="IMI41"/>
      <c r="IMJ41"/>
      <c r="IMK41"/>
      <c r="IML41"/>
      <c r="IMM41"/>
      <c r="IMN41"/>
      <c r="IMO41"/>
      <c r="IMP41"/>
      <c r="IMQ41"/>
      <c r="IMR41"/>
      <c r="IMS41"/>
      <c r="IMT41"/>
      <c r="IMU41"/>
      <c r="IMV41"/>
      <c r="IMW41"/>
      <c r="IMX41"/>
      <c r="IMY41"/>
      <c r="IMZ41"/>
      <c r="INA41"/>
      <c r="INB41"/>
      <c r="INC41"/>
      <c r="IND41"/>
      <c r="INE41"/>
      <c r="INF41"/>
      <c r="ING41"/>
      <c r="INH41"/>
      <c r="INI41"/>
      <c r="INJ41"/>
      <c r="INK41"/>
      <c r="INL41"/>
      <c r="INM41"/>
      <c r="INN41"/>
      <c r="INO41"/>
      <c r="INP41"/>
      <c r="INQ41"/>
      <c r="INR41"/>
      <c r="INS41"/>
      <c r="INT41"/>
      <c r="INU41"/>
      <c r="INV41"/>
      <c r="INW41"/>
      <c r="INX41"/>
      <c r="INY41"/>
      <c r="INZ41"/>
      <c r="IOA41"/>
      <c r="IOB41"/>
      <c r="IOC41"/>
      <c r="IOD41"/>
      <c r="IOE41"/>
      <c r="IOF41"/>
      <c r="IOG41"/>
      <c r="IOH41"/>
      <c r="IOI41"/>
      <c r="IOJ41"/>
      <c r="IOK41"/>
      <c r="IOL41"/>
      <c r="IOM41"/>
      <c r="ION41"/>
      <c r="IOO41"/>
      <c r="IOP41"/>
      <c r="IOQ41"/>
      <c r="IOR41"/>
      <c r="IOS41"/>
      <c r="IOT41"/>
      <c r="IOU41"/>
      <c r="IOV41"/>
      <c r="IOW41"/>
      <c r="IOX41"/>
      <c r="IOY41"/>
      <c r="IOZ41"/>
      <c r="IPA41"/>
      <c r="IPB41"/>
      <c r="IPC41"/>
      <c r="IPD41"/>
      <c r="IPE41"/>
      <c r="IPF41"/>
      <c r="IPG41"/>
      <c r="IPH41"/>
      <c r="IPI41"/>
      <c r="IPJ41"/>
      <c r="IPK41"/>
      <c r="IPL41"/>
      <c r="IPM41"/>
      <c r="IPN41"/>
      <c r="IPO41"/>
      <c r="IPP41"/>
      <c r="IPQ41"/>
      <c r="IPR41"/>
      <c r="IPS41"/>
      <c r="IPT41"/>
      <c r="IPU41"/>
      <c r="IPV41"/>
      <c r="IPW41"/>
      <c r="IPX41"/>
      <c r="IPY41"/>
      <c r="IPZ41"/>
      <c r="IQA41"/>
      <c r="IQB41"/>
      <c r="IQC41"/>
      <c r="IQD41"/>
      <c r="IQE41"/>
      <c r="IQF41"/>
      <c r="IQG41"/>
      <c r="IQH41"/>
      <c r="IQI41"/>
      <c r="IQJ41"/>
      <c r="IQK41"/>
      <c r="IQL41"/>
      <c r="IQM41"/>
      <c r="IQN41"/>
      <c r="IQO41"/>
      <c r="IQP41"/>
      <c r="IQQ41"/>
      <c r="IQR41"/>
      <c r="IQS41"/>
      <c r="IQT41"/>
      <c r="IQU41"/>
      <c r="IQV41"/>
      <c r="IQW41"/>
      <c r="IQX41"/>
      <c r="IQY41"/>
      <c r="IQZ41"/>
      <c r="IRA41"/>
      <c r="IRB41"/>
      <c r="IRC41"/>
      <c r="IRD41"/>
      <c r="IRE41"/>
      <c r="IRF41"/>
      <c r="IRG41"/>
      <c r="IRH41"/>
      <c r="IRI41"/>
      <c r="IRJ41"/>
      <c r="IRK41"/>
      <c r="IRL41"/>
      <c r="IRM41"/>
      <c r="IRN41"/>
      <c r="IRO41"/>
      <c r="IRP41"/>
      <c r="IRQ41"/>
      <c r="IRR41"/>
      <c r="IRS41"/>
      <c r="IRT41"/>
      <c r="IRU41"/>
      <c r="IRV41"/>
      <c r="IRW41"/>
      <c r="IRX41"/>
      <c r="IRY41"/>
      <c r="IRZ41"/>
      <c r="ISA41"/>
      <c r="ISB41"/>
      <c r="ISC41"/>
      <c r="ISD41"/>
      <c r="ISE41"/>
      <c r="ISF41"/>
      <c r="ISG41"/>
      <c r="ISH41"/>
      <c r="ISI41"/>
      <c r="ISJ41"/>
      <c r="ISK41"/>
      <c r="ISL41"/>
      <c r="ISM41"/>
      <c r="ISN41"/>
      <c r="ISO41"/>
      <c r="ISP41"/>
      <c r="ISQ41"/>
      <c r="ISR41"/>
      <c r="ISS41"/>
      <c r="IST41"/>
      <c r="ISU41"/>
      <c r="ISV41"/>
      <c r="ISW41"/>
      <c r="ISX41"/>
      <c r="ISY41"/>
      <c r="ISZ41"/>
      <c r="ITA41"/>
      <c r="ITB41"/>
      <c r="ITC41"/>
      <c r="ITD41"/>
      <c r="ITE41"/>
      <c r="ITF41"/>
      <c r="ITG41"/>
      <c r="ITH41"/>
      <c r="ITI41"/>
      <c r="ITJ41"/>
      <c r="ITK41"/>
      <c r="ITL41"/>
      <c r="ITM41"/>
      <c r="ITN41"/>
      <c r="ITO41"/>
      <c r="ITP41"/>
      <c r="ITQ41"/>
      <c r="ITR41"/>
      <c r="ITS41"/>
      <c r="ITT41"/>
      <c r="ITU41"/>
      <c r="ITV41"/>
      <c r="ITW41"/>
      <c r="ITX41"/>
      <c r="ITY41"/>
      <c r="ITZ41"/>
      <c r="IUA41"/>
      <c r="IUB41"/>
      <c r="IUC41"/>
      <c r="IUD41"/>
      <c r="IUE41"/>
      <c r="IUF41"/>
      <c r="IUG41"/>
      <c r="IUH41"/>
      <c r="IUI41"/>
      <c r="IUJ41"/>
      <c r="IUK41"/>
      <c r="IUL41"/>
      <c r="IUM41"/>
      <c r="IUN41"/>
      <c r="IUO41"/>
      <c r="IUP41"/>
      <c r="IUQ41"/>
      <c r="IUR41"/>
      <c r="IUS41"/>
      <c r="IUT41"/>
      <c r="IUU41"/>
      <c r="IUV41"/>
      <c r="IUW41"/>
      <c r="IUX41"/>
      <c r="IUY41"/>
      <c r="IUZ41"/>
      <c r="IVA41"/>
      <c r="IVB41"/>
      <c r="IVC41"/>
      <c r="IVD41"/>
      <c r="IVE41"/>
      <c r="IVF41"/>
      <c r="IVG41"/>
      <c r="IVH41"/>
      <c r="IVI41"/>
      <c r="IVJ41"/>
      <c r="IVK41"/>
      <c r="IVL41"/>
      <c r="IVM41"/>
      <c r="IVN41"/>
      <c r="IVO41"/>
      <c r="IVP41"/>
      <c r="IVQ41"/>
      <c r="IVR41"/>
      <c r="IVS41"/>
      <c r="IVT41"/>
      <c r="IVU41"/>
      <c r="IVV41"/>
      <c r="IVW41"/>
      <c r="IVX41"/>
      <c r="IVY41"/>
      <c r="IVZ41"/>
      <c r="IWA41"/>
      <c r="IWB41"/>
      <c r="IWC41"/>
      <c r="IWD41"/>
      <c r="IWE41"/>
      <c r="IWF41"/>
      <c r="IWG41"/>
      <c r="IWH41"/>
      <c r="IWI41"/>
      <c r="IWJ41"/>
      <c r="IWK41"/>
      <c r="IWL41"/>
      <c r="IWM41"/>
      <c r="IWN41"/>
      <c r="IWO41"/>
      <c r="IWP41"/>
      <c r="IWQ41"/>
      <c r="IWR41"/>
      <c r="IWS41"/>
      <c r="IWT41"/>
      <c r="IWU41"/>
      <c r="IWV41"/>
      <c r="IWW41"/>
      <c r="IWX41"/>
      <c r="IWY41"/>
      <c r="IWZ41"/>
      <c r="IXA41"/>
      <c r="IXB41"/>
      <c r="IXC41"/>
      <c r="IXD41"/>
      <c r="IXE41"/>
      <c r="IXF41"/>
      <c r="IXG41"/>
      <c r="IXH41"/>
      <c r="IXI41"/>
      <c r="IXJ41"/>
      <c r="IXK41"/>
      <c r="IXL41"/>
      <c r="IXM41"/>
      <c r="IXN41"/>
      <c r="IXO41"/>
      <c r="IXP41"/>
      <c r="IXQ41"/>
      <c r="IXR41"/>
      <c r="IXS41"/>
      <c r="IXT41"/>
      <c r="IXU41"/>
      <c r="IXV41"/>
      <c r="IXW41"/>
      <c r="IXX41"/>
      <c r="IXY41"/>
      <c r="IXZ41"/>
      <c r="IYA41"/>
      <c r="IYB41"/>
      <c r="IYC41"/>
      <c r="IYD41"/>
      <c r="IYE41"/>
      <c r="IYF41"/>
      <c r="IYG41"/>
      <c r="IYH41"/>
      <c r="IYI41"/>
      <c r="IYJ41"/>
      <c r="IYK41"/>
      <c r="IYL41"/>
      <c r="IYM41"/>
      <c r="IYN41"/>
      <c r="IYO41"/>
      <c r="IYP41"/>
      <c r="IYQ41"/>
      <c r="IYR41"/>
      <c r="IYS41"/>
      <c r="IYT41"/>
      <c r="IYU41"/>
      <c r="IYV41"/>
      <c r="IYW41"/>
      <c r="IYX41"/>
      <c r="IYY41"/>
      <c r="IYZ41"/>
      <c r="IZA41"/>
      <c r="IZB41"/>
      <c r="IZC41"/>
      <c r="IZD41"/>
      <c r="IZE41"/>
      <c r="IZF41"/>
      <c r="IZG41"/>
      <c r="IZH41"/>
      <c r="IZI41"/>
      <c r="IZJ41"/>
      <c r="IZK41"/>
      <c r="IZL41"/>
      <c r="IZM41"/>
      <c r="IZN41"/>
      <c r="IZO41"/>
      <c r="IZP41"/>
      <c r="IZQ41"/>
      <c r="IZR41"/>
      <c r="IZS41"/>
      <c r="IZT41"/>
      <c r="IZU41"/>
      <c r="IZV41"/>
      <c r="IZW41"/>
      <c r="IZX41"/>
      <c r="IZY41"/>
      <c r="IZZ41"/>
      <c r="JAA41"/>
      <c r="JAB41"/>
      <c r="JAC41"/>
      <c r="JAD41"/>
      <c r="JAE41"/>
      <c r="JAF41"/>
      <c r="JAG41"/>
      <c r="JAH41"/>
      <c r="JAI41"/>
      <c r="JAJ41"/>
      <c r="JAK41"/>
      <c r="JAL41"/>
      <c r="JAM41"/>
      <c r="JAN41"/>
      <c r="JAO41"/>
      <c r="JAP41"/>
      <c r="JAQ41"/>
      <c r="JAR41"/>
      <c r="JAS41"/>
      <c r="JAT41"/>
      <c r="JAU41"/>
      <c r="JAV41"/>
      <c r="JAW41"/>
      <c r="JAX41"/>
      <c r="JAY41"/>
      <c r="JAZ41"/>
      <c r="JBA41"/>
      <c r="JBB41"/>
      <c r="JBC41"/>
      <c r="JBD41"/>
      <c r="JBE41"/>
      <c r="JBF41"/>
      <c r="JBG41"/>
      <c r="JBH41"/>
      <c r="JBI41"/>
      <c r="JBJ41"/>
      <c r="JBK41"/>
      <c r="JBL41"/>
      <c r="JBM41"/>
      <c r="JBN41"/>
      <c r="JBO41"/>
      <c r="JBP41"/>
      <c r="JBQ41"/>
      <c r="JBR41"/>
      <c r="JBS41"/>
      <c r="JBT41"/>
      <c r="JBU41"/>
      <c r="JBV41"/>
      <c r="JBW41"/>
      <c r="JBX41"/>
      <c r="JBY41"/>
      <c r="JBZ41"/>
      <c r="JCA41"/>
      <c r="JCB41"/>
      <c r="JCC41"/>
      <c r="JCD41"/>
      <c r="JCE41"/>
      <c r="JCF41"/>
      <c r="JCG41"/>
      <c r="JCH41"/>
      <c r="JCI41"/>
      <c r="JCJ41"/>
      <c r="JCK41"/>
      <c r="JCL41"/>
      <c r="JCM41"/>
      <c r="JCN41"/>
      <c r="JCO41"/>
      <c r="JCP41"/>
      <c r="JCQ41"/>
      <c r="JCR41"/>
      <c r="JCS41"/>
      <c r="JCT41"/>
      <c r="JCU41"/>
      <c r="JCV41"/>
      <c r="JCW41"/>
      <c r="JCX41"/>
      <c r="JCY41"/>
      <c r="JCZ41"/>
      <c r="JDA41"/>
      <c r="JDB41"/>
      <c r="JDC41"/>
      <c r="JDD41"/>
      <c r="JDE41"/>
      <c r="JDF41"/>
      <c r="JDG41"/>
      <c r="JDH41"/>
      <c r="JDI41"/>
      <c r="JDJ41"/>
      <c r="JDK41"/>
      <c r="JDL41"/>
      <c r="JDM41"/>
      <c r="JDN41"/>
      <c r="JDO41"/>
      <c r="JDP41"/>
      <c r="JDQ41"/>
      <c r="JDR41"/>
      <c r="JDS41"/>
      <c r="JDT41"/>
      <c r="JDU41"/>
      <c r="JDV41"/>
      <c r="JDW41"/>
      <c r="JDX41"/>
      <c r="JDY41"/>
      <c r="JDZ41"/>
      <c r="JEA41"/>
      <c r="JEB41"/>
      <c r="JEC41"/>
      <c r="JED41"/>
      <c r="JEE41"/>
      <c r="JEF41"/>
      <c r="JEG41"/>
      <c r="JEH41"/>
      <c r="JEI41"/>
      <c r="JEJ41"/>
      <c r="JEK41"/>
      <c r="JEL41"/>
      <c r="JEM41"/>
      <c r="JEN41"/>
      <c r="JEO41"/>
      <c r="JEP41"/>
      <c r="JEQ41"/>
      <c r="JER41"/>
      <c r="JES41"/>
      <c r="JET41"/>
      <c r="JEU41"/>
      <c r="JEV41"/>
      <c r="JEW41"/>
      <c r="JEX41"/>
      <c r="JEY41"/>
      <c r="JEZ41"/>
      <c r="JFA41"/>
      <c r="JFB41"/>
      <c r="JFC41"/>
      <c r="JFD41"/>
      <c r="JFE41"/>
      <c r="JFF41"/>
      <c r="JFG41"/>
      <c r="JFH41"/>
      <c r="JFI41"/>
      <c r="JFJ41"/>
      <c r="JFK41"/>
      <c r="JFL41"/>
      <c r="JFM41"/>
      <c r="JFN41"/>
      <c r="JFO41"/>
      <c r="JFP41"/>
      <c r="JFQ41"/>
      <c r="JFR41"/>
      <c r="JFS41"/>
      <c r="JFT41"/>
      <c r="JFU41"/>
      <c r="JFV41"/>
      <c r="JFW41"/>
      <c r="JFX41"/>
      <c r="JFY41"/>
      <c r="JFZ41"/>
      <c r="JGA41"/>
      <c r="JGB41"/>
      <c r="JGC41"/>
      <c r="JGD41"/>
      <c r="JGE41"/>
      <c r="JGF41"/>
      <c r="JGG41"/>
      <c r="JGH41"/>
      <c r="JGI41"/>
      <c r="JGJ41"/>
      <c r="JGK41"/>
      <c r="JGL41"/>
      <c r="JGM41"/>
      <c r="JGN41"/>
      <c r="JGO41"/>
      <c r="JGP41"/>
      <c r="JGQ41"/>
      <c r="JGR41"/>
      <c r="JGS41"/>
      <c r="JGT41"/>
      <c r="JGU41"/>
      <c r="JGV41"/>
      <c r="JGW41"/>
      <c r="JGX41"/>
      <c r="JGY41"/>
      <c r="JGZ41"/>
      <c r="JHA41"/>
      <c r="JHB41"/>
      <c r="JHC41"/>
      <c r="JHD41"/>
      <c r="JHE41"/>
      <c r="JHF41"/>
      <c r="JHG41"/>
      <c r="JHH41"/>
      <c r="JHI41"/>
      <c r="JHJ41"/>
      <c r="JHK41"/>
      <c r="JHL41"/>
      <c r="JHM41"/>
      <c r="JHN41"/>
      <c r="JHO41"/>
      <c r="JHP41"/>
      <c r="JHQ41"/>
      <c r="JHR41"/>
      <c r="JHS41"/>
      <c r="JHT41"/>
      <c r="JHU41"/>
      <c r="JHV41"/>
      <c r="JHW41"/>
      <c r="JHX41"/>
      <c r="JHY41"/>
      <c r="JHZ41"/>
      <c r="JIA41"/>
      <c r="JIB41"/>
      <c r="JIC41"/>
      <c r="JID41"/>
      <c r="JIE41"/>
      <c r="JIF41"/>
      <c r="JIG41"/>
      <c r="JIH41"/>
      <c r="JII41"/>
      <c r="JIJ41"/>
      <c r="JIK41"/>
      <c r="JIL41"/>
      <c r="JIM41"/>
      <c r="JIN41"/>
      <c r="JIO41"/>
      <c r="JIP41"/>
      <c r="JIQ41"/>
      <c r="JIR41"/>
      <c r="JIS41"/>
      <c r="JIT41"/>
      <c r="JIU41"/>
      <c r="JIV41"/>
      <c r="JIW41"/>
      <c r="JIX41"/>
      <c r="JIY41"/>
      <c r="JIZ41"/>
      <c r="JJA41"/>
      <c r="JJB41"/>
      <c r="JJC41"/>
      <c r="JJD41"/>
      <c r="JJE41"/>
      <c r="JJF41"/>
      <c r="JJG41"/>
      <c r="JJH41"/>
      <c r="JJI41"/>
      <c r="JJJ41"/>
      <c r="JJK41"/>
      <c r="JJL41"/>
      <c r="JJM41"/>
      <c r="JJN41"/>
      <c r="JJO41"/>
      <c r="JJP41"/>
      <c r="JJQ41"/>
      <c r="JJR41"/>
      <c r="JJS41"/>
      <c r="JJT41"/>
      <c r="JJU41"/>
      <c r="JJV41"/>
      <c r="JJW41"/>
      <c r="JJX41"/>
      <c r="JJY41"/>
      <c r="JJZ41"/>
      <c r="JKA41"/>
      <c r="JKB41"/>
      <c r="JKC41"/>
      <c r="JKD41"/>
      <c r="JKE41"/>
      <c r="JKF41"/>
      <c r="JKG41"/>
      <c r="JKH41"/>
      <c r="JKI41"/>
      <c r="JKJ41"/>
      <c r="JKK41"/>
      <c r="JKL41"/>
      <c r="JKM41"/>
      <c r="JKN41"/>
      <c r="JKO41"/>
      <c r="JKP41"/>
      <c r="JKQ41"/>
      <c r="JKR41"/>
      <c r="JKS41"/>
      <c r="JKT41"/>
      <c r="JKU41"/>
      <c r="JKV41"/>
      <c r="JKW41"/>
      <c r="JKX41"/>
      <c r="JKY41"/>
      <c r="JKZ41"/>
      <c r="JLA41"/>
      <c r="JLB41"/>
      <c r="JLC41"/>
      <c r="JLD41"/>
      <c r="JLE41"/>
      <c r="JLF41"/>
      <c r="JLG41"/>
      <c r="JLH41"/>
      <c r="JLI41"/>
      <c r="JLJ41"/>
      <c r="JLK41"/>
      <c r="JLL41"/>
      <c r="JLM41"/>
      <c r="JLN41"/>
      <c r="JLO41"/>
      <c r="JLP41"/>
      <c r="JLQ41"/>
      <c r="JLR41"/>
      <c r="JLS41"/>
      <c r="JLT41"/>
      <c r="JLU41"/>
      <c r="JLV41"/>
      <c r="JLW41"/>
      <c r="JLX41"/>
      <c r="JLY41"/>
      <c r="JLZ41"/>
      <c r="JMA41"/>
      <c r="JMB41"/>
      <c r="JMC41"/>
      <c r="JMD41"/>
      <c r="JME41"/>
      <c r="JMF41"/>
      <c r="JMG41"/>
      <c r="JMH41"/>
      <c r="JMI41"/>
      <c r="JMJ41"/>
      <c r="JMK41"/>
      <c r="JML41"/>
      <c r="JMM41"/>
      <c r="JMN41"/>
      <c r="JMO41"/>
      <c r="JMP41"/>
      <c r="JMQ41"/>
      <c r="JMR41"/>
      <c r="JMS41"/>
      <c r="JMT41"/>
      <c r="JMU41"/>
      <c r="JMV41"/>
      <c r="JMW41"/>
      <c r="JMX41"/>
      <c r="JMY41"/>
      <c r="JMZ41"/>
      <c r="JNA41"/>
      <c r="JNB41"/>
      <c r="JNC41"/>
      <c r="JND41"/>
      <c r="JNE41"/>
      <c r="JNF41"/>
      <c r="JNG41"/>
      <c r="JNH41"/>
      <c r="JNI41"/>
      <c r="JNJ41"/>
      <c r="JNK41"/>
      <c r="JNL41"/>
      <c r="JNM41"/>
      <c r="JNN41"/>
      <c r="JNO41"/>
      <c r="JNP41"/>
      <c r="JNQ41"/>
      <c r="JNR41"/>
      <c r="JNS41"/>
      <c r="JNT41"/>
      <c r="JNU41"/>
      <c r="JNV41"/>
      <c r="JNW41"/>
      <c r="JNX41"/>
      <c r="JNY41"/>
      <c r="JNZ41"/>
      <c r="JOA41"/>
      <c r="JOB41"/>
      <c r="JOC41"/>
      <c r="JOD41"/>
      <c r="JOE41"/>
      <c r="JOF41"/>
      <c r="JOG41"/>
      <c r="JOH41"/>
      <c r="JOI41"/>
      <c r="JOJ41"/>
      <c r="JOK41"/>
      <c r="JOL41"/>
      <c r="JOM41"/>
      <c r="JON41"/>
      <c r="JOO41"/>
      <c r="JOP41"/>
      <c r="JOQ41"/>
      <c r="JOR41"/>
      <c r="JOS41"/>
      <c r="JOT41"/>
      <c r="JOU41"/>
      <c r="JOV41"/>
      <c r="JOW41"/>
      <c r="JOX41"/>
      <c r="JOY41"/>
      <c r="JOZ41"/>
      <c r="JPA41"/>
      <c r="JPB41"/>
      <c r="JPC41"/>
      <c r="JPD41"/>
      <c r="JPE41"/>
      <c r="JPF41"/>
      <c r="JPG41"/>
      <c r="JPH41"/>
      <c r="JPI41"/>
      <c r="JPJ41"/>
      <c r="JPK41"/>
      <c r="JPL41"/>
      <c r="JPM41"/>
      <c r="JPN41"/>
      <c r="JPO41"/>
      <c r="JPP41"/>
      <c r="JPQ41"/>
      <c r="JPR41"/>
      <c r="JPS41"/>
      <c r="JPT41"/>
      <c r="JPU41"/>
      <c r="JPV41"/>
      <c r="JPW41"/>
      <c r="JPX41"/>
      <c r="JPY41"/>
      <c r="JPZ41"/>
      <c r="JQA41"/>
      <c r="JQB41"/>
      <c r="JQC41"/>
      <c r="JQD41"/>
      <c r="JQE41"/>
      <c r="JQF41"/>
      <c r="JQG41"/>
      <c r="JQH41"/>
      <c r="JQI41"/>
      <c r="JQJ41"/>
      <c r="JQK41"/>
      <c r="JQL41"/>
      <c r="JQM41"/>
      <c r="JQN41"/>
      <c r="JQO41"/>
      <c r="JQP41"/>
      <c r="JQQ41"/>
      <c r="JQR41"/>
      <c r="JQS41"/>
      <c r="JQT41"/>
      <c r="JQU41"/>
      <c r="JQV41"/>
      <c r="JQW41"/>
      <c r="JQX41"/>
      <c r="JQY41"/>
      <c r="JQZ41"/>
      <c r="JRA41"/>
      <c r="JRB41"/>
      <c r="JRC41"/>
      <c r="JRD41"/>
      <c r="JRE41"/>
      <c r="JRF41"/>
      <c r="JRG41"/>
      <c r="JRH41"/>
      <c r="JRI41"/>
      <c r="JRJ41"/>
      <c r="JRK41"/>
      <c r="JRL41"/>
      <c r="JRM41"/>
      <c r="JRN41"/>
      <c r="JRO41"/>
      <c r="JRP41"/>
      <c r="JRQ41"/>
      <c r="JRR41"/>
      <c r="JRS41"/>
      <c r="JRT41"/>
      <c r="JRU41"/>
      <c r="JRV41"/>
      <c r="JRW41"/>
      <c r="JRX41"/>
      <c r="JRY41"/>
      <c r="JRZ41"/>
      <c r="JSA41"/>
      <c r="JSB41"/>
      <c r="JSC41"/>
      <c r="JSD41"/>
      <c r="JSE41"/>
      <c r="JSF41"/>
      <c r="JSG41"/>
      <c r="JSH41"/>
      <c r="JSI41"/>
      <c r="JSJ41"/>
      <c r="JSK41"/>
      <c r="JSL41"/>
      <c r="JSM41"/>
      <c r="JSN41"/>
      <c r="JSO41"/>
      <c r="JSP41"/>
      <c r="JSQ41"/>
      <c r="JSR41"/>
      <c r="JSS41"/>
      <c r="JST41"/>
      <c r="JSU41"/>
      <c r="JSV41"/>
      <c r="JSW41"/>
      <c r="JSX41"/>
      <c r="JSY41"/>
      <c r="JSZ41"/>
      <c r="JTA41"/>
      <c r="JTB41"/>
      <c r="JTC41"/>
      <c r="JTD41"/>
      <c r="JTE41"/>
      <c r="JTF41"/>
      <c r="JTG41"/>
      <c r="JTH41"/>
      <c r="JTI41"/>
      <c r="JTJ41"/>
      <c r="JTK41"/>
      <c r="JTL41"/>
      <c r="JTM41"/>
      <c r="JTN41"/>
      <c r="JTO41"/>
      <c r="JTP41"/>
      <c r="JTQ41"/>
      <c r="JTR41"/>
      <c r="JTS41"/>
      <c r="JTT41"/>
      <c r="JTU41"/>
      <c r="JTV41"/>
      <c r="JTW41"/>
      <c r="JTX41"/>
      <c r="JTY41"/>
      <c r="JTZ41"/>
      <c r="JUA41"/>
      <c r="JUB41"/>
      <c r="JUC41"/>
      <c r="JUD41"/>
      <c r="JUE41"/>
      <c r="JUF41"/>
      <c r="JUG41"/>
      <c r="JUH41"/>
      <c r="JUI41"/>
      <c r="JUJ41"/>
      <c r="JUK41"/>
      <c r="JUL41"/>
      <c r="JUM41"/>
      <c r="JUN41"/>
      <c r="JUO41"/>
      <c r="JUP41"/>
      <c r="JUQ41"/>
      <c r="JUR41"/>
      <c r="JUS41"/>
      <c r="JUT41"/>
      <c r="JUU41"/>
      <c r="JUV41"/>
      <c r="JUW41"/>
      <c r="JUX41"/>
      <c r="JUY41"/>
      <c r="JUZ41"/>
      <c r="JVA41"/>
      <c r="JVB41"/>
      <c r="JVC41"/>
      <c r="JVD41"/>
      <c r="JVE41"/>
      <c r="JVF41"/>
      <c r="JVG41"/>
      <c r="JVH41"/>
      <c r="JVI41"/>
      <c r="JVJ41"/>
      <c r="JVK41"/>
      <c r="JVL41"/>
      <c r="JVM41"/>
      <c r="JVN41"/>
      <c r="JVO41"/>
      <c r="JVP41"/>
      <c r="JVQ41"/>
      <c r="JVR41"/>
      <c r="JVS41"/>
      <c r="JVT41"/>
      <c r="JVU41"/>
      <c r="JVV41"/>
      <c r="JVW41"/>
      <c r="JVX41"/>
      <c r="JVY41"/>
      <c r="JVZ41"/>
      <c r="JWA41"/>
      <c r="JWB41"/>
      <c r="JWC41"/>
      <c r="JWD41"/>
      <c r="JWE41"/>
      <c r="JWF41"/>
      <c r="JWG41"/>
      <c r="JWH41"/>
      <c r="JWI41"/>
      <c r="JWJ41"/>
      <c r="JWK41"/>
      <c r="JWL41"/>
      <c r="JWM41"/>
      <c r="JWN41"/>
      <c r="JWO41"/>
      <c r="JWP41"/>
      <c r="JWQ41"/>
      <c r="JWR41"/>
      <c r="JWS41"/>
      <c r="JWT41"/>
      <c r="JWU41"/>
      <c r="JWV41"/>
      <c r="JWW41"/>
      <c r="JWX41"/>
      <c r="JWY41"/>
      <c r="JWZ41"/>
      <c r="JXA41"/>
      <c r="JXB41"/>
      <c r="JXC41"/>
      <c r="JXD41"/>
      <c r="JXE41"/>
      <c r="JXF41"/>
      <c r="JXG41"/>
      <c r="JXH41"/>
      <c r="JXI41"/>
      <c r="JXJ41"/>
      <c r="JXK41"/>
      <c r="JXL41"/>
      <c r="JXM41"/>
      <c r="JXN41"/>
      <c r="JXO41"/>
      <c r="JXP41"/>
      <c r="JXQ41"/>
      <c r="JXR41"/>
      <c r="JXS41"/>
      <c r="JXT41"/>
      <c r="JXU41"/>
      <c r="JXV41"/>
      <c r="JXW41"/>
      <c r="JXX41"/>
      <c r="JXY41"/>
      <c r="JXZ41"/>
      <c r="JYA41"/>
      <c r="JYB41"/>
      <c r="JYC41"/>
      <c r="JYD41"/>
      <c r="JYE41"/>
      <c r="JYF41"/>
      <c r="JYG41"/>
      <c r="JYH41"/>
      <c r="JYI41"/>
      <c r="JYJ41"/>
      <c r="JYK41"/>
      <c r="JYL41"/>
      <c r="JYM41"/>
      <c r="JYN41"/>
      <c r="JYO41"/>
      <c r="JYP41"/>
      <c r="JYQ41"/>
      <c r="JYR41"/>
      <c r="JYS41"/>
      <c r="JYT41"/>
      <c r="JYU41"/>
      <c r="JYV41"/>
      <c r="JYW41"/>
      <c r="JYX41"/>
      <c r="JYY41"/>
      <c r="JYZ41"/>
      <c r="JZA41"/>
      <c r="JZB41"/>
      <c r="JZC41"/>
      <c r="JZD41"/>
      <c r="JZE41"/>
      <c r="JZF41"/>
      <c r="JZG41"/>
      <c r="JZH41"/>
      <c r="JZI41"/>
      <c r="JZJ41"/>
      <c r="JZK41"/>
      <c r="JZL41"/>
      <c r="JZM41"/>
      <c r="JZN41"/>
      <c r="JZO41"/>
      <c r="JZP41"/>
      <c r="JZQ41"/>
      <c r="JZR41"/>
      <c r="JZS41"/>
      <c r="JZT41"/>
      <c r="JZU41"/>
      <c r="JZV41"/>
      <c r="JZW41"/>
      <c r="JZX41"/>
      <c r="JZY41"/>
      <c r="JZZ41"/>
      <c r="KAA41"/>
      <c r="KAB41"/>
      <c r="KAC41"/>
      <c r="KAD41"/>
      <c r="KAE41"/>
      <c r="KAF41"/>
      <c r="KAG41"/>
      <c r="KAH41"/>
      <c r="KAI41"/>
      <c r="KAJ41"/>
      <c r="KAK41"/>
      <c r="KAL41"/>
      <c r="KAM41"/>
      <c r="KAN41"/>
      <c r="KAO41"/>
      <c r="KAP41"/>
      <c r="KAQ41"/>
      <c r="KAR41"/>
      <c r="KAS41"/>
      <c r="KAT41"/>
      <c r="KAU41"/>
      <c r="KAV41"/>
      <c r="KAW41"/>
      <c r="KAX41"/>
      <c r="KAY41"/>
      <c r="KAZ41"/>
      <c r="KBA41"/>
      <c r="KBB41"/>
      <c r="KBC41"/>
      <c r="KBD41"/>
      <c r="KBE41"/>
      <c r="KBF41"/>
      <c r="KBG41"/>
      <c r="KBH41"/>
      <c r="KBI41"/>
      <c r="KBJ41"/>
      <c r="KBK41"/>
      <c r="KBL41"/>
      <c r="KBM41"/>
      <c r="KBN41"/>
      <c r="KBO41"/>
      <c r="KBP41"/>
      <c r="KBQ41"/>
      <c r="KBR41"/>
      <c r="KBS41"/>
      <c r="KBT41"/>
      <c r="KBU41"/>
      <c r="KBV41"/>
      <c r="KBW41"/>
      <c r="KBX41"/>
      <c r="KBY41"/>
      <c r="KBZ41"/>
      <c r="KCA41"/>
      <c r="KCB41"/>
      <c r="KCC41"/>
      <c r="KCD41"/>
      <c r="KCE41"/>
      <c r="KCF41"/>
      <c r="KCG41"/>
      <c r="KCH41"/>
      <c r="KCI41"/>
      <c r="KCJ41"/>
      <c r="KCK41"/>
      <c r="KCL41"/>
      <c r="KCM41"/>
      <c r="KCN41"/>
      <c r="KCO41"/>
      <c r="KCP41"/>
      <c r="KCQ41"/>
      <c r="KCR41"/>
      <c r="KCS41"/>
      <c r="KCT41"/>
      <c r="KCU41"/>
      <c r="KCV41"/>
      <c r="KCW41"/>
      <c r="KCX41"/>
      <c r="KCY41"/>
      <c r="KCZ41"/>
      <c r="KDA41"/>
      <c r="KDB41"/>
      <c r="KDC41"/>
      <c r="KDD41"/>
      <c r="KDE41"/>
      <c r="KDF41"/>
      <c r="KDG41"/>
      <c r="KDH41"/>
      <c r="KDI41"/>
      <c r="KDJ41"/>
      <c r="KDK41"/>
      <c r="KDL41"/>
      <c r="KDM41"/>
      <c r="KDN41"/>
      <c r="KDO41"/>
      <c r="KDP41"/>
      <c r="KDQ41"/>
      <c r="KDR41"/>
      <c r="KDS41"/>
      <c r="KDT41"/>
      <c r="KDU41"/>
      <c r="KDV41"/>
      <c r="KDW41"/>
      <c r="KDX41"/>
      <c r="KDY41"/>
      <c r="KDZ41"/>
      <c r="KEA41"/>
      <c r="KEB41"/>
      <c r="KEC41"/>
      <c r="KED41"/>
      <c r="KEE41"/>
      <c r="KEF41"/>
      <c r="KEG41"/>
      <c r="KEH41"/>
      <c r="KEI41"/>
      <c r="KEJ41"/>
      <c r="KEK41"/>
      <c r="KEL41"/>
      <c r="KEM41"/>
      <c r="KEN41"/>
      <c r="KEO41"/>
      <c r="KEP41"/>
      <c r="KEQ41"/>
      <c r="KER41"/>
      <c r="KES41"/>
      <c r="KET41"/>
      <c r="KEU41"/>
      <c r="KEV41"/>
      <c r="KEW41"/>
      <c r="KEX41"/>
      <c r="KEY41"/>
      <c r="KEZ41"/>
      <c r="KFA41"/>
      <c r="KFB41"/>
      <c r="KFC41"/>
      <c r="KFD41"/>
      <c r="KFE41"/>
      <c r="KFF41"/>
      <c r="KFG41"/>
      <c r="KFH41"/>
      <c r="KFI41"/>
    </row>
    <row r="42" spans="1:7601" s="103" customFormat="1">
      <c r="A42" s="117"/>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c r="AMK42"/>
      <c r="AML42"/>
      <c r="AMM42"/>
      <c r="AMN42"/>
      <c r="AMO42"/>
      <c r="AMP42"/>
      <c r="AMQ42"/>
      <c r="AMR42"/>
      <c r="AMS42"/>
      <c r="AMT42"/>
      <c r="AMU42"/>
      <c r="AMV42"/>
      <c r="AMW42"/>
      <c r="AMX42"/>
      <c r="AMY42"/>
      <c r="AMZ42"/>
      <c r="ANA42"/>
      <c r="ANB42"/>
      <c r="ANC42"/>
      <c r="AND42"/>
      <c r="ANE42"/>
      <c r="ANF42"/>
      <c r="ANG42"/>
      <c r="ANH42"/>
      <c r="ANI42"/>
      <c r="ANJ42"/>
      <c r="ANK42"/>
      <c r="ANL42"/>
      <c r="ANM42"/>
      <c r="ANN42"/>
      <c r="ANO42"/>
      <c r="ANP42"/>
      <c r="ANQ42"/>
      <c r="ANR42"/>
      <c r="ANS42"/>
      <c r="ANT42"/>
      <c r="ANU42"/>
      <c r="ANV42"/>
      <c r="ANW42"/>
      <c r="ANX42"/>
      <c r="ANY42"/>
      <c r="ANZ42"/>
      <c r="AOA42"/>
      <c r="AOB42"/>
      <c r="AOC42"/>
      <c r="AOD42"/>
      <c r="AOE42"/>
      <c r="AOF42"/>
      <c r="AOG42"/>
      <c r="AOH42"/>
      <c r="AOI42"/>
      <c r="AOJ42"/>
      <c r="AOK42"/>
      <c r="AOL42"/>
      <c r="AOM42"/>
      <c r="AON42"/>
      <c r="AOO42"/>
      <c r="AOP42"/>
      <c r="AOQ42"/>
      <c r="AOR42"/>
      <c r="AOS42"/>
      <c r="AOT42"/>
      <c r="AOU42"/>
      <c r="AOV42"/>
      <c r="AOW42"/>
      <c r="AOX42"/>
      <c r="AOY42"/>
      <c r="AOZ42"/>
      <c r="APA42"/>
      <c r="APB42"/>
      <c r="APC42"/>
      <c r="APD42"/>
      <c r="APE42"/>
      <c r="APF42"/>
      <c r="APG42"/>
      <c r="APH42"/>
      <c r="API42"/>
      <c r="APJ42"/>
      <c r="APK42"/>
      <c r="APL42"/>
      <c r="APM42"/>
      <c r="APN42"/>
      <c r="APO42"/>
      <c r="APP42"/>
      <c r="APQ42"/>
      <c r="APR42"/>
      <c r="APS42"/>
      <c r="APT42"/>
      <c r="APU42"/>
      <c r="APV42"/>
      <c r="APW42"/>
      <c r="APX42"/>
      <c r="APY42"/>
      <c r="APZ42"/>
      <c r="AQA42"/>
      <c r="AQB42"/>
      <c r="AQC42"/>
      <c r="AQD42"/>
      <c r="AQE42"/>
      <c r="AQF42"/>
      <c r="AQG42"/>
      <c r="AQH42"/>
      <c r="AQI42"/>
      <c r="AQJ42"/>
      <c r="AQK42"/>
      <c r="AQL42"/>
      <c r="AQM42"/>
      <c r="AQN42"/>
      <c r="AQO42"/>
      <c r="AQP42"/>
      <c r="AQQ42"/>
      <c r="AQR42"/>
      <c r="AQS42"/>
      <c r="AQT42"/>
      <c r="AQU42"/>
      <c r="AQV42"/>
      <c r="AQW42"/>
      <c r="AQX42"/>
      <c r="AQY42"/>
      <c r="AQZ42"/>
      <c r="ARA42"/>
      <c r="ARB42"/>
      <c r="ARC42"/>
      <c r="ARD42"/>
      <c r="ARE42"/>
      <c r="ARF42"/>
      <c r="ARG42"/>
      <c r="ARH42"/>
      <c r="ARI42"/>
      <c r="ARJ42"/>
      <c r="ARK42"/>
      <c r="ARL42"/>
      <c r="ARM42"/>
      <c r="ARN42"/>
      <c r="ARO42"/>
      <c r="ARP42"/>
      <c r="ARQ42"/>
      <c r="ARR42"/>
      <c r="ARS42"/>
      <c r="ART42"/>
      <c r="ARU42"/>
      <c r="ARV42"/>
      <c r="ARW42"/>
      <c r="ARX42"/>
      <c r="ARY42"/>
      <c r="ARZ42"/>
      <c r="ASA42"/>
      <c r="ASB42"/>
      <c r="ASC42"/>
      <c r="ASD42"/>
      <c r="ASE42"/>
      <c r="ASF42"/>
      <c r="ASG42"/>
      <c r="ASH42"/>
      <c r="ASI42"/>
      <c r="ASJ42"/>
      <c r="ASK42"/>
      <c r="ASL42"/>
      <c r="ASM42"/>
      <c r="ASN42"/>
      <c r="ASO42"/>
      <c r="ASP42"/>
      <c r="ASQ42"/>
      <c r="ASR42"/>
      <c r="ASS42"/>
      <c r="AST42"/>
      <c r="ASU42"/>
      <c r="ASV42"/>
      <c r="ASW42"/>
      <c r="ASX42"/>
      <c r="ASY42"/>
      <c r="ASZ42"/>
      <c r="ATA42"/>
      <c r="ATB42"/>
      <c r="ATC42"/>
      <c r="ATD42"/>
      <c r="ATE42"/>
      <c r="ATF42"/>
      <c r="ATG42"/>
      <c r="ATH42"/>
      <c r="ATI42"/>
      <c r="ATJ42"/>
      <c r="ATK42"/>
      <c r="ATL42"/>
      <c r="ATM42"/>
      <c r="ATN42"/>
      <c r="ATO42"/>
      <c r="ATP42"/>
      <c r="ATQ42"/>
      <c r="ATR42"/>
      <c r="ATS42"/>
      <c r="ATT42"/>
      <c r="ATU42"/>
      <c r="ATV42"/>
      <c r="ATW42"/>
      <c r="ATX42"/>
      <c r="ATY42"/>
      <c r="ATZ42"/>
      <c r="AUA42"/>
      <c r="AUB42"/>
      <c r="AUC42"/>
      <c r="AUD42"/>
      <c r="AUE42"/>
      <c r="AUF42"/>
      <c r="AUG42"/>
      <c r="AUH42"/>
      <c r="AUI42"/>
      <c r="AUJ42"/>
      <c r="AUK42"/>
      <c r="AUL42"/>
      <c r="AUM42"/>
      <c r="AUN42"/>
      <c r="AUO42"/>
      <c r="AUP42"/>
      <c r="AUQ42"/>
      <c r="AUR42"/>
      <c r="AUS42"/>
      <c r="AUT42"/>
      <c r="AUU42"/>
      <c r="AUV42"/>
      <c r="AUW42"/>
      <c r="AUX42"/>
      <c r="AUY42"/>
      <c r="AUZ42"/>
      <c r="AVA42"/>
      <c r="AVB42"/>
      <c r="AVC42"/>
      <c r="AVD42"/>
      <c r="AVE42"/>
      <c r="AVF42"/>
      <c r="AVG42"/>
      <c r="AVH42"/>
      <c r="AVI42"/>
      <c r="AVJ42"/>
      <c r="AVK42"/>
      <c r="AVL42"/>
      <c r="AVM42"/>
      <c r="AVN42"/>
      <c r="AVO42"/>
      <c r="AVP42"/>
      <c r="AVQ42"/>
      <c r="AVR42"/>
      <c r="AVS42"/>
      <c r="AVT42"/>
      <c r="AVU42"/>
      <c r="AVV42"/>
      <c r="AVW42"/>
      <c r="AVX42"/>
      <c r="AVY42"/>
      <c r="AVZ42"/>
      <c r="AWA42"/>
      <c r="AWB42"/>
      <c r="AWC42"/>
      <c r="AWD42"/>
      <c r="AWE42"/>
      <c r="AWF42"/>
      <c r="AWG42"/>
      <c r="AWH42"/>
      <c r="AWI42"/>
      <c r="AWJ42"/>
      <c r="AWK42"/>
      <c r="AWL42"/>
      <c r="AWM42"/>
      <c r="AWN42"/>
      <c r="AWO42"/>
      <c r="AWP42"/>
      <c r="AWQ42"/>
      <c r="AWR42"/>
      <c r="AWS42"/>
      <c r="AWT42"/>
      <c r="AWU42"/>
      <c r="AWV42"/>
      <c r="AWW42"/>
      <c r="AWX42"/>
      <c r="AWY42"/>
      <c r="AWZ42"/>
      <c r="AXA42"/>
      <c r="AXB42"/>
      <c r="AXC42"/>
      <c r="AXD42"/>
      <c r="AXE42"/>
      <c r="AXF42"/>
      <c r="AXG42"/>
      <c r="AXH42"/>
      <c r="AXI42"/>
      <c r="AXJ42"/>
      <c r="AXK42"/>
      <c r="AXL42"/>
      <c r="AXM42"/>
      <c r="AXN42"/>
      <c r="AXO42"/>
      <c r="AXP42"/>
      <c r="AXQ42"/>
      <c r="AXR42"/>
      <c r="AXS42"/>
      <c r="AXT42"/>
      <c r="AXU42"/>
      <c r="AXV42"/>
      <c r="AXW42"/>
      <c r="AXX42"/>
      <c r="AXY42"/>
      <c r="AXZ42"/>
      <c r="AYA42"/>
      <c r="AYB42"/>
      <c r="AYC42"/>
      <c r="AYD42"/>
      <c r="AYE42"/>
      <c r="AYF42"/>
      <c r="AYG42"/>
      <c r="AYH42"/>
      <c r="AYI42"/>
      <c r="AYJ42"/>
      <c r="AYK42"/>
      <c r="AYL42"/>
      <c r="AYM42"/>
      <c r="AYN42"/>
      <c r="AYO42"/>
      <c r="AYP42"/>
      <c r="AYQ42"/>
      <c r="AYR42"/>
      <c r="AYS42"/>
      <c r="AYT42"/>
      <c r="AYU42"/>
      <c r="AYV42"/>
      <c r="AYW42"/>
      <c r="AYX42"/>
      <c r="AYY42"/>
      <c r="AYZ42"/>
      <c r="AZA42"/>
      <c r="AZB42"/>
      <c r="AZC42"/>
      <c r="AZD42"/>
      <c r="AZE42"/>
      <c r="AZF42"/>
      <c r="AZG42"/>
      <c r="AZH42"/>
      <c r="AZI42"/>
      <c r="AZJ42"/>
      <c r="AZK42"/>
      <c r="AZL42"/>
      <c r="AZM42"/>
      <c r="AZN42"/>
      <c r="AZO42"/>
      <c r="AZP42"/>
      <c r="AZQ42"/>
      <c r="AZR42"/>
      <c r="AZS42"/>
      <c r="AZT42"/>
      <c r="AZU42"/>
      <c r="AZV42"/>
      <c r="AZW42"/>
      <c r="AZX42"/>
      <c r="AZY42"/>
      <c r="AZZ42"/>
      <c r="BAA42"/>
      <c r="BAB42"/>
      <c r="BAC42"/>
      <c r="BAD42"/>
      <c r="BAE42"/>
      <c r="BAF42"/>
      <c r="BAG42"/>
      <c r="BAH42"/>
      <c r="BAI42"/>
      <c r="BAJ42"/>
      <c r="BAK42"/>
      <c r="BAL42"/>
      <c r="BAM42"/>
      <c r="BAN42"/>
      <c r="BAO42"/>
      <c r="BAP42"/>
      <c r="BAQ42"/>
      <c r="BAR42"/>
      <c r="BAS42"/>
      <c r="BAT42"/>
      <c r="BAU42"/>
      <c r="BAV42"/>
      <c r="BAW42"/>
      <c r="BAX42"/>
      <c r="BAY42"/>
      <c r="BAZ42"/>
      <c r="BBA42"/>
      <c r="BBB42"/>
      <c r="BBC42"/>
      <c r="BBD42"/>
      <c r="BBE42"/>
      <c r="BBF42"/>
      <c r="BBG42"/>
      <c r="BBH42"/>
      <c r="BBI42"/>
      <c r="BBJ42"/>
      <c r="BBK42"/>
      <c r="BBL42"/>
      <c r="BBM42"/>
      <c r="BBN42"/>
      <c r="BBO42"/>
      <c r="BBP42"/>
      <c r="BBQ42"/>
      <c r="BBR42"/>
      <c r="BBS42"/>
      <c r="BBT42"/>
      <c r="BBU42"/>
      <c r="BBV42"/>
      <c r="BBW42"/>
      <c r="BBX42"/>
      <c r="BBY42"/>
      <c r="BBZ42"/>
      <c r="BCA42"/>
      <c r="BCB42"/>
      <c r="BCC42"/>
      <c r="BCD42"/>
      <c r="BCE42"/>
      <c r="BCF42"/>
      <c r="BCG42"/>
      <c r="BCH42"/>
      <c r="BCI42"/>
      <c r="BCJ42"/>
      <c r="BCK42"/>
      <c r="BCL42"/>
      <c r="BCM42"/>
      <c r="BCN42"/>
      <c r="BCO42"/>
      <c r="BCP42"/>
      <c r="BCQ42"/>
      <c r="BCR42"/>
      <c r="BCS42"/>
      <c r="BCT42"/>
      <c r="BCU42"/>
      <c r="BCV42"/>
      <c r="BCW42"/>
      <c r="BCX42"/>
      <c r="BCY42"/>
      <c r="BCZ42"/>
      <c r="BDA42"/>
      <c r="BDB42"/>
      <c r="BDC42"/>
      <c r="BDD42"/>
      <c r="BDE42"/>
      <c r="BDF42"/>
      <c r="BDG42"/>
      <c r="BDH42"/>
      <c r="BDI42"/>
      <c r="BDJ42"/>
      <c r="BDK42"/>
      <c r="BDL42"/>
      <c r="BDM42"/>
      <c r="BDN42"/>
      <c r="BDO42"/>
      <c r="BDP42"/>
      <c r="BDQ42"/>
      <c r="BDR42"/>
      <c r="BDS42"/>
      <c r="BDT42"/>
      <c r="BDU42"/>
      <c r="BDV42"/>
      <c r="BDW42"/>
      <c r="BDX42"/>
      <c r="BDY42"/>
      <c r="BDZ42"/>
      <c r="BEA42"/>
      <c r="BEB42"/>
      <c r="BEC42"/>
      <c r="BED42"/>
      <c r="BEE42"/>
      <c r="BEF42"/>
      <c r="BEG42"/>
      <c r="BEH42"/>
      <c r="BEI42"/>
      <c r="BEJ42"/>
      <c r="BEK42"/>
      <c r="BEL42"/>
      <c r="BEM42"/>
      <c r="BEN42"/>
      <c r="BEO42"/>
      <c r="BEP42"/>
      <c r="BEQ42"/>
      <c r="BER42"/>
      <c r="BES42"/>
      <c r="BET42"/>
      <c r="BEU42"/>
      <c r="BEV42"/>
      <c r="BEW42"/>
      <c r="BEX42"/>
      <c r="BEY42"/>
      <c r="BEZ42"/>
      <c r="BFA42"/>
      <c r="BFB42"/>
      <c r="BFC42"/>
      <c r="BFD42"/>
      <c r="BFE42"/>
      <c r="BFF42"/>
      <c r="BFG42"/>
      <c r="BFH42"/>
      <c r="BFI42"/>
      <c r="BFJ42"/>
      <c r="BFK42"/>
      <c r="BFL42"/>
      <c r="BFM42"/>
      <c r="BFN42"/>
      <c r="BFO42"/>
      <c r="BFP42"/>
      <c r="BFQ42"/>
      <c r="BFR42"/>
      <c r="BFS42"/>
      <c r="BFT42"/>
      <c r="BFU42"/>
      <c r="BFV42"/>
      <c r="BFW42"/>
      <c r="BFX42"/>
      <c r="BFY42"/>
      <c r="BFZ42"/>
      <c r="BGA42"/>
      <c r="BGB42"/>
      <c r="BGC42"/>
      <c r="BGD42"/>
      <c r="BGE42"/>
      <c r="BGF42"/>
      <c r="BGG42"/>
      <c r="BGH42"/>
      <c r="BGI42"/>
      <c r="BGJ42"/>
      <c r="BGK42"/>
      <c r="BGL42"/>
      <c r="BGM42"/>
      <c r="BGN42"/>
      <c r="BGO42"/>
      <c r="BGP42"/>
      <c r="BGQ42"/>
      <c r="BGR42"/>
      <c r="BGS42"/>
      <c r="BGT42"/>
      <c r="BGU42"/>
      <c r="BGV42"/>
      <c r="BGW42"/>
      <c r="BGX42"/>
      <c r="BGY42"/>
      <c r="BGZ42"/>
      <c r="BHA42"/>
      <c r="BHB42"/>
      <c r="BHC42"/>
      <c r="BHD42"/>
      <c r="BHE42"/>
      <c r="BHF42"/>
      <c r="BHG42"/>
      <c r="BHH42"/>
      <c r="BHI42"/>
      <c r="BHJ42"/>
      <c r="BHK42"/>
      <c r="BHL42"/>
      <c r="BHM42"/>
      <c r="BHN42"/>
      <c r="BHO42"/>
      <c r="BHP42"/>
      <c r="BHQ42"/>
      <c r="BHR42"/>
      <c r="BHS42"/>
      <c r="BHT42"/>
      <c r="BHU42"/>
      <c r="BHV42"/>
      <c r="BHW42"/>
      <c r="BHX42"/>
      <c r="BHY42"/>
      <c r="BHZ42"/>
      <c r="BIA42"/>
      <c r="BIB42"/>
      <c r="BIC42"/>
      <c r="BID42"/>
      <c r="BIE42"/>
      <c r="BIF42"/>
      <c r="BIG42"/>
      <c r="BIH42"/>
      <c r="BII42"/>
      <c r="BIJ42"/>
      <c r="BIK42"/>
      <c r="BIL42"/>
      <c r="BIM42"/>
      <c r="BIN42"/>
      <c r="BIO42"/>
      <c r="BIP42"/>
      <c r="BIQ42"/>
      <c r="BIR42"/>
      <c r="BIS42"/>
      <c r="BIT42"/>
      <c r="BIU42"/>
      <c r="BIV42"/>
      <c r="BIW42"/>
      <c r="BIX42"/>
      <c r="BIY42"/>
      <c r="BIZ42"/>
      <c r="BJA42"/>
      <c r="BJB42"/>
      <c r="BJC42"/>
      <c r="BJD42"/>
      <c r="BJE42"/>
      <c r="BJF42"/>
      <c r="BJG42"/>
      <c r="BJH42"/>
      <c r="BJI42"/>
      <c r="BJJ42"/>
      <c r="BJK42"/>
      <c r="BJL42"/>
      <c r="BJM42"/>
      <c r="BJN42"/>
      <c r="BJO42"/>
      <c r="BJP42"/>
      <c r="BJQ42"/>
      <c r="BJR42"/>
      <c r="BJS42"/>
      <c r="BJT42"/>
      <c r="BJU42"/>
      <c r="BJV42"/>
      <c r="BJW42"/>
      <c r="BJX42"/>
      <c r="BJY42"/>
      <c r="BJZ42"/>
      <c r="BKA42"/>
      <c r="BKB42"/>
      <c r="BKC42"/>
      <c r="BKD42"/>
      <c r="BKE42"/>
      <c r="BKF42"/>
      <c r="BKG42"/>
      <c r="BKH42"/>
      <c r="BKI42"/>
      <c r="BKJ42"/>
      <c r="BKK42"/>
      <c r="BKL42"/>
      <c r="BKM42"/>
      <c r="BKN42"/>
      <c r="BKO42"/>
      <c r="BKP42"/>
      <c r="BKQ42"/>
      <c r="BKR42"/>
      <c r="BKS42"/>
      <c r="BKT42"/>
      <c r="BKU42"/>
      <c r="BKV42"/>
      <c r="BKW42"/>
      <c r="BKX42"/>
      <c r="BKY42"/>
      <c r="BKZ42"/>
      <c r="BLA42"/>
      <c r="BLB42"/>
      <c r="BLC42"/>
      <c r="BLD42"/>
      <c r="BLE42"/>
      <c r="BLF42"/>
      <c r="BLG42"/>
      <c r="BLH42"/>
      <c r="BLI42"/>
      <c r="BLJ42"/>
      <c r="BLK42"/>
      <c r="BLL42"/>
      <c r="BLM42"/>
      <c r="BLN42"/>
      <c r="BLO42"/>
      <c r="BLP42"/>
      <c r="BLQ42"/>
      <c r="BLR42"/>
      <c r="BLS42"/>
      <c r="BLT42"/>
      <c r="BLU42"/>
      <c r="BLV42"/>
      <c r="BLW42"/>
      <c r="BLX42"/>
      <c r="BLY42"/>
      <c r="BLZ42"/>
      <c r="BMA42"/>
      <c r="BMB42"/>
      <c r="BMC42"/>
      <c r="BMD42"/>
      <c r="BME42"/>
      <c r="BMF42"/>
      <c r="BMG42"/>
      <c r="BMH42"/>
      <c r="BMI42"/>
      <c r="BMJ42"/>
      <c r="BMK42"/>
      <c r="BML42"/>
      <c r="BMM42"/>
      <c r="BMN42"/>
      <c r="BMO42"/>
      <c r="BMP42"/>
      <c r="BMQ42"/>
      <c r="BMR42"/>
      <c r="BMS42"/>
      <c r="BMT42"/>
      <c r="BMU42"/>
      <c r="BMV42"/>
      <c r="BMW42"/>
      <c r="BMX42"/>
      <c r="BMY42"/>
      <c r="BMZ42"/>
      <c r="BNA42"/>
      <c r="BNB42"/>
      <c r="BNC42"/>
      <c r="BND42"/>
      <c r="BNE42"/>
      <c r="BNF42"/>
      <c r="BNG42"/>
      <c r="BNH42"/>
      <c r="BNI42"/>
      <c r="BNJ42"/>
      <c r="BNK42"/>
      <c r="BNL42"/>
      <c r="BNM42"/>
      <c r="BNN42"/>
      <c r="BNO42"/>
      <c r="BNP42"/>
      <c r="BNQ42"/>
      <c r="BNR42"/>
      <c r="BNS42"/>
      <c r="BNT42"/>
      <c r="BNU42"/>
      <c r="BNV42"/>
      <c r="BNW42"/>
      <c r="BNX42"/>
      <c r="BNY42"/>
      <c r="BNZ42"/>
      <c r="BOA42"/>
      <c r="BOB42"/>
      <c r="BOC42"/>
      <c r="BOD42"/>
      <c r="BOE42"/>
      <c r="BOF42"/>
      <c r="BOG42"/>
      <c r="BOH42"/>
      <c r="BOI42"/>
      <c r="BOJ42"/>
      <c r="BOK42"/>
      <c r="BOL42"/>
      <c r="BOM42"/>
      <c r="BON42"/>
      <c r="BOO42"/>
      <c r="BOP42"/>
      <c r="BOQ42"/>
      <c r="BOR42"/>
      <c r="BOS42"/>
      <c r="BOT42"/>
      <c r="BOU42"/>
      <c r="BOV42"/>
      <c r="BOW42"/>
      <c r="BOX42"/>
      <c r="BOY42"/>
      <c r="BOZ42"/>
      <c r="BPA42"/>
      <c r="BPB42"/>
      <c r="BPC42"/>
      <c r="BPD42"/>
      <c r="BPE42"/>
      <c r="BPF42"/>
      <c r="BPG42"/>
      <c r="BPH42"/>
      <c r="BPI42"/>
      <c r="BPJ42"/>
      <c r="BPK42"/>
      <c r="BPL42"/>
      <c r="BPM42"/>
      <c r="BPN42"/>
      <c r="BPO42"/>
      <c r="BPP42"/>
      <c r="BPQ42"/>
      <c r="BPR42"/>
      <c r="BPS42"/>
      <c r="BPT42"/>
      <c r="BPU42"/>
      <c r="BPV42"/>
      <c r="BPW42"/>
      <c r="BPX42"/>
      <c r="BPY42"/>
      <c r="BPZ42"/>
      <c r="BQA42"/>
      <c r="BQB42"/>
      <c r="BQC42"/>
      <c r="BQD42"/>
      <c r="BQE42"/>
      <c r="BQF42"/>
      <c r="BQG42"/>
      <c r="BQH42"/>
      <c r="BQI42"/>
      <c r="BQJ42"/>
      <c r="BQK42"/>
      <c r="BQL42"/>
      <c r="BQM42"/>
      <c r="BQN42"/>
      <c r="BQO42"/>
      <c r="BQP42"/>
      <c r="BQQ42"/>
      <c r="BQR42"/>
      <c r="BQS42"/>
      <c r="BQT42"/>
      <c r="BQU42"/>
      <c r="BQV42"/>
      <c r="BQW42"/>
      <c r="BQX42"/>
      <c r="BQY42"/>
      <c r="BQZ42"/>
      <c r="BRA42"/>
      <c r="BRB42"/>
      <c r="BRC42"/>
      <c r="BRD42"/>
      <c r="BRE42"/>
      <c r="BRF42"/>
      <c r="BRG42"/>
      <c r="BRH42"/>
      <c r="BRI42"/>
      <c r="BRJ42"/>
      <c r="BRK42"/>
      <c r="BRL42"/>
      <c r="BRM42"/>
      <c r="BRN42"/>
      <c r="BRO42"/>
      <c r="BRP42"/>
      <c r="BRQ42"/>
      <c r="BRR42"/>
      <c r="BRS42"/>
      <c r="BRT42"/>
      <c r="BRU42"/>
      <c r="BRV42"/>
      <c r="BRW42"/>
      <c r="BRX42"/>
      <c r="BRY42"/>
      <c r="BRZ42"/>
      <c r="BSA42"/>
      <c r="BSB42"/>
      <c r="BSC42"/>
      <c r="BSD42"/>
      <c r="BSE42"/>
      <c r="BSF42"/>
      <c r="BSG42"/>
      <c r="BSH42"/>
      <c r="BSI42"/>
      <c r="BSJ42"/>
      <c r="BSK42"/>
      <c r="BSL42"/>
      <c r="BSM42"/>
      <c r="BSN42"/>
      <c r="BSO42"/>
      <c r="BSP42"/>
      <c r="BSQ42"/>
      <c r="BSR42"/>
      <c r="BSS42"/>
      <c r="BST42"/>
      <c r="BSU42"/>
      <c r="BSV42"/>
      <c r="BSW42"/>
      <c r="BSX42"/>
      <c r="BSY42"/>
      <c r="BSZ42"/>
      <c r="BTA42"/>
      <c r="BTB42"/>
      <c r="BTC42"/>
      <c r="BTD42"/>
      <c r="BTE42"/>
      <c r="BTF42"/>
      <c r="BTG42"/>
      <c r="BTH42"/>
      <c r="BTI42"/>
      <c r="BTJ42"/>
      <c r="BTK42"/>
      <c r="BTL42"/>
      <c r="BTM42"/>
      <c r="BTN42"/>
      <c r="BTO42"/>
      <c r="BTP42"/>
      <c r="BTQ42"/>
      <c r="BTR42"/>
      <c r="BTS42"/>
      <c r="BTT42"/>
      <c r="BTU42"/>
      <c r="BTV42"/>
      <c r="BTW42"/>
      <c r="BTX42"/>
      <c r="BTY42"/>
      <c r="BTZ42"/>
      <c r="BUA42"/>
      <c r="BUB42"/>
      <c r="BUC42"/>
      <c r="BUD42"/>
      <c r="BUE42"/>
      <c r="BUF42"/>
      <c r="BUG42"/>
      <c r="BUH42"/>
      <c r="BUI42"/>
      <c r="BUJ42"/>
      <c r="BUK42"/>
      <c r="BUL42"/>
      <c r="BUM42"/>
      <c r="BUN42"/>
      <c r="BUO42"/>
      <c r="BUP42"/>
      <c r="BUQ42"/>
      <c r="BUR42"/>
      <c r="BUS42"/>
      <c r="BUT42"/>
      <c r="BUU42"/>
      <c r="BUV42"/>
      <c r="BUW42"/>
      <c r="BUX42"/>
      <c r="BUY42"/>
      <c r="BUZ42"/>
      <c r="BVA42"/>
      <c r="BVB42"/>
      <c r="BVC42"/>
      <c r="BVD42"/>
      <c r="BVE42"/>
      <c r="BVF42"/>
      <c r="BVG42"/>
      <c r="BVH42"/>
      <c r="BVI42"/>
      <c r="BVJ42"/>
      <c r="BVK42"/>
      <c r="BVL42"/>
      <c r="BVM42"/>
      <c r="BVN42"/>
      <c r="BVO42"/>
      <c r="BVP42"/>
      <c r="BVQ42"/>
      <c r="BVR42"/>
      <c r="BVS42"/>
      <c r="BVT42"/>
      <c r="BVU42"/>
      <c r="BVV42"/>
      <c r="BVW42"/>
      <c r="BVX42"/>
      <c r="BVY42"/>
      <c r="BVZ42"/>
      <c r="BWA42"/>
      <c r="BWB42"/>
      <c r="BWC42"/>
      <c r="BWD42"/>
      <c r="BWE42"/>
      <c r="BWF42"/>
      <c r="BWG42"/>
      <c r="BWH42"/>
      <c r="BWI42"/>
      <c r="BWJ42"/>
      <c r="BWK42"/>
      <c r="BWL42"/>
      <c r="BWM42"/>
      <c r="BWN42"/>
      <c r="BWO42"/>
      <c r="BWP42"/>
      <c r="BWQ42"/>
      <c r="BWR42"/>
      <c r="BWS42"/>
      <c r="BWT42"/>
      <c r="BWU42"/>
      <c r="BWV42"/>
      <c r="BWW42"/>
      <c r="BWX42"/>
      <c r="BWY42"/>
      <c r="BWZ42"/>
      <c r="BXA42"/>
      <c r="BXB42"/>
      <c r="BXC42"/>
      <c r="BXD42"/>
      <c r="BXE42"/>
      <c r="BXF42"/>
      <c r="BXG42"/>
      <c r="BXH42"/>
      <c r="BXI42"/>
      <c r="BXJ42"/>
      <c r="BXK42"/>
      <c r="BXL42"/>
      <c r="BXM42"/>
      <c r="BXN42"/>
      <c r="BXO42"/>
      <c r="BXP42"/>
      <c r="BXQ42"/>
      <c r="BXR42"/>
      <c r="BXS42"/>
      <c r="BXT42"/>
      <c r="BXU42"/>
      <c r="BXV42"/>
      <c r="BXW42"/>
      <c r="BXX42"/>
      <c r="BXY42"/>
      <c r="BXZ42"/>
      <c r="BYA42"/>
      <c r="BYB42"/>
      <c r="BYC42"/>
      <c r="BYD42"/>
      <c r="BYE42"/>
      <c r="BYF42"/>
      <c r="BYG42"/>
      <c r="BYH42"/>
      <c r="BYI42"/>
      <c r="BYJ42"/>
      <c r="BYK42"/>
      <c r="BYL42"/>
      <c r="BYM42"/>
      <c r="BYN42"/>
      <c r="BYO42"/>
      <c r="BYP42"/>
      <c r="BYQ42"/>
      <c r="BYR42"/>
      <c r="BYS42"/>
      <c r="BYT42"/>
      <c r="BYU42"/>
      <c r="BYV42"/>
      <c r="BYW42"/>
      <c r="BYX42"/>
      <c r="BYY42"/>
      <c r="BYZ42"/>
      <c r="BZA42"/>
      <c r="BZB42"/>
      <c r="BZC42"/>
      <c r="BZD42"/>
      <c r="BZE42"/>
      <c r="BZF42"/>
      <c r="BZG42"/>
      <c r="BZH42"/>
      <c r="BZI42"/>
      <c r="BZJ42"/>
      <c r="BZK42"/>
      <c r="BZL42"/>
      <c r="BZM42"/>
      <c r="BZN42"/>
      <c r="BZO42"/>
      <c r="BZP42"/>
      <c r="BZQ42"/>
      <c r="BZR42"/>
      <c r="BZS42"/>
      <c r="BZT42"/>
      <c r="BZU42"/>
      <c r="BZV42"/>
      <c r="BZW42"/>
      <c r="BZX42"/>
      <c r="BZY42"/>
      <c r="BZZ42"/>
      <c r="CAA42"/>
      <c r="CAB42"/>
      <c r="CAC42"/>
      <c r="CAD42"/>
      <c r="CAE42"/>
      <c r="CAF42"/>
      <c r="CAG42"/>
      <c r="CAH42"/>
      <c r="CAI42"/>
      <c r="CAJ42"/>
      <c r="CAK42"/>
      <c r="CAL42"/>
      <c r="CAM42"/>
      <c r="CAN42"/>
      <c r="CAO42"/>
      <c r="CAP42"/>
      <c r="CAQ42"/>
      <c r="CAR42"/>
      <c r="CAS42"/>
      <c r="CAT42"/>
      <c r="CAU42"/>
      <c r="CAV42"/>
      <c r="CAW42"/>
      <c r="CAX42"/>
      <c r="CAY42"/>
      <c r="CAZ42"/>
      <c r="CBA42"/>
      <c r="CBB42"/>
      <c r="CBC42"/>
      <c r="CBD42"/>
      <c r="CBE42"/>
      <c r="CBF42"/>
      <c r="CBG42"/>
      <c r="CBH42"/>
      <c r="CBI42"/>
      <c r="CBJ42"/>
      <c r="CBK42"/>
      <c r="CBL42"/>
      <c r="CBM42"/>
      <c r="CBN42"/>
      <c r="CBO42"/>
      <c r="CBP42"/>
      <c r="CBQ42"/>
      <c r="CBR42"/>
      <c r="CBS42"/>
      <c r="CBT42"/>
      <c r="CBU42"/>
      <c r="CBV42"/>
      <c r="CBW42"/>
      <c r="CBX42"/>
      <c r="CBY42"/>
      <c r="CBZ42"/>
      <c r="CCA42"/>
      <c r="CCB42"/>
      <c r="CCC42"/>
      <c r="CCD42"/>
      <c r="CCE42"/>
      <c r="CCF42"/>
      <c r="CCG42"/>
      <c r="CCH42"/>
      <c r="CCI42"/>
      <c r="CCJ42"/>
      <c r="CCK42"/>
      <c r="CCL42"/>
      <c r="CCM42"/>
      <c r="CCN42"/>
      <c r="CCO42"/>
      <c r="CCP42"/>
      <c r="CCQ42"/>
      <c r="CCR42"/>
      <c r="CCS42"/>
      <c r="CCT42"/>
      <c r="CCU42"/>
      <c r="CCV42"/>
      <c r="CCW42"/>
      <c r="CCX42"/>
      <c r="CCY42"/>
      <c r="CCZ42"/>
      <c r="CDA42"/>
      <c r="CDB42"/>
      <c r="CDC42"/>
      <c r="CDD42"/>
      <c r="CDE42"/>
      <c r="CDF42"/>
      <c r="CDG42"/>
      <c r="CDH42"/>
      <c r="CDI42"/>
      <c r="CDJ42"/>
      <c r="CDK42"/>
      <c r="CDL42"/>
      <c r="CDM42"/>
      <c r="CDN42"/>
      <c r="CDO42"/>
      <c r="CDP42"/>
      <c r="CDQ42"/>
      <c r="CDR42"/>
      <c r="CDS42"/>
      <c r="CDT42"/>
      <c r="CDU42"/>
      <c r="CDV42"/>
      <c r="CDW42"/>
      <c r="CDX42"/>
      <c r="CDY42"/>
      <c r="CDZ42"/>
      <c r="CEA42"/>
      <c r="CEB42"/>
      <c r="CEC42"/>
      <c r="CED42"/>
      <c r="CEE42"/>
      <c r="CEF42"/>
      <c r="CEG42"/>
      <c r="CEH42"/>
      <c r="CEI42"/>
      <c r="CEJ42"/>
      <c r="CEK42"/>
      <c r="CEL42"/>
      <c r="CEM42"/>
      <c r="CEN42"/>
      <c r="CEO42"/>
      <c r="CEP42"/>
      <c r="CEQ42"/>
      <c r="CER42"/>
      <c r="CES42"/>
      <c r="CET42"/>
      <c r="CEU42"/>
      <c r="CEV42"/>
      <c r="CEW42"/>
      <c r="CEX42"/>
      <c r="CEY42"/>
      <c r="CEZ42"/>
      <c r="CFA42"/>
      <c r="CFB42"/>
      <c r="CFC42"/>
      <c r="CFD42"/>
      <c r="CFE42"/>
      <c r="CFF42"/>
      <c r="CFG42"/>
      <c r="CFH42"/>
      <c r="CFI42"/>
      <c r="CFJ42"/>
      <c r="CFK42"/>
      <c r="CFL42"/>
      <c r="CFM42"/>
      <c r="CFN42"/>
      <c r="CFO42"/>
      <c r="CFP42"/>
      <c r="CFQ42"/>
      <c r="CFR42"/>
      <c r="CFS42"/>
      <c r="CFT42"/>
      <c r="CFU42"/>
      <c r="CFV42"/>
      <c r="CFW42"/>
      <c r="CFX42"/>
      <c r="CFY42"/>
      <c r="CFZ42"/>
      <c r="CGA42"/>
      <c r="CGB42"/>
      <c r="CGC42"/>
      <c r="CGD42"/>
      <c r="CGE42"/>
      <c r="CGF42"/>
      <c r="CGG42"/>
      <c r="CGH42"/>
      <c r="CGI42"/>
      <c r="CGJ42"/>
      <c r="CGK42"/>
      <c r="CGL42"/>
      <c r="CGM42"/>
      <c r="CGN42"/>
      <c r="CGO42"/>
      <c r="CGP42"/>
      <c r="CGQ42"/>
      <c r="CGR42"/>
      <c r="CGS42"/>
      <c r="CGT42"/>
      <c r="CGU42"/>
      <c r="CGV42"/>
      <c r="CGW42"/>
      <c r="CGX42"/>
      <c r="CGY42"/>
      <c r="CGZ42"/>
      <c r="CHA42"/>
      <c r="CHB42"/>
      <c r="CHC42"/>
      <c r="CHD42"/>
      <c r="CHE42"/>
      <c r="CHF42"/>
      <c r="CHG42"/>
      <c r="CHH42"/>
      <c r="CHI42"/>
      <c r="CHJ42"/>
      <c r="CHK42"/>
      <c r="CHL42"/>
      <c r="CHM42"/>
      <c r="CHN42"/>
      <c r="CHO42"/>
      <c r="CHP42"/>
      <c r="CHQ42"/>
      <c r="CHR42"/>
      <c r="CHS42"/>
      <c r="CHT42"/>
      <c r="CHU42"/>
      <c r="CHV42"/>
      <c r="CHW42"/>
      <c r="CHX42"/>
      <c r="CHY42"/>
      <c r="CHZ42"/>
      <c r="CIA42"/>
      <c r="CIB42"/>
      <c r="CIC42"/>
      <c r="CID42"/>
      <c r="CIE42"/>
      <c r="CIF42"/>
      <c r="CIG42"/>
      <c r="CIH42"/>
      <c r="CII42"/>
      <c r="CIJ42"/>
      <c r="CIK42"/>
      <c r="CIL42"/>
      <c r="CIM42"/>
      <c r="CIN42"/>
      <c r="CIO42"/>
      <c r="CIP42"/>
      <c r="CIQ42"/>
      <c r="CIR42"/>
      <c r="CIS42"/>
      <c r="CIT42"/>
      <c r="CIU42"/>
      <c r="CIV42"/>
      <c r="CIW42"/>
      <c r="CIX42"/>
      <c r="CIY42"/>
      <c r="CIZ42"/>
      <c r="CJA42"/>
      <c r="CJB42"/>
      <c r="CJC42"/>
      <c r="CJD42"/>
      <c r="CJE42"/>
      <c r="CJF42"/>
      <c r="CJG42"/>
      <c r="CJH42"/>
      <c r="CJI42"/>
      <c r="CJJ42"/>
      <c r="CJK42"/>
      <c r="CJL42"/>
      <c r="CJM42"/>
      <c r="CJN42"/>
      <c r="CJO42"/>
      <c r="CJP42"/>
      <c r="CJQ42"/>
      <c r="CJR42"/>
      <c r="CJS42"/>
      <c r="CJT42"/>
      <c r="CJU42"/>
      <c r="CJV42"/>
      <c r="CJW42"/>
      <c r="CJX42"/>
      <c r="CJY42"/>
      <c r="CJZ42"/>
      <c r="CKA42"/>
      <c r="CKB42"/>
      <c r="CKC42"/>
      <c r="CKD42"/>
      <c r="CKE42"/>
      <c r="CKF42"/>
      <c r="CKG42"/>
      <c r="CKH42"/>
      <c r="CKI42"/>
      <c r="CKJ42"/>
      <c r="CKK42"/>
      <c r="CKL42"/>
      <c r="CKM42"/>
      <c r="CKN42"/>
      <c r="CKO42"/>
      <c r="CKP42"/>
      <c r="CKQ42"/>
      <c r="CKR42"/>
      <c r="CKS42"/>
      <c r="CKT42"/>
      <c r="CKU42"/>
      <c r="CKV42"/>
      <c r="CKW42"/>
      <c r="CKX42"/>
      <c r="CKY42"/>
      <c r="CKZ42"/>
      <c r="CLA42"/>
      <c r="CLB42"/>
      <c r="CLC42"/>
      <c r="CLD42"/>
      <c r="CLE42"/>
      <c r="CLF42"/>
      <c r="CLG42"/>
      <c r="CLH42"/>
      <c r="CLI42"/>
      <c r="CLJ42"/>
      <c r="CLK42"/>
      <c r="CLL42"/>
      <c r="CLM42"/>
      <c r="CLN42"/>
      <c r="CLO42"/>
      <c r="CLP42"/>
      <c r="CLQ42"/>
      <c r="CLR42"/>
      <c r="CLS42"/>
      <c r="CLT42"/>
      <c r="CLU42"/>
      <c r="CLV42"/>
      <c r="CLW42"/>
      <c r="CLX42"/>
      <c r="CLY42"/>
      <c r="CLZ42"/>
      <c r="CMA42"/>
      <c r="CMB42"/>
      <c r="CMC42"/>
      <c r="CMD42"/>
      <c r="CME42"/>
      <c r="CMF42"/>
      <c r="CMG42"/>
      <c r="CMH42"/>
      <c r="CMI42"/>
      <c r="CMJ42"/>
      <c r="CMK42"/>
      <c r="CML42"/>
      <c r="CMM42"/>
      <c r="CMN42"/>
      <c r="CMO42"/>
      <c r="CMP42"/>
      <c r="CMQ42"/>
      <c r="CMR42"/>
      <c r="CMS42"/>
      <c r="CMT42"/>
      <c r="CMU42"/>
      <c r="CMV42"/>
      <c r="CMW42"/>
      <c r="CMX42"/>
      <c r="CMY42"/>
      <c r="CMZ42"/>
      <c r="CNA42"/>
      <c r="CNB42"/>
      <c r="CNC42"/>
      <c r="CND42"/>
      <c r="CNE42"/>
      <c r="CNF42"/>
      <c r="CNG42"/>
      <c r="CNH42"/>
      <c r="CNI42"/>
      <c r="CNJ42"/>
      <c r="CNK42"/>
      <c r="CNL42"/>
      <c r="CNM42"/>
      <c r="CNN42"/>
      <c r="CNO42"/>
      <c r="CNP42"/>
      <c r="CNQ42"/>
      <c r="CNR42"/>
      <c r="CNS42"/>
      <c r="CNT42"/>
      <c r="CNU42"/>
      <c r="CNV42"/>
      <c r="CNW42"/>
      <c r="CNX42"/>
      <c r="CNY42"/>
      <c r="CNZ42"/>
      <c r="COA42"/>
      <c r="COB42"/>
      <c r="COC42"/>
      <c r="COD42"/>
      <c r="COE42"/>
      <c r="COF42"/>
      <c r="COG42"/>
      <c r="COH42"/>
      <c r="COI42"/>
      <c r="COJ42"/>
      <c r="COK42"/>
      <c r="COL42"/>
      <c r="COM42"/>
      <c r="CON42"/>
      <c r="COO42"/>
      <c r="COP42"/>
      <c r="COQ42"/>
      <c r="COR42"/>
      <c r="COS42"/>
      <c r="COT42"/>
      <c r="COU42"/>
      <c r="COV42"/>
      <c r="COW42"/>
      <c r="COX42"/>
      <c r="COY42"/>
      <c r="COZ42"/>
      <c r="CPA42"/>
      <c r="CPB42"/>
      <c r="CPC42"/>
      <c r="CPD42"/>
      <c r="CPE42"/>
      <c r="CPF42"/>
      <c r="CPG42"/>
      <c r="CPH42"/>
      <c r="CPI42"/>
      <c r="CPJ42"/>
      <c r="CPK42"/>
      <c r="CPL42"/>
      <c r="CPM42"/>
      <c r="CPN42"/>
      <c r="CPO42"/>
      <c r="CPP42"/>
      <c r="CPQ42"/>
      <c r="CPR42"/>
      <c r="CPS42"/>
      <c r="CPT42"/>
      <c r="CPU42"/>
      <c r="CPV42"/>
      <c r="CPW42"/>
      <c r="CPX42"/>
      <c r="CPY42"/>
      <c r="CPZ42"/>
      <c r="CQA42"/>
      <c r="CQB42"/>
      <c r="CQC42"/>
      <c r="CQD42"/>
      <c r="CQE42"/>
      <c r="CQF42"/>
      <c r="CQG42"/>
      <c r="CQH42"/>
      <c r="CQI42"/>
      <c r="CQJ42"/>
      <c r="CQK42"/>
      <c r="CQL42"/>
      <c r="CQM42"/>
      <c r="CQN42"/>
      <c r="CQO42"/>
      <c r="CQP42"/>
      <c r="CQQ42"/>
      <c r="CQR42"/>
      <c r="CQS42"/>
      <c r="CQT42"/>
      <c r="CQU42"/>
      <c r="CQV42"/>
      <c r="CQW42"/>
      <c r="CQX42"/>
      <c r="CQY42"/>
      <c r="CQZ42"/>
      <c r="CRA42"/>
      <c r="CRB42"/>
      <c r="CRC42"/>
      <c r="CRD42"/>
      <c r="CRE42"/>
      <c r="CRF42"/>
      <c r="CRG42"/>
      <c r="CRH42"/>
      <c r="CRI42"/>
      <c r="CRJ42"/>
      <c r="CRK42"/>
      <c r="CRL42"/>
      <c r="CRM42"/>
      <c r="CRN42"/>
      <c r="CRO42"/>
      <c r="CRP42"/>
      <c r="CRQ42"/>
      <c r="CRR42"/>
      <c r="CRS42"/>
      <c r="CRT42"/>
      <c r="CRU42"/>
      <c r="CRV42"/>
      <c r="CRW42"/>
      <c r="CRX42"/>
      <c r="CRY42"/>
      <c r="CRZ42"/>
      <c r="CSA42"/>
      <c r="CSB42"/>
      <c r="CSC42"/>
      <c r="CSD42"/>
      <c r="CSE42"/>
      <c r="CSF42"/>
      <c r="CSG42"/>
      <c r="CSH42"/>
      <c r="CSI42"/>
      <c r="CSJ42"/>
      <c r="CSK42"/>
      <c r="CSL42"/>
      <c r="CSM42"/>
      <c r="CSN42"/>
      <c r="CSO42"/>
      <c r="CSP42"/>
      <c r="CSQ42"/>
      <c r="CSR42"/>
      <c r="CSS42"/>
      <c r="CST42"/>
      <c r="CSU42"/>
      <c r="CSV42"/>
      <c r="CSW42"/>
      <c r="CSX42"/>
      <c r="CSY42"/>
      <c r="CSZ42"/>
      <c r="CTA42"/>
      <c r="CTB42"/>
      <c r="CTC42"/>
      <c r="CTD42"/>
      <c r="CTE42"/>
      <c r="CTF42"/>
      <c r="CTG42"/>
      <c r="CTH42"/>
      <c r="CTI42"/>
      <c r="CTJ42"/>
      <c r="CTK42"/>
      <c r="CTL42"/>
      <c r="CTM42"/>
      <c r="CTN42"/>
      <c r="CTO42"/>
      <c r="CTP42"/>
      <c r="CTQ42"/>
      <c r="CTR42"/>
      <c r="CTS42"/>
      <c r="CTT42"/>
      <c r="CTU42"/>
      <c r="CTV42"/>
      <c r="CTW42"/>
      <c r="CTX42"/>
      <c r="CTY42"/>
      <c r="CTZ42"/>
      <c r="CUA42"/>
      <c r="CUB42"/>
      <c r="CUC42"/>
      <c r="CUD42"/>
      <c r="CUE42"/>
      <c r="CUF42"/>
      <c r="CUG42"/>
      <c r="CUH42"/>
      <c r="CUI42"/>
      <c r="CUJ42"/>
      <c r="CUK42"/>
      <c r="CUL42"/>
      <c r="CUM42"/>
      <c r="CUN42"/>
      <c r="CUO42"/>
      <c r="CUP42"/>
      <c r="CUQ42"/>
      <c r="CUR42"/>
      <c r="CUS42"/>
      <c r="CUT42"/>
      <c r="CUU42"/>
      <c r="CUV42"/>
      <c r="CUW42"/>
      <c r="CUX42"/>
      <c r="CUY42"/>
      <c r="CUZ42"/>
      <c r="CVA42"/>
      <c r="CVB42"/>
      <c r="CVC42"/>
      <c r="CVD42"/>
      <c r="CVE42"/>
      <c r="CVF42"/>
      <c r="CVG42"/>
      <c r="CVH42"/>
      <c r="CVI42"/>
      <c r="CVJ42"/>
      <c r="CVK42"/>
      <c r="CVL42"/>
      <c r="CVM42"/>
      <c r="CVN42"/>
      <c r="CVO42"/>
      <c r="CVP42"/>
      <c r="CVQ42"/>
      <c r="CVR42"/>
      <c r="CVS42"/>
      <c r="CVT42"/>
      <c r="CVU42"/>
      <c r="CVV42"/>
      <c r="CVW42"/>
      <c r="CVX42"/>
      <c r="CVY42"/>
      <c r="CVZ42"/>
      <c r="CWA42"/>
      <c r="CWB42"/>
      <c r="CWC42"/>
      <c r="CWD42"/>
      <c r="CWE42"/>
      <c r="CWF42"/>
      <c r="CWG42"/>
      <c r="CWH42"/>
      <c r="CWI42"/>
      <c r="CWJ42"/>
      <c r="CWK42"/>
      <c r="CWL42"/>
      <c r="CWM42"/>
      <c r="CWN42"/>
      <c r="CWO42"/>
      <c r="CWP42"/>
      <c r="CWQ42"/>
      <c r="CWR42"/>
      <c r="CWS42"/>
      <c r="CWT42"/>
      <c r="CWU42"/>
      <c r="CWV42"/>
      <c r="CWW42"/>
      <c r="CWX42"/>
      <c r="CWY42"/>
      <c r="CWZ42"/>
      <c r="CXA42"/>
      <c r="CXB42"/>
      <c r="CXC42"/>
      <c r="CXD42"/>
      <c r="CXE42"/>
      <c r="CXF42"/>
      <c r="CXG42"/>
      <c r="CXH42"/>
      <c r="CXI42"/>
      <c r="CXJ42"/>
      <c r="CXK42"/>
      <c r="CXL42"/>
      <c r="CXM42"/>
      <c r="CXN42"/>
      <c r="CXO42"/>
      <c r="CXP42"/>
      <c r="CXQ42"/>
      <c r="CXR42"/>
      <c r="CXS42"/>
      <c r="CXT42"/>
      <c r="CXU42"/>
      <c r="CXV42"/>
      <c r="CXW42"/>
      <c r="CXX42"/>
      <c r="CXY42"/>
      <c r="CXZ42"/>
      <c r="CYA42"/>
      <c r="CYB42"/>
      <c r="CYC42"/>
      <c r="CYD42"/>
      <c r="CYE42"/>
      <c r="CYF42"/>
      <c r="CYG42"/>
      <c r="CYH42"/>
      <c r="CYI42"/>
      <c r="CYJ42"/>
      <c r="CYK42"/>
      <c r="CYL42"/>
      <c r="CYM42"/>
      <c r="CYN42"/>
      <c r="CYO42"/>
      <c r="CYP42"/>
      <c r="CYQ42"/>
      <c r="CYR42"/>
      <c r="CYS42"/>
      <c r="CYT42"/>
      <c r="CYU42"/>
      <c r="CYV42"/>
      <c r="CYW42"/>
      <c r="CYX42"/>
      <c r="CYY42"/>
      <c r="CYZ42"/>
      <c r="CZA42"/>
      <c r="CZB42"/>
      <c r="CZC42"/>
      <c r="CZD42"/>
      <c r="CZE42"/>
      <c r="CZF42"/>
      <c r="CZG42"/>
      <c r="CZH42"/>
      <c r="CZI42"/>
      <c r="CZJ42"/>
      <c r="CZK42"/>
      <c r="CZL42"/>
      <c r="CZM42"/>
      <c r="CZN42"/>
      <c r="CZO42"/>
      <c r="CZP42"/>
      <c r="CZQ42"/>
      <c r="CZR42"/>
      <c r="CZS42"/>
      <c r="CZT42"/>
      <c r="CZU42"/>
      <c r="CZV42"/>
      <c r="CZW42"/>
      <c r="CZX42"/>
      <c r="CZY42"/>
      <c r="CZZ42"/>
      <c r="DAA42"/>
      <c r="DAB42"/>
      <c r="DAC42"/>
      <c r="DAD42"/>
      <c r="DAE42"/>
      <c r="DAF42"/>
      <c r="DAG42"/>
      <c r="DAH42"/>
      <c r="DAI42"/>
      <c r="DAJ42"/>
      <c r="DAK42"/>
      <c r="DAL42"/>
      <c r="DAM42"/>
      <c r="DAN42"/>
      <c r="DAO42"/>
      <c r="DAP42"/>
      <c r="DAQ42"/>
      <c r="DAR42"/>
      <c r="DAS42"/>
      <c r="DAT42"/>
      <c r="DAU42"/>
      <c r="DAV42"/>
      <c r="DAW42"/>
      <c r="DAX42"/>
      <c r="DAY42"/>
      <c r="DAZ42"/>
      <c r="DBA42"/>
      <c r="DBB42"/>
      <c r="DBC42"/>
      <c r="DBD42"/>
      <c r="DBE42"/>
      <c r="DBF42"/>
      <c r="DBG42"/>
      <c r="DBH42"/>
      <c r="DBI42"/>
      <c r="DBJ42"/>
      <c r="DBK42"/>
      <c r="DBL42"/>
      <c r="DBM42"/>
      <c r="DBN42"/>
      <c r="DBO42"/>
      <c r="DBP42"/>
      <c r="DBQ42"/>
      <c r="DBR42"/>
      <c r="DBS42"/>
      <c r="DBT42"/>
      <c r="DBU42"/>
      <c r="DBV42"/>
      <c r="DBW42"/>
      <c r="DBX42"/>
      <c r="DBY42"/>
      <c r="DBZ42"/>
      <c r="DCA42"/>
      <c r="DCB42"/>
      <c r="DCC42"/>
      <c r="DCD42"/>
      <c r="DCE42"/>
      <c r="DCF42"/>
      <c r="DCG42"/>
      <c r="DCH42"/>
      <c r="DCI42"/>
      <c r="DCJ42"/>
      <c r="DCK42"/>
      <c r="DCL42"/>
      <c r="DCM42"/>
      <c r="DCN42"/>
      <c r="DCO42"/>
      <c r="DCP42"/>
      <c r="DCQ42"/>
      <c r="DCR42"/>
      <c r="DCS42"/>
      <c r="DCT42"/>
      <c r="DCU42"/>
      <c r="DCV42"/>
      <c r="DCW42"/>
      <c r="DCX42"/>
      <c r="DCY42"/>
      <c r="DCZ42"/>
      <c r="DDA42"/>
      <c r="DDB42"/>
      <c r="DDC42"/>
      <c r="DDD42"/>
      <c r="DDE42"/>
      <c r="DDF42"/>
      <c r="DDG42"/>
      <c r="DDH42"/>
      <c r="DDI42"/>
      <c r="DDJ42"/>
      <c r="DDK42"/>
      <c r="DDL42"/>
      <c r="DDM42"/>
      <c r="DDN42"/>
      <c r="DDO42"/>
      <c r="DDP42"/>
      <c r="DDQ42"/>
      <c r="DDR42"/>
      <c r="DDS42"/>
      <c r="DDT42"/>
      <c r="DDU42"/>
      <c r="DDV42"/>
      <c r="DDW42"/>
      <c r="DDX42"/>
      <c r="DDY42"/>
      <c r="DDZ42"/>
      <c r="DEA42"/>
      <c r="DEB42"/>
      <c r="DEC42"/>
      <c r="DED42"/>
      <c r="DEE42"/>
      <c r="DEF42"/>
      <c r="DEG42"/>
      <c r="DEH42"/>
      <c r="DEI42"/>
      <c r="DEJ42"/>
      <c r="DEK42"/>
      <c r="DEL42"/>
      <c r="DEM42"/>
      <c r="DEN42"/>
      <c r="DEO42"/>
      <c r="DEP42"/>
      <c r="DEQ42"/>
      <c r="DER42"/>
      <c r="DES42"/>
      <c r="DET42"/>
      <c r="DEU42"/>
      <c r="DEV42"/>
      <c r="DEW42"/>
      <c r="DEX42"/>
      <c r="DEY42"/>
      <c r="DEZ42"/>
      <c r="DFA42"/>
      <c r="DFB42"/>
      <c r="DFC42"/>
      <c r="DFD42"/>
      <c r="DFE42"/>
      <c r="DFF42"/>
      <c r="DFG42"/>
      <c r="DFH42"/>
      <c r="DFI42"/>
      <c r="DFJ42"/>
      <c r="DFK42"/>
      <c r="DFL42"/>
      <c r="DFM42"/>
      <c r="DFN42"/>
      <c r="DFO42"/>
      <c r="DFP42"/>
      <c r="DFQ42"/>
      <c r="DFR42"/>
      <c r="DFS42"/>
      <c r="DFT42"/>
      <c r="DFU42"/>
      <c r="DFV42"/>
      <c r="DFW42"/>
      <c r="DFX42"/>
      <c r="DFY42"/>
      <c r="DFZ42"/>
      <c r="DGA42"/>
      <c r="DGB42"/>
      <c r="DGC42"/>
      <c r="DGD42"/>
      <c r="DGE42"/>
      <c r="DGF42"/>
      <c r="DGG42"/>
      <c r="DGH42"/>
      <c r="DGI42"/>
      <c r="DGJ42"/>
      <c r="DGK42"/>
      <c r="DGL42"/>
      <c r="DGM42"/>
      <c r="DGN42"/>
      <c r="DGO42"/>
      <c r="DGP42"/>
      <c r="DGQ42"/>
      <c r="DGR42"/>
      <c r="DGS42"/>
      <c r="DGT42"/>
      <c r="DGU42"/>
      <c r="DGV42"/>
      <c r="DGW42"/>
      <c r="DGX42"/>
      <c r="DGY42"/>
      <c r="DGZ42"/>
      <c r="DHA42"/>
      <c r="DHB42"/>
      <c r="DHC42"/>
      <c r="DHD42"/>
      <c r="DHE42"/>
      <c r="DHF42"/>
      <c r="DHG42"/>
      <c r="DHH42"/>
      <c r="DHI42"/>
      <c r="DHJ42"/>
      <c r="DHK42"/>
      <c r="DHL42"/>
      <c r="DHM42"/>
      <c r="DHN42"/>
      <c r="DHO42"/>
      <c r="DHP42"/>
      <c r="DHQ42"/>
      <c r="DHR42"/>
      <c r="DHS42"/>
      <c r="DHT42"/>
      <c r="DHU42"/>
      <c r="DHV42"/>
      <c r="DHW42"/>
      <c r="DHX42"/>
      <c r="DHY42"/>
      <c r="DHZ42"/>
      <c r="DIA42"/>
      <c r="DIB42"/>
      <c r="DIC42"/>
      <c r="DID42"/>
      <c r="DIE42"/>
      <c r="DIF42"/>
      <c r="DIG42"/>
      <c r="DIH42"/>
      <c r="DII42"/>
      <c r="DIJ42"/>
      <c r="DIK42"/>
      <c r="DIL42"/>
      <c r="DIM42"/>
      <c r="DIN42"/>
      <c r="DIO42"/>
      <c r="DIP42"/>
      <c r="DIQ42"/>
      <c r="DIR42"/>
      <c r="DIS42"/>
      <c r="DIT42"/>
      <c r="DIU42"/>
      <c r="DIV42"/>
      <c r="DIW42"/>
      <c r="DIX42"/>
      <c r="DIY42"/>
      <c r="DIZ42"/>
      <c r="DJA42"/>
      <c r="DJB42"/>
      <c r="DJC42"/>
      <c r="DJD42"/>
      <c r="DJE42"/>
      <c r="DJF42"/>
      <c r="DJG42"/>
      <c r="DJH42"/>
      <c r="DJI42"/>
      <c r="DJJ42"/>
      <c r="DJK42"/>
      <c r="DJL42"/>
      <c r="DJM42"/>
      <c r="DJN42"/>
      <c r="DJO42"/>
      <c r="DJP42"/>
      <c r="DJQ42"/>
      <c r="DJR42"/>
      <c r="DJS42"/>
      <c r="DJT42"/>
      <c r="DJU42"/>
      <c r="DJV42"/>
      <c r="DJW42"/>
      <c r="DJX42"/>
      <c r="DJY42"/>
      <c r="DJZ42"/>
      <c r="DKA42"/>
      <c r="DKB42"/>
      <c r="DKC42"/>
      <c r="DKD42"/>
      <c r="DKE42"/>
      <c r="DKF42"/>
      <c r="DKG42"/>
      <c r="DKH42"/>
      <c r="DKI42"/>
      <c r="DKJ42"/>
      <c r="DKK42"/>
      <c r="DKL42"/>
      <c r="DKM42"/>
      <c r="DKN42"/>
      <c r="DKO42"/>
      <c r="DKP42"/>
      <c r="DKQ42"/>
      <c r="DKR42"/>
      <c r="DKS42"/>
      <c r="DKT42"/>
      <c r="DKU42"/>
      <c r="DKV42"/>
      <c r="DKW42"/>
      <c r="DKX42"/>
      <c r="DKY42"/>
      <c r="DKZ42"/>
      <c r="DLA42"/>
      <c r="DLB42"/>
      <c r="DLC42"/>
      <c r="DLD42"/>
      <c r="DLE42"/>
      <c r="DLF42"/>
      <c r="DLG42"/>
      <c r="DLH42"/>
      <c r="DLI42"/>
      <c r="DLJ42"/>
      <c r="DLK42"/>
      <c r="DLL42"/>
      <c r="DLM42"/>
      <c r="DLN42"/>
      <c r="DLO42"/>
      <c r="DLP42"/>
      <c r="DLQ42"/>
      <c r="DLR42"/>
      <c r="DLS42"/>
      <c r="DLT42"/>
      <c r="DLU42"/>
      <c r="DLV42"/>
      <c r="DLW42"/>
      <c r="DLX42"/>
      <c r="DLY42"/>
      <c r="DLZ42"/>
      <c r="DMA42"/>
      <c r="DMB42"/>
      <c r="DMC42"/>
      <c r="DMD42"/>
      <c r="DME42"/>
      <c r="DMF42"/>
      <c r="DMG42"/>
      <c r="DMH42"/>
      <c r="DMI42"/>
      <c r="DMJ42"/>
      <c r="DMK42"/>
      <c r="DML42"/>
      <c r="DMM42"/>
      <c r="DMN42"/>
      <c r="DMO42"/>
      <c r="DMP42"/>
      <c r="DMQ42"/>
      <c r="DMR42"/>
      <c r="DMS42"/>
      <c r="DMT42"/>
      <c r="DMU42"/>
      <c r="DMV42"/>
      <c r="DMW42"/>
      <c r="DMX42"/>
      <c r="DMY42"/>
      <c r="DMZ42"/>
      <c r="DNA42"/>
      <c r="DNB42"/>
      <c r="DNC42"/>
      <c r="DND42"/>
      <c r="DNE42"/>
      <c r="DNF42"/>
      <c r="DNG42"/>
      <c r="DNH42"/>
      <c r="DNI42"/>
      <c r="DNJ42"/>
      <c r="DNK42"/>
      <c r="DNL42"/>
      <c r="DNM42"/>
      <c r="DNN42"/>
      <c r="DNO42"/>
      <c r="DNP42"/>
      <c r="DNQ42"/>
      <c r="DNR42"/>
      <c r="DNS42"/>
      <c r="DNT42"/>
      <c r="DNU42"/>
      <c r="DNV42"/>
      <c r="DNW42"/>
      <c r="DNX42"/>
      <c r="DNY42"/>
      <c r="DNZ42"/>
      <c r="DOA42"/>
      <c r="DOB42"/>
      <c r="DOC42"/>
      <c r="DOD42"/>
      <c r="DOE42"/>
      <c r="DOF42"/>
      <c r="DOG42"/>
      <c r="DOH42"/>
      <c r="DOI42"/>
      <c r="DOJ42"/>
      <c r="DOK42"/>
      <c r="DOL42"/>
      <c r="DOM42"/>
      <c r="DON42"/>
      <c r="DOO42"/>
      <c r="DOP42"/>
      <c r="DOQ42"/>
      <c r="DOR42"/>
      <c r="DOS42"/>
      <c r="DOT42"/>
      <c r="DOU42"/>
      <c r="DOV42"/>
      <c r="DOW42"/>
      <c r="DOX42"/>
      <c r="DOY42"/>
      <c r="DOZ42"/>
      <c r="DPA42"/>
      <c r="DPB42"/>
      <c r="DPC42"/>
      <c r="DPD42"/>
      <c r="DPE42"/>
      <c r="DPF42"/>
      <c r="DPG42"/>
      <c r="DPH42"/>
      <c r="DPI42"/>
      <c r="DPJ42"/>
      <c r="DPK42"/>
      <c r="DPL42"/>
      <c r="DPM42"/>
      <c r="DPN42"/>
      <c r="DPO42"/>
      <c r="DPP42"/>
      <c r="DPQ42"/>
      <c r="DPR42"/>
      <c r="DPS42"/>
      <c r="DPT42"/>
      <c r="DPU42"/>
      <c r="DPV42"/>
      <c r="DPW42"/>
      <c r="DPX42"/>
      <c r="DPY42"/>
      <c r="DPZ42"/>
      <c r="DQA42"/>
      <c r="DQB42"/>
      <c r="DQC42"/>
      <c r="DQD42"/>
      <c r="DQE42"/>
      <c r="DQF42"/>
      <c r="DQG42"/>
      <c r="DQH42"/>
      <c r="DQI42"/>
      <c r="DQJ42"/>
      <c r="DQK42"/>
      <c r="DQL42"/>
      <c r="DQM42"/>
      <c r="DQN42"/>
      <c r="DQO42"/>
      <c r="DQP42"/>
      <c r="DQQ42"/>
      <c r="DQR42"/>
      <c r="DQS42"/>
      <c r="DQT42"/>
      <c r="DQU42"/>
      <c r="DQV42"/>
      <c r="DQW42"/>
      <c r="DQX42"/>
      <c r="DQY42"/>
      <c r="DQZ42"/>
      <c r="DRA42"/>
      <c r="DRB42"/>
      <c r="DRC42"/>
      <c r="DRD42"/>
      <c r="DRE42"/>
      <c r="DRF42"/>
      <c r="DRG42"/>
      <c r="DRH42"/>
      <c r="DRI42"/>
      <c r="DRJ42"/>
      <c r="DRK42"/>
      <c r="DRL42"/>
      <c r="DRM42"/>
      <c r="DRN42"/>
      <c r="DRO42"/>
      <c r="DRP42"/>
      <c r="DRQ42"/>
      <c r="DRR42"/>
      <c r="DRS42"/>
      <c r="DRT42"/>
      <c r="DRU42"/>
      <c r="DRV42"/>
      <c r="DRW42"/>
      <c r="DRX42"/>
      <c r="DRY42"/>
      <c r="DRZ42"/>
      <c r="DSA42"/>
      <c r="DSB42"/>
      <c r="DSC42"/>
      <c r="DSD42"/>
      <c r="DSE42"/>
      <c r="DSF42"/>
      <c r="DSG42"/>
      <c r="DSH42"/>
      <c r="DSI42"/>
      <c r="DSJ42"/>
      <c r="DSK42"/>
      <c r="DSL42"/>
      <c r="DSM42"/>
      <c r="DSN42"/>
      <c r="DSO42"/>
      <c r="DSP42"/>
      <c r="DSQ42"/>
      <c r="DSR42"/>
      <c r="DSS42"/>
      <c r="DST42"/>
      <c r="DSU42"/>
      <c r="DSV42"/>
      <c r="DSW42"/>
      <c r="DSX42"/>
      <c r="DSY42"/>
      <c r="DSZ42"/>
      <c r="DTA42"/>
      <c r="DTB42"/>
      <c r="DTC42"/>
      <c r="DTD42"/>
      <c r="DTE42"/>
      <c r="DTF42"/>
      <c r="DTG42"/>
      <c r="DTH42"/>
      <c r="DTI42"/>
      <c r="DTJ42"/>
      <c r="DTK42"/>
      <c r="DTL42"/>
      <c r="DTM42"/>
      <c r="DTN42"/>
      <c r="DTO42"/>
      <c r="DTP42"/>
      <c r="DTQ42"/>
      <c r="DTR42"/>
      <c r="DTS42"/>
      <c r="DTT42"/>
      <c r="DTU42"/>
      <c r="DTV42"/>
      <c r="DTW42"/>
      <c r="DTX42"/>
      <c r="DTY42"/>
      <c r="DTZ42"/>
      <c r="DUA42"/>
      <c r="DUB42"/>
      <c r="DUC42"/>
      <c r="DUD42"/>
      <c r="DUE42"/>
      <c r="DUF42"/>
      <c r="DUG42"/>
      <c r="DUH42"/>
      <c r="DUI42"/>
      <c r="DUJ42"/>
      <c r="DUK42"/>
      <c r="DUL42"/>
      <c r="DUM42"/>
      <c r="DUN42"/>
      <c r="DUO42"/>
      <c r="DUP42"/>
      <c r="DUQ42"/>
      <c r="DUR42"/>
      <c r="DUS42"/>
      <c r="DUT42"/>
      <c r="DUU42"/>
      <c r="DUV42"/>
      <c r="DUW42"/>
      <c r="DUX42"/>
      <c r="DUY42"/>
      <c r="DUZ42"/>
      <c r="DVA42"/>
      <c r="DVB42"/>
      <c r="DVC42"/>
      <c r="DVD42"/>
      <c r="DVE42"/>
      <c r="DVF42"/>
      <c r="DVG42"/>
      <c r="DVH42"/>
      <c r="DVI42"/>
      <c r="DVJ42"/>
      <c r="DVK42"/>
      <c r="DVL42"/>
      <c r="DVM42"/>
      <c r="DVN42"/>
      <c r="DVO42"/>
      <c r="DVP42"/>
      <c r="DVQ42"/>
      <c r="DVR42"/>
      <c r="DVS42"/>
      <c r="DVT42"/>
      <c r="DVU42"/>
      <c r="DVV42"/>
      <c r="DVW42"/>
      <c r="DVX42"/>
      <c r="DVY42"/>
      <c r="DVZ42"/>
      <c r="DWA42"/>
      <c r="DWB42"/>
      <c r="DWC42"/>
      <c r="DWD42"/>
      <c r="DWE42"/>
      <c r="DWF42"/>
      <c r="DWG42"/>
      <c r="DWH42"/>
      <c r="DWI42"/>
      <c r="DWJ42"/>
      <c r="DWK42"/>
      <c r="DWL42"/>
      <c r="DWM42"/>
      <c r="DWN42"/>
      <c r="DWO42"/>
      <c r="DWP42"/>
      <c r="DWQ42"/>
      <c r="DWR42"/>
      <c r="DWS42"/>
      <c r="DWT42"/>
      <c r="DWU42"/>
      <c r="DWV42"/>
      <c r="DWW42"/>
      <c r="DWX42"/>
      <c r="DWY42"/>
      <c r="DWZ42"/>
      <c r="DXA42"/>
      <c r="DXB42"/>
      <c r="DXC42"/>
      <c r="DXD42"/>
      <c r="DXE42"/>
      <c r="DXF42"/>
      <c r="DXG42"/>
      <c r="DXH42"/>
      <c r="DXI42"/>
      <c r="DXJ42"/>
      <c r="DXK42"/>
      <c r="DXL42"/>
      <c r="DXM42"/>
      <c r="DXN42"/>
      <c r="DXO42"/>
      <c r="DXP42"/>
      <c r="DXQ42"/>
      <c r="DXR42"/>
      <c r="DXS42"/>
      <c r="DXT42"/>
      <c r="DXU42"/>
      <c r="DXV42"/>
      <c r="DXW42"/>
      <c r="DXX42"/>
      <c r="DXY42"/>
      <c r="DXZ42"/>
      <c r="DYA42"/>
      <c r="DYB42"/>
      <c r="DYC42"/>
      <c r="DYD42"/>
      <c r="DYE42"/>
      <c r="DYF42"/>
      <c r="DYG42"/>
      <c r="DYH42"/>
      <c r="DYI42"/>
      <c r="DYJ42"/>
      <c r="DYK42"/>
      <c r="DYL42"/>
      <c r="DYM42"/>
      <c r="DYN42"/>
      <c r="DYO42"/>
      <c r="DYP42"/>
      <c r="DYQ42"/>
      <c r="DYR42"/>
      <c r="DYS42"/>
      <c r="DYT42"/>
      <c r="DYU42"/>
      <c r="DYV42"/>
      <c r="DYW42"/>
      <c r="DYX42"/>
      <c r="DYY42"/>
      <c r="DYZ42"/>
      <c r="DZA42"/>
      <c r="DZB42"/>
      <c r="DZC42"/>
      <c r="DZD42"/>
      <c r="DZE42"/>
      <c r="DZF42"/>
      <c r="DZG42"/>
      <c r="DZH42"/>
      <c r="DZI42"/>
      <c r="DZJ42"/>
      <c r="DZK42"/>
      <c r="DZL42"/>
      <c r="DZM42"/>
      <c r="DZN42"/>
      <c r="DZO42"/>
      <c r="DZP42"/>
      <c r="DZQ42"/>
      <c r="DZR42"/>
      <c r="DZS42"/>
      <c r="DZT42"/>
      <c r="DZU42"/>
      <c r="DZV42"/>
      <c r="DZW42"/>
      <c r="DZX42"/>
      <c r="DZY42"/>
      <c r="DZZ42"/>
      <c r="EAA42"/>
      <c r="EAB42"/>
      <c r="EAC42"/>
      <c r="EAD42"/>
      <c r="EAE42"/>
      <c r="EAF42"/>
      <c r="EAG42"/>
      <c r="EAH42"/>
      <c r="EAI42"/>
      <c r="EAJ42"/>
      <c r="EAK42"/>
      <c r="EAL42"/>
      <c r="EAM42"/>
      <c r="EAN42"/>
      <c r="EAO42"/>
      <c r="EAP42"/>
      <c r="EAQ42"/>
      <c r="EAR42"/>
      <c r="EAS42"/>
      <c r="EAT42"/>
      <c r="EAU42"/>
      <c r="EAV42"/>
      <c r="EAW42"/>
      <c r="EAX42"/>
      <c r="EAY42"/>
      <c r="EAZ42"/>
      <c r="EBA42"/>
      <c r="EBB42"/>
      <c r="EBC42"/>
      <c r="EBD42"/>
      <c r="EBE42"/>
      <c r="EBF42"/>
      <c r="EBG42"/>
      <c r="EBH42"/>
      <c r="EBI42"/>
      <c r="EBJ42"/>
      <c r="EBK42"/>
      <c r="EBL42"/>
      <c r="EBM42"/>
      <c r="EBN42"/>
      <c r="EBO42"/>
      <c r="EBP42"/>
      <c r="EBQ42"/>
      <c r="EBR42"/>
      <c r="EBS42"/>
      <c r="EBT42"/>
      <c r="EBU42"/>
      <c r="EBV42"/>
      <c r="EBW42"/>
      <c r="EBX42"/>
      <c r="EBY42"/>
      <c r="EBZ42"/>
      <c r="ECA42"/>
      <c r="ECB42"/>
      <c r="ECC42"/>
      <c r="ECD42"/>
      <c r="ECE42"/>
      <c r="ECF42"/>
      <c r="ECG42"/>
      <c r="ECH42"/>
      <c r="ECI42"/>
      <c r="ECJ42"/>
      <c r="ECK42"/>
      <c r="ECL42"/>
      <c r="ECM42"/>
      <c r="ECN42"/>
      <c r="ECO42"/>
      <c r="ECP42"/>
      <c r="ECQ42"/>
      <c r="ECR42"/>
      <c r="ECS42"/>
      <c r="ECT42"/>
      <c r="ECU42"/>
      <c r="ECV42"/>
      <c r="ECW42"/>
      <c r="ECX42"/>
      <c r="ECY42"/>
      <c r="ECZ42"/>
      <c r="EDA42"/>
      <c r="EDB42"/>
      <c r="EDC42"/>
      <c r="EDD42"/>
      <c r="EDE42"/>
      <c r="EDF42"/>
      <c r="EDG42"/>
      <c r="EDH42"/>
      <c r="EDI42"/>
      <c r="EDJ42"/>
      <c r="EDK42"/>
      <c r="EDL42"/>
      <c r="EDM42"/>
      <c r="EDN42"/>
      <c r="EDO42"/>
      <c r="EDP42"/>
      <c r="EDQ42"/>
      <c r="EDR42"/>
      <c r="EDS42"/>
      <c r="EDT42"/>
      <c r="EDU42"/>
      <c r="EDV42"/>
      <c r="EDW42"/>
      <c r="EDX42"/>
      <c r="EDY42"/>
      <c r="EDZ42"/>
      <c r="EEA42"/>
      <c r="EEB42"/>
      <c r="EEC42"/>
      <c r="EED42"/>
      <c r="EEE42"/>
      <c r="EEF42"/>
      <c r="EEG42"/>
      <c r="EEH42"/>
      <c r="EEI42"/>
      <c r="EEJ42"/>
      <c r="EEK42"/>
      <c r="EEL42"/>
      <c r="EEM42"/>
      <c r="EEN42"/>
      <c r="EEO42"/>
      <c r="EEP42"/>
      <c r="EEQ42"/>
      <c r="EER42"/>
      <c r="EES42"/>
      <c r="EET42"/>
      <c r="EEU42"/>
      <c r="EEV42"/>
      <c r="EEW42"/>
      <c r="EEX42"/>
      <c r="EEY42"/>
      <c r="EEZ42"/>
      <c r="EFA42"/>
      <c r="EFB42"/>
      <c r="EFC42"/>
      <c r="EFD42"/>
      <c r="EFE42"/>
      <c r="EFF42"/>
      <c r="EFG42"/>
      <c r="EFH42"/>
      <c r="EFI42"/>
      <c r="EFJ42"/>
      <c r="EFK42"/>
      <c r="EFL42"/>
      <c r="EFM42"/>
      <c r="EFN42"/>
      <c r="EFO42"/>
      <c r="EFP42"/>
      <c r="EFQ42"/>
      <c r="EFR42"/>
      <c r="EFS42"/>
      <c r="EFT42"/>
      <c r="EFU42"/>
      <c r="EFV42"/>
      <c r="EFW42"/>
      <c r="EFX42"/>
      <c r="EFY42"/>
      <c r="EFZ42"/>
      <c r="EGA42"/>
      <c r="EGB42"/>
      <c r="EGC42"/>
      <c r="EGD42"/>
      <c r="EGE42"/>
      <c r="EGF42"/>
      <c r="EGG42"/>
      <c r="EGH42"/>
      <c r="EGI42"/>
      <c r="EGJ42"/>
      <c r="EGK42"/>
      <c r="EGL42"/>
      <c r="EGM42"/>
      <c r="EGN42"/>
      <c r="EGO42"/>
      <c r="EGP42"/>
      <c r="EGQ42"/>
      <c r="EGR42"/>
      <c r="EGS42"/>
      <c r="EGT42"/>
      <c r="EGU42"/>
      <c r="EGV42"/>
      <c r="EGW42"/>
      <c r="EGX42"/>
      <c r="EGY42"/>
      <c r="EGZ42"/>
      <c r="EHA42"/>
      <c r="EHB42"/>
      <c r="EHC42"/>
      <c r="EHD42"/>
      <c r="EHE42"/>
      <c r="EHF42"/>
      <c r="EHG42"/>
      <c r="EHH42"/>
      <c r="EHI42"/>
      <c r="EHJ42"/>
      <c r="EHK42"/>
      <c r="EHL42"/>
      <c r="EHM42"/>
      <c r="EHN42"/>
      <c r="EHO42"/>
      <c r="EHP42"/>
      <c r="EHQ42"/>
      <c r="EHR42"/>
      <c r="EHS42"/>
      <c r="EHT42"/>
      <c r="EHU42"/>
      <c r="EHV42"/>
      <c r="EHW42"/>
      <c r="EHX42"/>
      <c r="EHY42"/>
      <c r="EHZ42"/>
      <c r="EIA42"/>
      <c r="EIB42"/>
      <c r="EIC42"/>
      <c r="EID42"/>
      <c r="EIE42"/>
      <c r="EIF42"/>
      <c r="EIG42"/>
      <c r="EIH42"/>
      <c r="EII42"/>
      <c r="EIJ42"/>
      <c r="EIK42"/>
      <c r="EIL42"/>
      <c r="EIM42"/>
      <c r="EIN42"/>
      <c r="EIO42"/>
      <c r="EIP42"/>
      <c r="EIQ42"/>
      <c r="EIR42"/>
      <c r="EIS42"/>
      <c r="EIT42"/>
      <c r="EIU42"/>
      <c r="EIV42"/>
      <c r="EIW42"/>
      <c r="EIX42"/>
      <c r="EIY42"/>
      <c r="EIZ42"/>
      <c r="EJA42"/>
      <c r="EJB42"/>
      <c r="EJC42"/>
      <c r="EJD42"/>
      <c r="EJE42"/>
      <c r="EJF42"/>
      <c r="EJG42"/>
      <c r="EJH42"/>
      <c r="EJI42"/>
      <c r="EJJ42"/>
      <c r="EJK42"/>
      <c r="EJL42"/>
      <c r="EJM42"/>
      <c r="EJN42"/>
      <c r="EJO42"/>
      <c r="EJP42"/>
      <c r="EJQ42"/>
      <c r="EJR42"/>
      <c r="EJS42"/>
      <c r="EJT42"/>
      <c r="EJU42"/>
      <c r="EJV42"/>
      <c r="EJW42"/>
      <c r="EJX42"/>
      <c r="EJY42"/>
      <c r="EJZ42"/>
      <c r="EKA42"/>
      <c r="EKB42"/>
      <c r="EKC42"/>
      <c r="EKD42"/>
      <c r="EKE42"/>
      <c r="EKF42"/>
      <c r="EKG42"/>
      <c r="EKH42"/>
      <c r="EKI42"/>
      <c r="EKJ42"/>
      <c r="EKK42"/>
      <c r="EKL42"/>
      <c r="EKM42"/>
      <c r="EKN42"/>
      <c r="EKO42"/>
      <c r="EKP42"/>
      <c r="EKQ42"/>
      <c r="EKR42"/>
      <c r="EKS42"/>
      <c r="EKT42"/>
      <c r="EKU42"/>
      <c r="EKV42"/>
      <c r="EKW42"/>
      <c r="EKX42"/>
      <c r="EKY42"/>
      <c r="EKZ42"/>
      <c r="ELA42"/>
      <c r="ELB42"/>
      <c r="ELC42"/>
      <c r="ELD42"/>
      <c r="ELE42"/>
      <c r="ELF42"/>
      <c r="ELG42"/>
      <c r="ELH42"/>
      <c r="ELI42"/>
      <c r="ELJ42"/>
      <c r="ELK42"/>
      <c r="ELL42"/>
      <c r="ELM42"/>
      <c r="ELN42"/>
      <c r="ELO42"/>
      <c r="ELP42"/>
      <c r="ELQ42"/>
      <c r="ELR42"/>
      <c r="ELS42"/>
      <c r="ELT42"/>
      <c r="ELU42"/>
      <c r="ELV42"/>
      <c r="ELW42"/>
      <c r="ELX42"/>
      <c r="ELY42"/>
      <c r="ELZ42"/>
      <c r="EMA42"/>
      <c r="EMB42"/>
      <c r="EMC42"/>
      <c r="EMD42"/>
      <c r="EME42"/>
      <c r="EMF42"/>
      <c r="EMG42"/>
      <c r="EMH42"/>
      <c r="EMI42"/>
      <c r="EMJ42"/>
      <c r="EMK42"/>
      <c r="EML42"/>
      <c r="EMM42"/>
      <c r="EMN42"/>
      <c r="EMO42"/>
      <c r="EMP42"/>
      <c r="EMQ42"/>
      <c r="EMR42"/>
      <c r="EMS42"/>
      <c r="EMT42"/>
      <c r="EMU42"/>
      <c r="EMV42"/>
      <c r="EMW42"/>
      <c r="EMX42"/>
      <c r="EMY42"/>
      <c r="EMZ42"/>
      <c r="ENA42"/>
      <c r="ENB42"/>
      <c r="ENC42"/>
      <c r="END42"/>
      <c r="ENE42"/>
      <c r="ENF42"/>
      <c r="ENG42"/>
      <c r="ENH42"/>
      <c r="ENI42"/>
      <c r="ENJ42"/>
      <c r="ENK42"/>
      <c r="ENL42"/>
      <c r="ENM42"/>
      <c r="ENN42"/>
      <c r="ENO42"/>
      <c r="ENP42"/>
      <c r="ENQ42"/>
      <c r="ENR42"/>
      <c r="ENS42"/>
      <c r="ENT42"/>
      <c r="ENU42"/>
      <c r="ENV42"/>
      <c r="ENW42"/>
      <c r="ENX42"/>
      <c r="ENY42"/>
      <c r="ENZ42"/>
      <c r="EOA42"/>
      <c r="EOB42"/>
      <c r="EOC42"/>
      <c r="EOD42"/>
      <c r="EOE42"/>
      <c r="EOF42"/>
      <c r="EOG42"/>
      <c r="EOH42"/>
      <c r="EOI42"/>
      <c r="EOJ42"/>
      <c r="EOK42"/>
      <c r="EOL42"/>
      <c r="EOM42"/>
      <c r="EON42"/>
      <c r="EOO42"/>
      <c r="EOP42"/>
      <c r="EOQ42"/>
      <c r="EOR42"/>
      <c r="EOS42"/>
      <c r="EOT42"/>
      <c r="EOU42"/>
      <c r="EOV42"/>
      <c r="EOW42"/>
      <c r="EOX42"/>
      <c r="EOY42"/>
      <c r="EOZ42"/>
      <c r="EPA42"/>
      <c r="EPB42"/>
      <c r="EPC42"/>
      <c r="EPD42"/>
      <c r="EPE42"/>
      <c r="EPF42"/>
      <c r="EPG42"/>
      <c r="EPH42"/>
      <c r="EPI42"/>
      <c r="EPJ42"/>
      <c r="EPK42"/>
      <c r="EPL42"/>
      <c r="EPM42"/>
      <c r="EPN42"/>
      <c r="EPO42"/>
      <c r="EPP42"/>
      <c r="EPQ42"/>
      <c r="EPR42"/>
      <c r="EPS42"/>
      <c r="EPT42"/>
      <c r="EPU42"/>
      <c r="EPV42"/>
      <c r="EPW42"/>
      <c r="EPX42"/>
      <c r="EPY42"/>
      <c r="EPZ42"/>
      <c r="EQA42"/>
      <c r="EQB42"/>
      <c r="EQC42"/>
      <c r="EQD42"/>
      <c r="EQE42"/>
      <c r="EQF42"/>
      <c r="EQG42"/>
      <c r="EQH42"/>
      <c r="EQI42"/>
      <c r="EQJ42"/>
      <c r="EQK42"/>
      <c r="EQL42"/>
      <c r="EQM42"/>
      <c r="EQN42"/>
      <c r="EQO42"/>
      <c r="EQP42"/>
      <c r="EQQ42"/>
      <c r="EQR42"/>
      <c r="EQS42"/>
      <c r="EQT42"/>
      <c r="EQU42"/>
      <c r="EQV42"/>
      <c r="EQW42"/>
      <c r="EQX42"/>
      <c r="EQY42"/>
      <c r="EQZ42"/>
      <c r="ERA42"/>
      <c r="ERB42"/>
      <c r="ERC42"/>
      <c r="ERD42"/>
      <c r="ERE42"/>
      <c r="ERF42"/>
      <c r="ERG42"/>
      <c r="ERH42"/>
      <c r="ERI42"/>
      <c r="ERJ42"/>
      <c r="ERK42"/>
      <c r="ERL42"/>
      <c r="ERM42"/>
      <c r="ERN42"/>
      <c r="ERO42"/>
      <c r="ERP42"/>
      <c r="ERQ42"/>
      <c r="ERR42"/>
      <c r="ERS42"/>
      <c r="ERT42"/>
      <c r="ERU42"/>
      <c r="ERV42"/>
      <c r="ERW42"/>
      <c r="ERX42"/>
      <c r="ERY42"/>
      <c r="ERZ42"/>
      <c r="ESA42"/>
      <c r="ESB42"/>
      <c r="ESC42"/>
      <c r="ESD42"/>
      <c r="ESE42"/>
      <c r="ESF42"/>
      <c r="ESG42"/>
      <c r="ESH42"/>
      <c r="ESI42"/>
      <c r="ESJ42"/>
      <c r="ESK42"/>
      <c r="ESL42"/>
      <c r="ESM42"/>
      <c r="ESN42"/>
      <c r="ESO42"/>
      <c r="ESP42"/>
      <c r="ESQ42"/>
      <c r="ESR42"/>
      <c r="ESS42"/>
      <c r="EST42"/>
      <c r="ESU42"/>
      <c r="ESV42"/>
      <c r="ESW42"/>
      <c r="ESX42"/>
      <c r="ESY42"/>
      <c r="ESZ42"/>
      <c r="ETA42"/>
      <c r="ETB42"/>
      <c r="ETC42"/>
      <c r="ETD42"/>
      <c r="ETE42"/>
      <c r="ETF42"/>
      <c r="ETG42"/>
      <c r="ETH42"/>
      <c r="ETI42"/>
      <c r="ETJ42"/>
      <c r="ETK42"/>
      <c r="ETL42"/>
      <c r="ETM42"/>
      <c r="ETN42"/>
      <c r="ETO42"/>
      <c r="ETP42"/>
      <c r="ETQ42"/>
      <c r="ETR42"/>
      <c r="ETS42"/>
      <c r="ETT42"/>
      <c r="ETU42"/>
      <c r="ETV42"/>
      <c r="ETW42"/>
      <c r="ETX42"/>
      <c r="ETY42"/>
      <c r="ETZ42"/>
      <c r="EUA42"/>
      <c r="EUB42"/>
      <c r="EUC42"/>
      <c r="EUD42"/>
      <c r="EUE42"/>
      <c r="EUF42"/>
      <c r="EUG42"/>
      <c r="EUH42"/>
      <c r="EUI42"/>
      <c r="EUJ42"/>
      <c r="EUK42"/>
      <c r="EUL42"/>
      <c r="EUM42"/>
      <c r="EUN42"/>
      <c r="EUO42"/>
      <c r="EUP42"/>
      <c r="EUQ42"/>
      <c r="EUR42"/>
      <c r="EUS42"/>
      <c r="EUT42"/>
      <c r="EUU42"/>
      <c r="EUV42"/>
      <c r="EUW42"/>
      <c r="EUX42"/>
      <c r="EUY42"/>
      <c r="EUZ42"/>
      <c r="EVA42"/>
      <c r="EVB42"/>
      <c r="EVC42"/>
      <c r="EVD42"/>
      <c r="EVE42"/>
      <c r="EVF42"/>
      <c r="EVG42"/>
      <c r="EVH42"/>
      <c r="EVI42"/>
      <c r="EVJ42"/>
      <c r="EVK42"/>
      <c r="EVL42"/>
      <c r="EVM42"/>
      <c r="EVN42"/>
      <c r="EVO42"/>
      <c r="EVP42"/>
      <c r="EVQ42"/>
      <c r="EVR42"/>
      <c r="EVS42"/>
      <c r="EVT42"/>
      <c r="EVU42"/>
      <c r="EVV42"/>
      <c r="EVW42"/>
      <c r="EVX42"/>
      <c r="EVY42"/>
      <c r="EVZ42"/>
      <c r="EWA42"/>
      <c r="EWB42"/>
      <c r="EWC42"/>
      <c r="EWD42"/>
      <c r="EWE42"/>
      <c r="EWF42"/>
      <c r="EWG42"/>
      <c r="EWH42"/>
      <c r="EWI42"/>
      <c r="EWJ42"/>
      <c r="EWK42"/>
      <c r="EWL42"/>
      <c r="EWM42"/>
      <c r="EWN42"/>
      <c r="EWO42"/>
      <c r="EWP42"/>
      <c r="EWQ42"/>
      <c r="EWR42"/>
      <c r="EWS42"/>
      <c r="EWT42"/>
      <c r="EWU42"/>
      <c r="EWV42"/>
      <c r="EWW42"/>
      <c r="EWX42"/>
      <c r="EWY42"/>
      <c r="EWZ42"/>
      <c r="EXA42"/>
      <c r="EXB42"/>
      <c r="EXC42"/>
      <c r="EXD42"/>
      <c r="EXE42"/>
      <c r="EXF42"/>
      <c r="EXG42"/>
      <c r="EXH42"/>
      <c r="EXI42"/>
      <c r="EXJ42"/>
      <c r="EXK42"/>
      <c r="EXL42"/>
      <c r="EXM42"/>
      <c r="EXN42"/>
      <c r="EXO42"/>
      <c r="EXP42"/>
      <c r="EXQ42"/>
      <c r="EXR42"/>
      <c r="EXS42"/>
      <c r="EXT42"/>
      <c r="EXU42"/>
      <c r="EXV42"/>
      <c r="EXW42"/>
      <c r="EXX42"/>
      <c r="EXY42"/>
      <c r="EXZ42"/>
      <c r="EYA42"/>
      <c r="EYB42"/>
      <c r="EYC42"/>
      <c r="EYD42"/>
      <c r="EYE42"/>
      <c r="EYF42"/>
      <c r="EYG42"/>
      <c r="EYH42"/>
      <c r="EYI42"/>
      <c r="EYJ42"/>
      <c r="EYK42"/>
      <c r="EYL42"/>
      <c r="EYM42"/>
      <c r="EYN42"/>
      <c r="EYO42"/>
      <c r="EYP42"/>
      <c r="EYQ42"/>
      <c r="EYR42"/>
      <c r="EYS42"/>
      <c r="EYT42"/>
      <c r="EYU42"/>
      <c r="EYV42"/>
      <c r="EYW42"/>
      <c r="EYX42"/>
      <c r="EYY42"/>
      <c r="EYZ42"/>
      <c r="EZA42"/>
      <c r="EZB42"/>
      <c r="EZC42"/>
      <c r="EZD42"/>
      <c r="EZE42"/>
      <c r="EZF42"/>
      <c r="EZG42"/>
      <c r="EZH42"/>
      <c r="EZI42"/>
      <c r="EZJ42"/>
      <c r="EZK42"/>
      <c r="EZL42"/>
      <c r="EZM42"/>
      <c r="EZN42"/>
      <c r="EZO42"/>
      <c r="EZP42"/>
      <c r="EZQ42"/>
      <c r="EZR42"/>
      <c r="EZS42"/>
      <c r="EZT42"/>
      <c r="EZU42"/>
      <c r="EZV42"/>
      <c r="EZW42"/>
      <c r="EZX42"/>
      <c r="EZY42"/>
      <c r="EZZ42"/>
      <c r="FAA42"/>
      <c r="FAB42"/>
      <c r="FAC42"/>
      <c r="FAD42"/>
      <c r="FAE42"/>
      <c r="FAF42"/>
      <c r="FAG42"/>
      <c r="FAH42"/>
      <c r="FAI42"/>
      <c r="FAJ42"/>
      <c r="FAK42"/>
      <c r="FAL42"/>
      <c r="FAM42"/>
      <c r="FAN42"/>
      <c r="FAO42"/>
      <c r="FAP42"/>
      <c r="FAQ42"/>
      <c r="FAR42"/>
      <c r="FAS42"/>
      <c r="FAT42"/>
      <c r="FAU42"/>
      <c r="FAV42"/>
      <c r="FAW42"/>
      <c r="FAX42"/>
      <c r="FAY42"/>
      <c r="FAZ42"/>
      <c r="FBA42"/>
      <c r="FBB42"/>
      <c r="FBC42"/>
      <c r="FBD42"/>
      <c r="FBE42"/>
      <c r="FBF42"/>
      <c r="FBG42"/>
      <c r="FBH42"/>
      <c r="FBI42"/>
      <c r="FBJ42"/>
      <c r="FBK42"/>
      <c r="FBL42"/>
      <c r="FBM42"/>
      <c r="FBN42"/>
      <c r="FBO42"/>
      <c r="FBP42"/>
      <c r="FBQ42"/>
      <c r="FBR42"/>
      <c r="FBS42"/>
      <c r="FBT42"/>
      <c r="FBU42"/>
      <c r="FBV42"/>
      <c r="FBW42"/>
      <c r="FBX42"/>
      <c r="FBY42"/>
      <c r="FBZ42"/>
      <c r="FCA42"/>
      <c r="FCB42"/>
      <c r="FCC42"/>
      <c r="FCD42"/>
      <c r="FCE42"/>
      <c r="FCF42"/>
      <c r="FCG42"/>
      <c r="FCH42"/>
      <c r="FCI42"/>
      <c r="FCJ42"/>
      <c r="FCK42"/>
      <c r="FCL42"/>
      <c r="FCM42"/>
      <c r="FCN42"/>
      <c r="FCO42"/>
      <c r="FCP42"/>
      <c r="FCQ42"/>
      <c r="FCR42"/>
      <c r="FCS42"/>
      <c r="FCT42"/>
      <c r="FCU42"/>
      <c r="FCV42"/>
      <c r="FCW42"/>
      <c r="FCX42"/>
      <c r="FCY42"/>
      <c r="FCZ42"/>
      <c r="FDA42"/>
      <c r="FDB42"/>
      <c r="FDC42"/>
      <c r="FDD42"/>
      <c r="FDE42"/>
      <c r="FDF42"/>
      <c r="FDG42"/>
      <c r="FDH42"/>
      <c r="FDI42"/>
      <c r="FDJ42"/>
      <c r="FDK42"/>
      <c r="FDL42"/>
      <c r="FDM42"/>
      <c r="FDN42"/>
      <c r="FDO42"/>
      <c r="FDP42"/>
      <c r="FDQ42"/>
      <c r="FDR42"/>
      <c r="FDS42"/>
      <c r="FDT42"/>
      <c r="FDU42"/>
      <c r="FDV42"/>
      <c r="FDW42"/>
      <c r="FDX42"/>
      <c r="FDY42"/>
      <c r="FDZ42"/>
      <c r="FEA42"/>
      <c r="FEB42"/>
      <c r="FEC42"/>
      <c r="FED42"/>
      <c r="FEE42"/>
      <c r="FEF42"/>
      <c r="FEG42"/>
      <c r="FEH42"/>
      <c r="FEI42"/>
      <c r="FEJ42"/>
      <c r="FEK42"/>
      <c r="FEL42"/>
      <c r="FEM42"/>
      <c r="FEN42"/>
      <c r="FEO42"/>
      <c r="FEP42"/>
      <c r="FEQ42"/>
      <c r="FER42"/>
      <c r="FES42"/>
      <c r="FET42"/>
      <c r="FEU42"/>
      <c r="FEV42"/>
      <c r="FEW42"/>
      <c r="FEX42"/>
      <c r="FEY42"/>
      <c r="FEZ42"/>
      <c r="FFA42"/>
      <c r="FFB42"/>
      <c r="FFC42"/>
      <c r="FFD42"/>
      <c r="FFE42"/>
      <c r="FFF42"/>
      <c r="FFG42"/>
      <c r="FFH42"/>
      <c r="FFI42"/>
      <c r="FFJ42"/>
      <c r="FFK42"/>
      <c r="FFL42"/>
      <c r="FFM42"/>
      <c r="FFN42"/>
      <c r="FFO42"/>
      <c r="FFP42"/>
      <c r="FFQ42"/>
      <c r="FFR42"/>
      <c r="FFS42"/>
      <c r="FFT42"/>
      <c r="FFU42"/>
      <c r="FFV42"/>
      <c r="FFW42"/>
      <c r="FFX42"/>
      <c r="FFY42"/>
      <c r="FFZ42"/>
      <c r="FGA42"/>
      <c r="FGB42"/>
      <c r="FGC42"/>
      <c r="FGD42"/>
      <c r="FGE42"/>
      <c r="FGF42"/>
      <c r="FGG42"/>
      <c r="FGH42"/>
      <c r="FGI42"/>
      <c r="FGJ42"/>
      <c r="FGK42"/>
      <c r="FGL42"/>
      <c r="FGM42"/>
      <c r="FGN42"/>
      <c r="FGO42"/>
      <c r="FGP42"/>
      <c r="FGQ42"/>
      <c r="FGR42"/>
      <c r="FGS42"/>
      <c r="FGT42"/>
      <c r="FGU42"/>
      <c r="FGV42"/>
      <c r="FGW42"/>
      <c r="FGX42"/>
      <c r="FGY42"/>
      <c r="FGZ42"/>
      <c r="FHA42"/>
      <c r="FHB42"/>
      <c r="FHC42"/>
      <c r="FHD42"/>
      <c r="FHE42"/>
      <c r="FHF42"/>
      <c r="FHG42"/>
      <c r="FHH42"/>
      <c r="FHI42"/>
      <c r="FHJ42"/>
      <c r="FHK42"/>
      <c r="FHL42"/>
      <c r="FHM42"/>
      <c r="FHN42"/>
      <c r="FHO42"/>
      <c r="FHP42"/>
      <c r="FHQ42"/>
      <c r="FHR42"/>
      <c r="FHS42"/>
      <c r="FHT42"/>
      <c r="FHU42"/>
      <c r="FHV42"/>
      <c r="FHW42"/>
      <c r="FHX42"/>
      <c r="FHY42"/>
      <c r="FHZ42"/>
      <c r="FIA42"/>
      <c r="FIB42"/>
      <c r="FIC42"/>
      <c r="FID42"/>
      <c r="FIE42"/>
      <c r="FIF42"/>
      <c r="FIG42"/>
      <c r="FIH42"/>
      <c r="FII42"/>
      <c r="FIJ42"/>
      <c r="FIK42"/>
      <c r="FIL42"/>
      <c r="FIM42"/>
      <c r="FIN42"/>
      <c r="FIO42"/>
      <c r="FIP42"/>
      <c r="FIQ42"/>
      <c r="FIR42"/>
      <c r="FIS42"/>
      <c r="FIT42"/>
      <c r="FIU42"/>
      <c r="FIV42"/>
      <c r="FIW42"/>
      <c r="FIX42"/>
      <c r="FIY42"/>
      <c r="FIZ42"/>
      <c r="FJA42"/>
      <c r="FJB42"/>
      <c r="FJC42"/>
      <c r="FJD42"/>
      <c r="FJE42"/>
      <c r="FJF42"/>
      <c r="FJG42"/>
      <c r="FJH42"/>
      <c r="FJI42"/>
      <c r="FJJ42"/>
      <c r="FJK42"/>
      <c r="FJL42"/>
      <c r="FJM42"/>
      <c r="FJN42"/>
      <c r="FJO42"/>
      <c r="FJP42"/>
      <c r="FJQ42"/>
      <c r="FJR42"/>
      <c r="FJS42"/>
      <c r="FJT42"/>
      <c r="FJU42"/>
      <c r="FJV42"/>
      <c r="FJW42"/>
      <c r="FJX42"/>
      <c r="FJY42"/>
      <c r="FJZ42"/>
      <c r="FKA42"/>
      <c r="FKB42"/>
      <c r="FKC42"/>
      <c r="FKD42"/>
      <c r="FKE42"/>
      <c r="FKF42"/>
      <c r="FKG42"/>
      <c r="FKH42"/>
      <c r="FKI42"/>
      <c r="FKJ42"/>
      <c r="FKK42"/>
      <c r="FKL42"/>
      <c r="FKM42"/>
      <c r="FKN42"/>
      <c r="FKO42"/>
      <c r="FKP42"/>
      <c r="FKQ42"/>
      <c r="FKR42"/>
      <c r="FKS42"/>
      <c r="FKT42"/>
      <c r="FKU42"/>
      <c r="FKV42"/>
      <c r="FKW42"/>
      <c r="FKX42"/>
      <c r="FKY42"/>
      <c r="FKZ42"/>
      <c r="FLA42"/>
      <c r="FLB42"/>
      <c r="FLC42"/>
      <c r="FLD42"/>
      <c r="FLE42"/>
      <c r="FLF42"/>
      <c r="FLG42"/>
      <c r="FLH42"/>
      <c r="FLI42"/>
      <c r="FLJ42"/>
      <c r="FLK42"/>
      <c r="FLL42"/>
      <c r="FLM42"/>
      <c r="FLN42"/>
      <c r="FLO42"/>
      <c r="FLP42"/>
      <c r="FLQ42"/>
      <c r="FLR42"/>
      <c r="FLS42"/>
      <c r="FLT42"/>
      <c r="FLU42"/>
      <c r="FLV42"/>
      <c r="FLW42"/>
      <c r="FLX42"/>
      <c r="FLY42"/>
      <c r="FLZ42"/>
      <c r="FMA42"/>
      <c r="FMB42"/>
      <c r="FMC42"/>
      <c r="FMD42"/>
      <c r="FME42"/>
      <c r="FMF42"/>
      <c r="FMG42"/>
      <c r="FMH42"/>
      <c r="FMI42"/>
      <c r="FMJ42"/>
      <c r="FMK42"/>
      <c r="FML42"/>
      <c r="FMM42"/>
      <c r="FMN42"/>
      <c r="FMO42"/>
      <c r="FMP42"/>
      <c r="FMQ42"/>
      <c r="FMR42"/>
      <c r="FMS42"/>
      <c r="FMT42"/>
      <c r="FMU42"/>
      <c r="FMV42"/>
      <c r="FMW42"/>
      <c r="FMX42"/>
      <c r="FMY42"/>
      <c r="FMZ42"/>
      <c r="FNA42"/>
      <c r="FNB42"/>
      <c r="FNC42"/>
      <c r="FND42"/>
      <c r="FNE42"/>
      <c r="FNF42"/>
      <c r="FNG42"/>
      <c r="FNH42"/>
      <c r="FNI42"/>
      <c r="FNJ42"/>
      <c r="FNK42"/>
      <c r="FNL42"/>
      <c r="FNM42"/>
      <c r="FNN42"/>
      <c r="FNO42"/>
      <c r="FNP42"/>
      <c r="FNQ42"/>
      <c r="FNR42"/>
      <c r="FNS42"/>
      <c r="FNT42"/>
      <c r="FNU42"/>
      <c r="FNV42"/>
      <c r="FNW42"/>
      <c r="FNX42"/>
      <c r="FNY42"/>
      <c r="FNZ42"/>
      <c r="FOA42"/>
      <c r="FOB42"/>
      <c r="FOC42"/>
      <c r="FOD42"/>
      <c r="FOE42"/>
      <c r="FOF42"/>
      <c r="FOG42"/>
      <c r="FOH42"/>
      <c r="FOI42"/>
      <c r="FOJ42"/>
      <c r="FOK42"/>
      <c r="FOL42"/>
      <c r="FOM42"/>
      <c r="FON42"/>
      <c r="FOO42"/>
      <c r="FOP42"/>
      <c r="FOQ42"/>
      <c r="FOR42"/>
      <c r="FOS42"/>
      <c r="FOT42"/>
      <c r="FOU42"/>
      <c r="FOV42"/>
      <c r="FOW42"/>
      <c r="FOX42"/>
      <c r="FOY42"/>
      <c r="FOZ42"/>
      <c r="FPA42"/>
      <c r="FPB42"/>
      <c r="FPC42"/>
      <c r="FPD42"/>
      <c r="FPE42"/>
      <c r="FPF42"/>
      <c r="FPG42"/>
      <c r="FPH42"/>
      <c r="FPI42"/>
      <c r="FPJ42"/>
      <c r="FPK42"/>
      <c r="FPL42"/>
      <c r="FPM42"/>
      <c r="FPN42"/>
      <c r="FPO42"/>
      <c r="FPP42"/>
      <c r="FPQ42"/>
      <c r="FPR42"/>
      <c r="FPS42"/>
      <c r="FPT42"/>
      <c r="FPU42"/>
      <c r="FPV42"/>
      <c r="FPW42"/>
      <c r="FPX42"/>
      <c r="FPY42"/>
      <c r="FPZ42"/>
      <c r="FQA42"/>
      <c r="FQB42"/>
      <c r="FQC42"/>
      <c r="FQD42"/>
      <c r="FQE42"/>
      <c r="FQF42"/>
      <c r="FQG42"/>
      <c r="FQH42"/>
      <c r="FQI42"/>
      <c r="FQJ42"/>
      <c r="FQK42"/>
      <c r="FQL42"/>
      <c r="FQM42"/>
      <c r="FQN42"/>
      <c r="FQO42"/>
      <c r="FQP42"/>
      <c r="FQQ42"/>
      <c r="FQR42"/>
      <c r="FQS42"/>
      <c r="FQT42"/>
      <c r="FQU42"/>
      <c r="FQV42"/>
      <c r="FQW42"/>
      <c r="FQX42"/>
      <c r="FQY42"/>
      <c r="FQZ42"/>
      <c r="FRA42"/>
      <c r="FRB42"/>
      <c r="FRC42"/>
      <c r="FRD42"/>
      <c r="FRE42"/>
      <c r="FRF42"/>
      <c r="FRG42"/>
      <c r="FRH42"/>
      <c r="FRI42"/>
      <c r="FRJ42"/>
      <c r="FRK42"/>
      <c r="FRL42"/>
      <c r="FRM42"/>
      <c r="FRN42"/>
      <c r="FRO42"/>
      <c r="FRP42"/>
      <c r="FRQ42"/>
      <c r="FRR42"/>
      <c r="FRS42"/>
      <c r="FRT42"/>
      <c r="FRU42"/>
      <c r="FRV42"/>
      <c r="FRW42"/>
      <c r="FRX42"/>
      <c r="FRY42"/>
      <c r="FRZ42"/>
      <c r="FSA42"/>
      <c r="FSB42"/>
      <c r="FSC42"/>
      <c r="FSD42"/>
      <c r="FSE42"/>
      <c r="FSF42"/>
      <c r="FSG42"/>
      <c r="FSH42"/>
      <c r="FSI42"/>
      <c r="FSJ42"/>
      <c r="FSK42"/>
      <c r="FSL42"/>
      <c r="FSM42"/>
      <c r="FSN42"/>
      <c r="FSO42"/>
      <c r="FSP42"/>
      <c r="FSQ42"/>
      <c r="FSR42"/>
      <c r="FSS42"/>
      <c r="FST42"/>
      <c r="FSU42"/>
      <c r="FSV42"/>
      <c r="FSW42"/>
      <c r="FSX42"/>
      <c r="FSY42"/>
      <c r="FSZ42"/>
      <c r="FTA42"/>
      <c r="FTB42"/>
      <c r="FTC42"/>
      <c r="FTD42"/>
      <c r="FTE42"/>
      <c r="FTF42"/>
      <c r="FTG42"/>
      <c r="FTH42"/>
      <c r="FTI42"/>
      <c r="FTJ42"/>
      <c r="FTK42"/>
      <c r="FTL42"/>
      <c r="FTM42"/>
      <c r="FTN42"/>
      <c r="FTO42"/>
      <c r="FTP42"/>
      <c r="FTQ42"/>
      <c r="FTR42"/>
      <c r="FTS42"/>
      <c r="FTT42"/>
      <c r="FTU42"/>
      <c r="FTV42"/>
      <c r="FTW42"/>
      <c r="FTX42"/>
      <c r="FTY42"/>
      <c r="FTZ42"/>
      <c r="FUA42"/>
      <c r="FUB42"/>
      <c r="FUC42"/>
      <c r="FUD42"/>
      <c r="FUE42"/>
      <c r="FUF42"/>
      <c r="FUG42"/>
      <c r="FUH42"/>
      <c r="FUI42"/>
      <c r="FUJ42"/>
      <c r="FUK42"/>
      <c r="FUL42"/>
      <c r="FUM42"/>
      <c r="FUN42"/>
      <c r="FUO42"/>
      <c r="FUP42"/>
      <c r="FUQ42"/>
      <c r="FUR42"/>
      <c r="FUS42"/>
      <c r="FUT42"/>
      <c r="FUU42"/>
      <c r="FUV42"/>
      <c r="FUW42"/>
      <c r="FUX42"/>
      <c r="FUY42"/>
      <c r="FUZ42"/>
      <c r="FVA42"/>
      <c r="FVB42"/>
      <c r="FVC42"/>
      <c r="FVD42"/>
      <c r="FVE42"/>
      <c r="FVF42"/>
      <c r="FVG42"/>
      <c r="FVH42"/>
      <c r="FVI42"/>
      <c r="FVJ42"/>
      <c r="FVK42"/>
      <c r="FVL42"/>
      <c r="FVM42"/>
      <c r="FVN42"/>
      <c r="FVO42"/>
      <c r="FVP42"/>
      <c r="FVQ42"/>
      <c r="FVR42"/>
      <c r="FVS42"/>
      <c r="FVT42"/>
      <c r="FVU42"/>
      <c r="FVV42"/>
      <c r="FVW42"/>
      <c r="FVX42"/>
      <c r="FVY42"/>
      <c r="FVZ42"/>
      <c r="FWA42"/>
      <c r="FWB42"/>
      <c r="FWC42"/>
      <c r="FWD42"/>
      <c r="FWE42"/>
      <c r="FWF42"/>
      <c r="FWG42"/>
      <c r="FWH42"/>
      <c r="FWI42"/>
      <c r="FWJ42"/>
      <c r="FWK42"/>
      <c r="FWL42"/>
      <c r="FWM42"/>
      <c r="FWN42"/>
      <c r="FWO42"/>
      <c r="FWP42"/>
      <c r="FWQ42"/>
      <c r="FWR42"/>
      <c r="FWS42"/>
      <c r="FWT42"/>
      <c r="FWU42"/>
      <c r="FWV42"/>
      <c r="FWW42"/>
      <c r="FWX42"/>
      <c r="FWY42"/>
      <c r="FWZ42"/>
      <c r="FXA42"/>
      <c r="FXB42"/>
      <c r="FXC42"/>
      <c r="FXD42"/>
      <c r="FXE42"/>
      <c r="FXF42"/>
      <c r="FXG42"/>
      <c r="FXH42"/>
      <c r="FXI42"/>
      <c r="FXJ42"/>
      <c r="FXK42"/>
      <c r="FXL42"/>
      <c r="FXM42"/>
      <c r="FXN42"/>
      <c r="FXO42"/>
      <c r="FXP42"/>
      <c r="FXQ42"/>
      <c r="FXR42"/>
      <c r="FXS42"/>
      <c r="FXT42"/>
      <c r="FXU42"/>
      <c r="FXV42"/>
      <c r="FXW42"/>
      <c r="FXX42"/>
      <c r="FXY42"/>
      <c r="FXZ42"/>
      <c r="FYA42"/>
      <c r="FYB42"/>
      <c r="FYC42"/>
      <c r="FYD42"/>
      <c r="FYE42"/>
      <c r="FYF42"/>
      <c r="FYG42"/>
      <c r="FYH42"/>
      <c r="FYI42"/>
      <c r="FYJ42"/>
      <c r="FYK42"/>
      <c r="FYL42"/>
      <c r="FYM42"/>
      <c r="FYN42"/>
      <c r="FYO42"/>
      <c r="FYP42"/>
      <c r="FYQ42"/>
      <c r="FYR42"/>
      <c r="FYS42"/>
      <c r="FYT42"/>
      <c r="FYU42"/>
      <c r="FYV42"/>
      <c r="FYW42"/>
      <c r="FYX42"/>
      <c r="FYY42"/>
      <c r="FYZ42"/>
      <c r="FZA42"/>
      <c r="FZB42"/>
      <c r="FZC42"/>
      <c r="FZD42"/>
      <c r="FZE42"/>
      <c r="FZF42"/>
      <c r="FZG42"/>
      <c r="FZH42"/>
      <c r="FZI42"/>
      <c r="FZJ42"/>
      <c r="FZK42"/>
      <c r="FZL42"/>
      <c r="FZM42"/>
      <c r="FZN42"/>
      <c r="FZO42"/>
      <c r="FZP42"/>
      <c r="FZQ42"/>
      <c r="FZR42"/>
      <c r="FZS42"/>
      <c r="FZT42"/>
      <c r="FZU42"/>
      <c r="FZV42"/>
      <c r="FZW42"/>
      <c r="FZX42"/>
      <c r="FZY42"/>
      <c r="FZZ42"/>
      <c r="GAA42"/>
      <c r="GAB42"/>
      <c r="GAC42"/>
      <c r="GAD42"/>
      <c r="GAE42"/>
      <c r="GAF42"/>
      <c r="GAG42"/>
      <c r="GAH42"/>
      <c r="GAI42"/>
      <c r="GAJ42"/>
      <c r="GAK42"/>
      <c r="GAL42"/>
      <c r="GAM42"/>
      <c r="GAN42"/>
      <c r="GAO42"/>
      <c r="GAP42"/>
      <c r="GAQ42"/>
      <c r="GAR42"/>
      <c r="GAS42"/>
      <c r="GAT42"/>
      <c r="GAU42"/>
      <c r="GAV42"/>
      <c r="GAW42"/>
      <c r="GAX42"/>
      <c r="GAY42"/>
      <c r="GAZ42"/>
      <c r="GBA42"/>
      <c r="GBB42"/>
      <c r="GBC42"/>
      <c r="GBD42"/>
      <c r="GBE42"/>
      <c r="GBF42"/>
      <c r="GBG42"/>
      <c r="GBH42"/>
      <c r="GBI42"/>
      <c r="GBJ42"/>
      <c r="GBK42"/>
      <c r="GBL42"/>
      <c r="GBM42"/>
      <c r="GBN42"/>
      <c r="GBO42"/>
      <c r="GBP42"/>
      <c r="GBQ42"/>
      <c r="GBR42"/>
      <c r="GBS42"/>
      <c r="GBT42"/>
      <c r="GBU42"/>
      <c r="GBV42"/>
      <c r="GBW42"/>
      <c r="GBX42"/>
      <c r="GBY42"/>
      <c r="GBZ42"/>
      <c r="GCA42"/>
      <c r="GCB42"/>
      <c r="GCC42"/>
      <c r="GCD42"/>
      <c r="GCE42"/>
      <c r="GCF42"/>
      <c r="GCG42"/>
      <c r="GCH42"/>
      <c r="GCI42"/>
      <c r="GCJ42"/>
      <c r="GCK42"/>
      <c r="GCL42"/>
      <c r="GCM42"/>
      <c r="GCN42"/>
      <c r="GCO42"/>
      <c r="GCP42"/>
      <c r="GCQ42"/>
      <c r="GCR42"/>
      <c r="GCS42"/>
      <c r="GCT42"/>
      <c r="GCU42"/>
      <c r="GCV42"/>
      <c r="GCW42"/>
      <c r="GCX42"/>
      <c r="GCY42"/>
      <c r="GCZ42"/>
      <c r="GDA42"/>
      <c r="GDB42"/>
      <c r="GDC42"/>
      <c r="GDD42"/>
      <c r="GDE42"/>
      <c r="GDF42"/>
      <c r="GDG42"/>
      <c r="GDH42"/>
      <c r="GDI42"/>
      <c r="GDJ42"/>
      <c r="GDK42"/>
      <c r="GDL42"/>
      <c r="GDM42"/>
      <c r="GDN42"/>
      <c r="GDO42"/>
      <c r="GDP42"/>
      <c r="GDQ42"/>
      <c r="GDR42"/>
      <c r="GDS42"/>
      <c r="GDT42"/>
      <c r="GDU42"/>
      <c r="GDV42"/>
      <c r="GDW42"/>
      <c r="GDX42"/>
      <c r="GDY42"/>
      <c r="GDZ42"/>
      <c r="GEA42"/>
      <c r="GEB42"/>
      <c r="GEC42"/>
      <c r="GED42"/>
      <c r="GEE42"/>
      <c r="GEF42"/>
      <c r="GEG42"/>
      <c r="GEH42"/>
      <c r="GEI42"/>
      <c r="GEJ42"/>
      <c r="GEK42"/>
      <c r="GEL42"/>
      <c r="GEM42"/>
      <c r="GEN42"/>
      <c r="GEO42"/>
      <c r="GEP42"/>
      <c r="GEQ42"/>
      <c r="GER42"/>
      <c r="GES42"/>
      <c r="GET42"/>
      <c r="GEU42"/>
      <c r="GEV42"/>
      <c r="GEW42"/>
      <c r="GEX42"/>
      <c r="GEY42"/>
      <c r="GEZ42"/>
      <c r="GFA42"/>
      <c r="GFB42"/>
      <c r="GFC42"/>
      <c r="GFD42"/>
      <c r="GFE42"/>
      <c r="GFF42"/>
      <c r="GFG42"/>
      <c r="GFH42"/>
      <c r="GFI42"/>
      <c r="GFJ42"/>
      <c r="GFK42"/>
      <c r="GFL42"/>
      <c r="GFM42"/>
      <c r="GFN42"/>
      <c r="GFO42"/>
      <c r="GFP42"/>
      <c r="GFQ42"/>
      <c r="GFR42"/>
      <c r="GFS42"/>
      <c r="GFT42"/>
      <c r="GFU42"/>
      <c r="GFV42"/>
      <c r="GFW42"/>
      <c r="GFX42"/>
      <c r="GFY42"/>
      <c r="GFZ42"/>
      <c r="GGA42"/>
      <c r="GGB42"/>
      <c r="GGC42"/>
      <c r="GGD42"/>
      <c r="GGE42"/>
      <c r="GGF42"/>
      <c r="GGG42"/>
      <c r="GGH42"/>
      <c r="GGI42"/>
      <c r="GGJ42"/>
      <c r="GGK42"/>
      <c r="GGL42"/>
      <c r="GGM42"/>
      <c r="GGN42"/>
      <c r="GGO42"/>
      <c r="GGP42"/>
      <c r="GGQ42"/>
      <c r="GGR42"/>
      <c r="GGS42"/>
      <c r="GGT42"/>
      <c r="GGU42"/>
      <c r="GGV42"/>
      <c r="GGW42"/>
      <c r="GGX42"/>
      <c r="GGY42"/>
      <c r="GGZ42"/>
      <c r="GHA42"/>
      <c r="GHB42"/>
      <c r="GHC42"/>
      <c r="GHD42"/>
      <c r="GHE42"/>
      <c r="GHF42"/>
      <c r="GHG42"/>
      <c r="GHH42"/>
      <c r="GHI42"/>
      <c r="GHJ42"/>
      <c r="GHK42"/>
      <c r="GHL42"/>
      <c r="GHM42"/>
      <c r="GHN42"/>
      <c r="GHO42"/>
      <c r="GHP42"/>
      <c r="GHQ42"/>
      <c r="GHR42"/>
      <c r="GHS42"/>
      <c r="GHT42"/>
      <c r="GHU42"/>
      <c r="GHV42"/>
      <c r="GHW42"/>
      <c r="GHX42"/>
      <c r="GHY42"/>
      <c r="GHZ42"/>
      <c r="GIA42"/>
      <c r="GIB42"/>
      <c r="GIC42"/>
      <c r="GID42"/>
      <c r="GIE42"/>
      <c r="GIF42"/>
      <c r="GIG42"/>
      <c r="GIH42"/>
      <c r="GII42"/>
      <c r="GIJ42"/>
      <c r="GIK42"/>
      <c r="GIL42"/>
      <c r="GIM42"/>
      <c r="GIN42"/>
      <c r="GIO42"/>
      <c r="GIP42"/>
      <c r="GIQ42"/>
      <c r="GIR42"/>
      <c r="GIS42"/>
      <c r="GIT42"/>
      <c r="GIU42"/>
      <c r="GIV42"/>
      <c r="GIW42"/>
      <c r="GIX42"/>
      <c r="GIY42"/>
      <c r="GIZ42"/>
      <c r="GJA42"/>
      <c r="GJB42"/>
      <c r="GJC42"/>
      <c r="GJD42"/>
      <c r="GJE42"/>
      <c r="GJF42"/>
      <c r="GJG42"/>
      <c r="GJH42"/>
      <c r="GJI42"/>
      <c r="GJJ42"/>
      <c r="GJK42"/>
      <c r="GJL42"/>
      <c r="GJM42"/>
      <c r="GJN42"/>
      <c r="GJO42"/>
      <c r="GJP42"/>
      <c r="GJQ42"/>
      <c r="GJR42"/>
      <c r="GJS42"/>
      <c r="GJT42"/>
      <c r="GJU42"/>
      <c r="GJV42"/>
      <c r="GJW42"/>
      <c r="GJX42"/>
      <c r="GJY42"/>
      <c r="GJZ42"/>
      <c r="GKA42"/>
      <c r="GKB42"/>
      <c r="GKC42"/>
      <c r="GKD42"/>
      <c r="GKE42"/>
      <c r="GKF42"/>
      <c r="GKG42"/>
      <c r="GKH42"/>
      <c r="GKI42"/>
      <c r="GKJ42"/>
      <c r="GKK42"/>
      <c r="GKL42"/>
      <c r="GKM42"/>
      <c r="GKN42"/>
      <c r="GKO42"/>
      <c r="GKP42"/>
      <c r="GKQ42"/>
      <c r="GKR42"/>
      <c r="GKS42"/>
      <c r="GKT42"/>
      <c r="GKU42"/>
      <c r="GKV42"/>
      <c r="GKW42"/>
      <c r="GKX42"/>
      <c r="GKY42"/>
      <c r="GKZ42"/>
      <c r="GLA42"/>
      <c r="GLB42"/>
      <c r="GLC42"/>
      <c r="GLD42"/>
      <c r="GLE42"/>
      <c r="GLF42"/>
      <c r="GLG42"/>
      <c r="GLH42"/>
      <c r="GLI42"/>
      <c r="GLJ42"/>
      <c r="GLK42"/>
      <c r="GLL42"/>
      <c r="GLM42"/>
      <c r="GLN42"/>
      <c r="GLO42"/>
      <c r="GLP42"/>
      <c r="GLQ42"/>
      <c r="GLR42"/>
      <c r="GLS42"/>
      <c r="GLT42"/>
      <c r="GLU42"/>
      <c r="GLV42"/>
      <c r="GLW42"/>
      <c r="GLX42"/>
      <c r="GLY42"/>
      <c r="GLZ42"/>
      <c r="GMA42"/>
      <c r="GMB42"/>
      <c r="GMC42"/>
      <c r="GMD42"/>
      <c r="GME42"/>
      <c r="GMF42"/>
      <c r="GMG42"/>
      <c r="GMH42"/>
      <c r="GMI42"/>
      <c r="GMJ42"/>
      <c r="GMK42"/>
      <c r="GML42"/>
      <c r="GMM42"/>
      <c r="GMN42"/>
      <c r="GMO42"/>
      <c r="GMP42"/>
      <c r="GMQ42"/>
      <c r="GMR42"/>
      <c r="GMS42"/>
      <c r="GMT42"/>
      <c r="GMU42"/>
      <c r="GMV42"/>
      <c r="GMW42"/>
      <c r="GMX42"/>
      <c r="GMY42"/>
      <c r="GMZ42"/>
      <c r="GNA42"/>
      <c r="GNB42"/>
      <c r="GNC42"/>
      <c r="GND42"/>
      <c r="GNE42"/>
      <c r="GNF42"/>
      <c r="GNG42"/>
      <c r="GNH42"/>
      <c r="GNI42"/>
      <c r="GNJ42"/>
      <c r="GNK42"/>
      <c r="GNL42"/>
      <c r="GNM42"/>
      <c r="GNN42"/>
      <c r="GNO42"/>
      <c r="GNP42"/>
      <c r="GNQ42"/>
      <c r="GNR42"/>
      <c r="GNS42"/>
      <c r="GNT42"/>
      <c r="GNU42"/>
      <c r="GNV42"/>
      <c r="GNW42"/>
      <c r="GNX42"/>
      <c r="GNY42"/>
      <c r="GNZ42"/>
      <c r="GOA42"/>
      <c r="GOB42"/>
      <c r="GOC42"/>
      <c r="GOD42"/>
      <c r="GOE42"/>
      <c r="GOF42"/>
      <c r="GOG42"/>
      <c r="GOH42"/>
      <c r="GOI42"/>
      <c r="GOJ42"/>
      <c r="GOK42"/>
      <c r="GOL42"/>
      <c r="GOM42"/>
      <c r="GON42"/>
      <c r="GOO42"/>
      <c r="GOP42"/>
      <c r="GOQ42"/>
      <c r="GOR42"/>
      <c r="GOS42"/>
      <c r="GOT42"/>
      <c r="GOU42"/>
      <c r="GOV42"/>
      <c r="GOW42"/>
      <c r="GOX42"/>
      <c r="GOY42"/>
      <c r="GOZ42"/>
      <c r="GPA42"/>
      <c r="GPB42"/>
      <c r="GPC42"/>
      <c r="GPD42"/>
      <c r="GPE42"/>
      <c r="GPF42"/>
      <c r="GPG42"/>
      <c r="GPH42"/>
      <c r="GPI42"/>
      <c r="GPJ42"/>
      <c r="GPK42"/>
      <c r="GPL42"/>
      <c r="GPM42"/>
      <c r="GPN42"/>
      <c r="GPO42"/>
      <c r="GPP42"/>
      <c r="GPQ42"/>
      <c r="GPR42"/>
      <c r="GPS42"/>
      <c r="GPT42"/>
      <c r="GPU42"/>
      <c r="GPV42"/>
      <c r="GPW42"/>
      <c r="GPX42"/>
      <c r="GPY42"/>
      <c r="GPZ42"/>
      <c r="GQA42"/>
      <c r="GQB42"/>
      <c r="GQC42"/>
      <c r="GQD42"/>
      <c r="GQE42"/>
      <c r="GQF42"/>
      <c r="GQG42"/>
      <c r="GQH42"/>
      <c r="GQI42"/>
      <c r="GQJ42"/>
      <c r="GQK42"/>
      <c r="GQL42"/>
      <c r="GQM42"/>
      <c r="GQN42"/>
      <c r="GQO42"/>
      <c r="GQP42"/>
      <c r="GQQ42"/>
      <c r="GQR42"/>
      <c r="GQS42"/>
      <c r="GQT42"/>
      <c r="GQU42"/>
      <c r="GQV42"/>
      <c r="GQW42"/>
      <c r="GQX42"/>
      <c r="GQY42"/>
      <c r="GQZ42"/>
      <c r="GRA42"/>
      <c r="GRB42"/>
      <c r="GRC42"/>
      <c r="GRD42"/>
      <c r="GRE42"/>
      <c r="GRF42"/>
      <c r="GRG42"/>
      <c r="GRH42"/>
      <c r="GRI42"/>
      <c r="GRJ42"/>
      <c r="GRK42"/>
      <c r="GRL42"/>
      <c r="GRM42"/>
      <c r="GRN42"/>
      <c r="GRO42"/>
      <c r="GRP42"/>
      <c r="GRQ42"/>
      <c r="GRR42"/>
      <c r="GRS42"/>
      <c r="GRT42"/>
      <c r="GRU42"/>
      <c r="GRV42"/>
      <c r="GRW42"/>
      <c r="GRX42"/>
      <c r="GRY42"/>
      <c r="GRZ42"/>
      <c r="GSA42"/>
      <c r="GSB42"/>
      <c r="GSC42"/>
      <c r="GSD42"/>
      <c r="GSE42"/>
      <c r="GSF42"/>
      <c r="GSG42"/>
      <c r="GSH42"/>
      <c r="GSI42"/>
      <c r="GSJ42"/>
      <c r="GSK42"/>
      <c r="GSL42"/>
      <c r="GSM42"/>
      <c r="GSN42"/>
      <c r="GSO42"/>
      <c r="GSP42"/>
      <c r="GSQ42"/>
      <c r="GSR42"/>
      <c r="GSS42"/>
      <c r="GST42"/>
      <c r="GSU42"/>
      <c r="GSV42"/>
      <c r="GSW42"/>
      <c r="GSX42"/>
      <c r="GSY42"/>
      <c r="GSZ42"/>
      <c r="GTA42"/>
      <c r="GTB42"/>
      <c r="GTC42"/>
      <c r="GTD42"/>
      <c r="GTE42"/>
      <c r="GTF42"/>
      <c r="GTG42"/>
      <c r="GTH42"/>
      <c r="GTI42"/>
      <c r="GTJ42"/>
      <c r="GTK42"/>
      <c r="GTL42"/>
      <c r="GTM42"/>
      <c r="GTN42"/>
      <c r="GTO42"/>
      <c r="GTP42"/>
      <c r="GTQ42"/>
      <c r="GTR42"/>
      <c r="GTS42"/>
      <c r="GTT42"/>
      <c r="GTU42"/>
      <c r="GTV42"/>
      <c r="GTW42"/>
      <c r="GTX42"/>
      <c r="GTY42"/>
      <c r="GTZ42"/>
      <c r="GUA42"/>
      <c r="GUB42"/>
      <c r="GUC42"/>
      <c r="GUD42"/>
      <c r="GUE42"/>
      <c r="GUF42"/>
      <c r="GUG42"/>
      <c r="GUH42"/>
      <c r="GUI42"/>
      <c r="GUJ42"/>
      <c r="GUK42"/>
      <c r="GUL42"/>
      <c r="GUM42"/>
      <c r="GUN42"/>
      <c r="GUO42"/>
      <c r="GUP42"/>
      <c r="GUQ42"/>
      <c r="GUR42"/>
      <c r="GUS42"/>
      <c r="GUT42"/>
      <c r="GUU42"/>
      <c r="GUV42"/>
      <c r="GUW42"/>
      <c r="GUX42"/>
      <c r="GUY42"/>
      <c r="GUZ42"/>
      <c r="GVA42"/>
      <c r="GVB42"/>
      <c r="GVC42"/>
      <c r="GVD42"/>
      <c r="GVE42"/>
      <c r="GVF42"/>
      <c r="GVG42"/>
      <c r="GVH42"/>
      <c r="GVI42"/>
      <c r="GVJ42"/>
      <c r="GVK42"/>
      <c r="GVL42"/>
      <c r="GVM42"/>
      <c r="GVN42"/>
      <c r="GVO42"/>
      <c r="GVP42"/>
      <c r="GVQ42"/>
      <c r="GVR42"/>
      <c r="GVS42"/>
      <c r="GVT42"/>
      <c r="GVU42"/>
      <c r="GVV42"/>
      <c r="GVW42"/>
      <c r="GVX42"/>
      <c r="GVY42"/>
      <c r="GVZ42"/>
      <c r="GWA42"/>
      <c r="GWB42"/>
      <c r="GWC42"/>
      <c r="GWD42"/>
      <c r="GWE42"/>
      <c r="GWF42"/>
      <c r="GWG42"/>
      <c r="GWH42"/>
      <c r="GWI42"/>
      <c r="GWJ42"/>
      <c r="GWK42"/>
      <c r="GWL42"/>
      <c r="GWM42"/>
      <c r="GWN42"/>
      <c r="GWO42"/>
      <c r="GWP42"/>
      <c r="GWQ42"/>
      <c r="GWR42"/>
      <c r="GWS42"/>
      <c r="GWT42"/>
      <c r="GWU42"/>
      <c r="GWV42"/>
      <c r="GWW42"/>
      <c r="GWX42"/>
      <c r="GWY42"/>
      <c r="GWZ42"/>
      <c r="GXA42"/>
      <c r="GXB42"/>
      <c r="GXC42"/>
      <c r="GXD42"/>
      <c r="GXE42"/>
      <c r="GXF42"/>
      <c r="GXG42"/>
      <c r="GXH42"/>
      <c r="GXI42"/>
      <c r="GXJ42"/>
      <c r="GXK42"/>
      <c r="GXL42"/>
      <c r="GXM42"/>
      <c r="GXN42"/>
      <c r="GXO42"/>
      <c r="GXP42"/>
      <c r="GXQ42"/>
      <c r="GXR42"/>
      <c r="GXS42"/>
      <c r="GXT42"/>
      <c r="GXU42"/>
      <c r="GXV42"/>
      <c r="GXW42"/>
      <c r="GXX42"/>
      <c r="GXY42"/>
      <c r="GXZ42"/>
      <c r="GYA42"/>
      <c r="GYB42"/>
      <c r="GYC42"/>
      <c r="GYD42"/>
      <c r="GYE42"/>
      <c r="GYF42"/>
      <c r="GYG42"/>
      <c r="GYH42"/>
      <c r="GYI42"/>
      <c r="GYJ42"/>
      <c r="GYK42"/>
      <c r="GYL42"/>
      <c r="GYM42"/>
      <c r="GYN42"/>
      <c r="GYO42"/>
      <c r="GYP42"/>
      <c r="GYQ42"/>
      <c r="GYR42"/>
      <c r="GYS42"/>
      <c r="GYT42"/>
      <c r="GYU42"/>
      <c r="GYV42"/>
      <c r="GYW42"/>
      <c r="GYX42"/>
      <c r="GYY42"/>
      <c r="GYZ42"/>
      <c r="GZA42"/>
      <c r="GZB42"/>
      <c r="GZC42"/>
      <c r="GZD42"/>
      <c r="GZE42"/>
      <c r="GZF42"/>
      <c r="GZG42"/>
      <c r="GZH42"/>
      <c r="GZI42"/>
      <c r="GZJ42"/>
      <c r="GZK42"/>
      <c r="GZL42"/>
      <c r="GZM42"/>
      <c r="GZN42"/>
      <c r="GZO42"/>
      <c r="GZP42"/>
      <c r="GZQ42"/>
      <c r="GZR42"/>
      <c r="GZS42"/>
      <c r="GZT42"/>
      <c r="GZU42"/>
      <c r="GZV42"/>
      <c r="GZW42"/>
      <c r="GZX42"/>
      <c r="GZY42"/>
      <c r="GZZ42"/>
      <c r="HAA42"/>
      <c r="HAB42"/>
      <c r="HAC42"/>
      <c r="HAD42"/>
      <c r="HAE42"/>
      <c r="HAF42"/>
      <c r="HAG42"/>
      <c r="HAH42"/>
      <c r="HAI42"/>
      <c r="HAJ42"/>
      <c r="HAK42"/>
      <c r="HAL42"/>
      <c r="HAM42"/>
      <c r="HAN42"/>
      <c r="HAO42"/>
      <c r="HAP42"/>
      <c r="HAQ42"/>
      <c r="HAR42"/>
      <c r="HAS42"/>
      <c r="HAT42"/>
      <c r="HAU42"/>
      <c r="HAV42"/>
      <c r="HAW42"/>
      <c r="HAX42"/>
      <c r="HAY42"/>
      <c r="HAZ42"/>
      <c r="HBA42"/>
      <c r="HBB42"/>
      <c r="HBC42"/>
      <c r="HBD42"/>
      <c r="HBE42"/>
      <c r="HBF42"/>
      <c r="HBG42"/>
      <c r="HBH42"/>
      <c r="HBI42"/>
      <c r="HBJ42"/>
      <c r="HBK42"/>
      <c r="HBL42"/>
      <c r="HBM42"/>
      <c r="HBN42"/>
      <c r="HBO42"/>
      <c r="HBP42"/>
      <c r="HBQ42"/>
      <c r="HBR42"/>
      <c r="HBS42"/>
      <c r="HBT42"/>
      <c r="HBU42"/>
      <c r="HBV42"/>
      <c r="HBW42"/>
      <c r="HBX42"/>
      <c r="HBY42"/>
      <c r="HBZ42"/>
      <c r="HCA42"/>
      <c r="HCB42"/>
      <c r="HCC42"/>
      <c r="HCD42"/>
      <c r="HCE42"/>
      <c r="HCF42"/>
      <c r="HCG42"/>
      <c r="HCH42"/>
      <c r="HCI42"/>
      <c r="HCJ42"/>
      <c r="HCK42"/>
      <c r="HCL42"/>
      <c r="HCM42"/>
      <c r="HCN42"/>
      <c r="HCO42"/>
      <c r="HCP42"/>
      <c r="HCQ42"/>
      <c r="HCR42"/>
      <c r="HCS42"/>
      <c r="HCT42"/>
      <c r="HCU42"/>
      <c r="HCV42"/>
      <c r="HCW42"/>
      <c r="HCX42"/>
      <c r="HCY42"/>
      <c r="HCZ42"/>
      <c r="HDA42"/>
      <c r="HDB42"/>
      <c r="HDC42"/>
      <c r="HDD42"/>
      <c r="HDE42"/>
      <c r="HDF42"/>
      <c r="HDG42"/>
      <c r="HDH42"/>
      <c r="HDI42"/>
      <c r="HDJ42"/>
      <c r="HDK42"/>
      <c r="HDL42"/>
      <c r="HDM42"/>
      <c r="HDN42"/>
      <c r="HDO42"/>
      <c r="HDP42"/>
      <c r="HDQ42"/>
      <c r="HDR42"/>
      <c r="HDS42"/>
      <c r="HDT42"/>
      <c r="HDU42"/>
      <c r="HDV42"/>
      <c r="HDW42"/>
      <c r="HDX42"/>
      <c r="HDY42"/>
      <c r="HDZ42"/>
      <c r="HEA42"/>
      <c r="HEB42"/>
      <c r="HEC42"/>
      <c r="HED42"/>
      <c r="HEE42"/>
      <c r="HEF42"/>
      <c r="HEG42"/>
      <c r="HEH42"/>
      <c r="HEI42"/>
      <c r="HEJ42"/>
      <c r="HEK42"/>
      <c r="HEL42"/>
      <c r="HEM42"/>
      <c r="HEN42"/>
      <c r="HEO42"/>
      <c r="HEP42"/>
      <c r="HEQ42"/>
      <c r="HER42"/>
      <c r="HES42"/>
      <c r="HET42"/>
      <c r="HEU42"/>
      <c r="HEV42"/>
      <c r="HEW42"/>
      <c r="HEX42"/>
      <c r="HEY42"/>
      <c r="HEZ42"/>
      <c r="HFA42"/>
      <c r="HFB42"/>
      <c r="HFC42"/>
      <c r="HFD42"/>
      <c r="HFE42"/>
      <c r="HFF42"/>
      <c r="HFG42"/>
      <c r="HFH42"/>
      <c r="HFI42"/>
      <c r="HFJ42"/>
      <c r="HFK42"/>
      <c r="HFL42"/>
      <c r="HFM42"/>
      <c r="HFN42"/>
      <c r="HFO42"/>
      <c r="HFP42"/>
      <c r="HFQ42"/>
      <c r="HFR42"/>
      <c r="HFS42"/>
      <c r="HFT42"/>
      <c r="HFU42"/>
      <c r="HFV42"/>
      <c r="HFW42"/>
      <c r="HFX42"/>
      <c r="HFY42"/>
      <c r="HFZ42"/>
      <c r="HGA42"/>
      <c r="HGB42"/>
      <c r="HGC42"/>
      <c r="HGD42"/>
      <c r="HGE42"/>
      <c r="HGF42"/>
      <c r="HGG42"/>
      <c r="HGH42"/>
      <c r="HGI42"/>
      <c r="HGJ42"/>
      <c r="HGK42"/>
      <c r="HGL42"/>
      <c r="HGM42"/>
      <c r="HGN42"/>
      <c r="HGO42"/>
      <c r="HGP42"/>
      <c r="HGQ42"/>
      <c r="HGR42"/>
      <c r="HGS42"/>
      <c r="HGT42"/>
      <c r="HGU42"/>
      <c r="HGV42"/>
      <c r="HGW42"/>
      <c r="HGX42"/>
      <c r="HGY42"/>
      <c r="HGZ42"/>
      <c r="HHA42"/>
      <c r="HHB42"/>
      <c r="HHC42"/>
      <c r="HHD42"/>
      <c r="HHE42"/>
      <c r="HHF42"/>
      <c r="HHG42"/>
      <c r="HHH42"/>
      <c r="HHI42"/>
      <c r="HHJ42"/>
      <c r="HHK42"/>
      <c r="HHL42"/>
      <c r="HHM42"/>
      <c r="HHN42"/>
      <c r="HHO42"/>
      <c r="HHP42"/>
      <c r="HHQ42"/>
      <c r="HHR42"/>
      <c r="HHS42"/>
      <c r="HHT42"/>
      <c r="HHU42"/>
      <c r="HHV42"/>
      <c r="HHW42"/>
      <c r="HHX42"/>
      <c r="HHY42"/>
      <c r="HHZ42"/>
      <c r="HIA42"/>
      <c r="HIB42"/>
      <c r="HIC42"/>
      <c r="HID42"/>
      <c r="HIE42"/>
      <c r="HIF42"/>
      <c r="HIG42"/>
      <c r="HIH42"/>
      <c r="HII42"/>
      <c r="HIJ42"/>
      <c r="HIK42"/>
      <c r="HIL42"/>
      <c r="HIM42"/>
      <c r="HIN42"/>
      <c r="HIO42"/>
      <c r="HIP42"/>
      <c r="HIQ42"/>
      <c r="HIR42"/>
      <c r="HIS42"/>
      <c r="HIT42"/>
      <c r="HIU42"/>
      <c r="HIV42"/>
      <c r="HIW42"/>
      <c r="HIX42"/>
      <c r="HIY42"/>
      <c r="HIZ42"/>
      <c r="HJA42"/>
      <c r="HJB42"/>
      <c r="HJC42"/>
      <c r="HJD42"/>
      <c r="HJE42"/>
      <c r="HJF42"/>
      <c r="HJG42"/>
      <c r="HJH42"/>
      <c r="HJI42"/>
      <c r="HJJ42"/>
      <c r="HJK42"/>
      <c r="HJL42"/>
      <c r="HJM42"/>
      <c r="HJN42"/>
      <c r="HJO42"/>
      <c r="HJP42"/>
      <c r="HJQ42"/>
      <c r="HJR42"/>
      <c r="HJS42"/>
      <c r="HJT42"/>
      <c r="HJU42"/>
      <c r="HJV42"/>
      <c r="HJW42"/>
      <c r="HJX42"/>
      <c r="HJY42"/>
      <c r="HJZ42"/>
      <c r="HKA42"/>
      <c r="HKB42"/>
      <c r="HKC42"/>
      <c r="HKD42"/>
      <c r="HKE42"/>
      <c r="HKF42"/>
      <c r="HKG42"/>
      <c r="HKH42"/>
      <c r="HKI42"/>
      <c r="HKJ42"/>
      <c r="HKK42"/>
      <c r="HKL42"/>
      <c r="HKM42"/>
      <c r="HKN42"/>
      <c r="HKO42"/>
      <c r="HKP42"/>
      <c r="HKQ42"/>
      <c r="HKR42"/>
      <c r="HKS42"/>
      <c r="HKT42"/>
      <c r="HKU42"/>
      <c r="HKV42"/>
      <c r="HKW42"/>
      <c r="HKX42"/>
      <c r="HKY42"/>
      <c r="HKZ42"/>
      <c r="HLA42"/>
      <c r="HLB42"/>
      <c r="HLC42"/>
      <c r="HLD42"/>
      <c r="HLE42"/>
      <c r="HLF42"/>
      <c r="HLG42"/>
      <c r="HLH42"/>
      <c r="HLI42"/>
      <c r="HLJ42"/>
      <c r="HLK42"/>
      <c r="HLL42"/>
      <c r="HLM42"/>
      <c r="HLN42"/>
      <c r="HLO42"/>
      <c r="HLP42"/>
      <c r="HLQ42"/>
      <c r="HLR42"/>
      <c r="HLS42"/>
      <c r="HLT42"/>
      <c r="HLU42"/>
      <c r="HLV42"/>
      <c r="HLW42"/>
      <c r="HLX42"/>
      <c r="HLY42"/>
      <c r="HLZ42"/>
      <c r="HMA42"/>
      <c r="HMB42"/>
      <c r="HMC42"/>
      <c r="HMD42"/>
      <c r="HME42"/>
      <c r="HMF42"/>
      <c r="HMG42"/>
      <c r="HMH42"/>
      <c r="HMI42"/>
      <c r="HMJ42"/>
      <c r="HMK42"/>
      <c r="HML42"/>
      <c r="HMM42"/>
      <c r="HMN42"/>
      <c r="HMO42"/>
      <c r="HMP42"/>
      <c r="HMQ42"/>
      <c r="HMR42"/>
      <c r="HMS42"/>
      <c r="HMT42"/>
      <c r="HMU42"/>
      <c r="HMV42"/>
      <c r="HMW42"/>
      <c r="HMX42"/>
      <c r="HMY42"/>
      <c r="HMZ42"/>
      <c r="HNA42"/>
      <c r="HNB42"/>
      <c r="HNC42"/>
      <c r="HND42"/>
      <c r="HNE42"/>
      <c r="HNF42"/>
      <c r="HNG42"/>
      <c r="HNH42"/>
      <c r="HNI42"/>
      <c r="HNJ42"/>
      <c r="HNK42"/>
      <c r="HNL42"/>
      <c r="HNM42"/>
      <c r="HNN42"/>
      <c r="HNO42"/>
      <c r="HNP42"/>
      <c r="HNQ42"/>
      <c r="HNR42"/>
      <c r="HNS42"/>
      <c r="HNT42"/>
      <c r="HNU42"/>
      <c r="HNV42"/>
      <c r="HNW42"/>
      <c r="HNX42"/>
      <c r="HNY42"/>
      <c r="HNZ42"/>
      <c r="HOA42"/>
      <c r="HOB42"/>
      <c r="HOC42"/>
      <c r="HOD42"/>
      <c r="HOE42"/>
      <c r="HOF42"/>
      <c r="HOG42"/>
      <c r="HOH42"/>
      <c r="HOI42"/>
      <c r="HOJ42"/>
      <c r="HOK42"/>
      <c r="HOL42"/>
      <c r="HOM42"/>
      <c r="HON42"/>
      <c r="HOO42"/>
      <c r="HOP42"/>
      <c r="HOQ42"/>
      <c r="HOR42"/>
      <c r="HOS42"/>
      <c r="HOT42"/>
      <c r="HOU42"/>
      <c r="HOV42"/>
      <c r="HOW42"/>
      <c r="HOX42"/>
      <c r="HOY42"/>
      <c r="HOZ42"/>
      <c r="HPA42"/>
      <c r="HPB42"/>
      <c r="HPC42"/>
      <c r="HPD42"/>
      <c r="HPE42"/>
      <c r="HPF42"/>
      <c r="HPG42"/>
      <c r="HPH42"/>
      <c r="HPI42"/>
      <c r="HPJ42"/>
      <c r="HPK42"/>
      <c r="HPL42"/>
      <c r="HPM42"/>
      <c r="HPN42"/>
      <c r="HPO42"/>
      <c r="HPP42"/>
      <c r="HPQ42"/>
      <c r="HPR42"/>
      <c r="HPS42"/>
      <c r="HPT42"/>
      <c r="HPU42"/>
      <c r="HPV42"/>
      <c r="HPW42"/>
      <c r="HPX42"/>
      <c r="HPY42"/>
      <c r="HPZ42"/>
      <c r="HQA42"/>
      <c r="HQB42"/>
      <c r="HQC42"/>
      <c r="HQD42"/>
      <c r="HQE42"/>
      <c r="HQF42"/>
      <c r="HQG42"/>
      <c r="HQH42"/>
      <c r="HQI42"/>
      <c r="HQJ42"/>
      <c r="HQK42"/>
      <c r="HQL42"/>
      <c r="HQM42"/>
      <c r="HQN42"/>
      <c r="HQO42"/>
      <c r="HQP42"/>
      <c r="HQQ42"/>
      <c r="HQR42"/>
      <c r="HQS42"/>
      <c r="HQT42"/>
      <c r="HQU42"/>
      <c r="HQV42"/>
      <c r="HQW42"/>
      <c r="HQX42"/>
      <c r="HQY42"/>
      <c r="HQZ42"/>
      <c r="HRA42"/>
      <c r="HRB42"/>
      <c r="HRC42"/>
      <c r="HRD42"/>
      <c r="HRE42"/>
      <c r="HRF42"/>
      <c r="HRG42"/>
      <c r="HRH42"/>
      <c r="HRI42"/>
      <c r="HRJ42"/>
      <c r="HRK42"/>
      <c r="HRL42"/>
      <c r="HRM42"/>
      <c r="HRN42"/>
      <c r="HRO42"/>
      <c r="HRP42"/>
      <c r="HRQ42"/>
      <c r="HRR42"/>
      <c r="HRS42"/>
      <c r="HRT42"/>
      <c r="HRU42"/>
      <c r="HRV42"/>
      <c r="HRW42"/>
      <c r="HRX42"/>
      <c r="HRY42"/>
      <c r="HRZ42"/>
      <c r="HSA42"/>
      <c r="HSB42"/>
      <c r="HSC42"/>
      <c r="HSD42"/>
      <c r="HSE42"/>
      <c r="HSF42"/>
      <c r="HSG42"/>
      <c r="HSH42"/>
      <c r="HSI42"/>
      <c r="HSJ42"/>
      <c r="HSK42"/>
      <c r="HSL42"/>
      <c r="HSM42"/>
      <c r="HSN42"/>
      <c r="HSO42"/>
      <c r="HSP42"/>
      <c r="HSQ42"/>
      <c r="HSR42"/>
      <c r="HSS42"/>
      <c r="HST42"/>
      <c r="HSU42"/>
      <c r="HSV42"/>
      <c r="HSW42"/>
      <c r="HSX42"/>
      <c r="HSY42"/>
      <c r="HSZ42"/>
      <c r="HTA42"/>
      <c r="HTB42"/>
      <c r="HTC42"/>
      <c r="HTD42"/>
      <c r="HTE42"/>
      <c r="HTF42"/>
      <c r="HTG42"/>
      <c r="HTH42"/>
      <c r="HTI42"/>
      <c r="HTJ42"/>
      <c r="HTK42"/>
      <c r="HTL42"/>
      <c r="HTM42"/>
      <c r="HTN42"/>
      <c r="HTO42"/>
      <c r="HTP42"/>
      <c r="HTQ42"/>
      <c r="HTR42"/>
      <c r="HTS42"/>
      <c r="HTT42"/>
      <c r="HTU42"/>
      <c r="HTV42"/>
      <c r="HTW42"/>
      <c r="HTX42"/>
      <c r="HTY42"/>
      <c r="HTZ42"/>
      <c r="HUA42"/>
      <c r="HUB42"/>
      <c r="HUC42"/>
      <c r="HUD42"/>
      <c r="HUE42"/>
      <c r="HUF42"/>
      <c r="HUG42"/>
      <c r="HUH42"/>
      <c r="HUI42"/>
      <c r="HUJ42"/>
      <c r="HUK42"/>
      <c r="HUL42"/>
      <c r="HUM42"/>
      <c r="HUN42"/>
      <c r="HUO42"/>
      <c r="HUP42"/>
      <c r="HUQ42"/>
      <c r="HUR42"/>
      <c r="HUS42"/>
      <c r="HUT42"/>
      <c r="HUU42"/>
      <c r="HUV42"/>
      <c r="HUW42"/>
      <c r="HUX42"/>
      <c r="HUY42"/>
      <c r="HUZ42"/>
      <c r="HVA42"/>
      <c r="HVB42"/>
      <c r="HVC42"/>
      <c r="HVD42"/>
      <c r="HVE42"/>
      <c r="HVF42"/>
      <c r="HVG42"/>
      <c r="HVH42"/>
      <c r="HVI42"/>
      <c r="HVJ42"/>
      <c r="HVK42"/>
      <c r="HVL42"/>
      <c r="HVM42"/>
      <c r="HVN42"/>
      <c r="HVO42"/>
      <c r="HVP42"/>
      <c r="HVQ42"/>
      <c r="HVR42"/>
      <c r="HVS42"/>
      <c r="HVT42"/>
      <c r="HVU42"/>
      <c r="HVV42"/>
      <c r="HVW42"/>
      <c r="HVX42"/>
      <c r="HVY42"/>
      <c r="HVZ42"/>
      <c r="HWA42"/>
      <c r="HWB42"/>
      <c r="HWC42"/>
      <c r="HWD42"/>
      <c r="HWE42"/>
      <c r="HWF42"/>
      <c r="HWG42"/>
      <c r="HWH42"/>
      <c r="HWI42"/>
      <c r="HWJ42"/>
      <c r="HWK42"/>
      <c r="HWL42"/>
      <c r="HWM42"/>
      <c r="HWN42"/>
      <c r="HWO42"/>
      <c r="HWP42"/>
      <c r="HWQ42"/>
      <c r="HWR42"/>
      <c r="HWS42"/>
      <c r="HWT42"/>
      <c r="HWU42"/>
      <c r="HWV42"/>
      <c r="HWW42"/>
      <c r="HWX42"/>
      <c r="HWY42"/>
      <c r="HWZ42"/>
      <c r="HXA42"/>
      <c r="HXB42"/>
      <c r="HXC42"/>
      <c r="HXD42"/>
      <c r="HXE42"/>
      <c r="HXF42"/>
      <c r="HXG42"/>
      <c r="HXH42"/>
      <c r="HXI42"/>
      <c r="HXJ42"/>
      <c r="HXK42"/>
      <c r="HXL42"/>
      <c r="HXM42"/>
      <c r="HXN42"/>
      <c r="HXO42"/>
      <c r="HXP42"/>
      <c r="HXQ42"/>
      <c r="HXR42"/>
      <c r="HXS42"/>
      <c r="HXT42"/>
      <c r="HXU42"/>
      <c r="HXV42"/>
      <c r="HXW42"/>
      <c r="HXX42"/>
      <c r="HXY42"/>
      <c r="HXZ42"/>
      <c r="HYA42"/>
      <c r="HYB42"/>
      <c r="HYC42"/>
      <c r="HYD42"/>
      <c r="HYE42"/>
      <c r="HYF42"/>
      <c r="HYG42"/>
      <c r="HYH42"/>
      <c r="HYI42"/>
      <c r="HYJ42"/>
      <c r="HYK42"/>
      <c r="HYL42"/>
      <c r="HYM42"/>
      <c r="HYN42"/>
      <c r="HYO42"/>
      <c r="HYP42"/>
      <c r="HYQ42"/>
      <c r="HYR42"/>
      <c r="HYS42"/>
      <c r="HYT42"/>
      <c r="HYU42"/>
      <c r="HYV42"/>
      <c r="HYW42"/>
      <c r="HYX42"/>
      <c r="HYY42"/>
      <c r="HYZ42"/>
      <c r="HZA42"/>
      <c r="HZB42"/>
      <c r="HZC42"/>
      <c r="HZD42"/>
      <c r="HZE42"/>
      <c r="HZF42"/>
      <c r="HZG42"/>
      <c r="HZH42"/>
      <c r="HZI42"/>
      <c r="HZJ42"/>
      <c r="HZK42"/>
      <c r="HZL42"/>
      <c r="HZM42"/>
      <c r="HZN42"/>
      <c r="HZO42"/>
      <c r="HZP42"/>
      <c r="HZQ42"/>
      <c r="HZR42"/>
      <c r="HZS42"/>
      <c r="HZT42"/>
      <c r="HZU42"/>
      <c r="HZV42"/>
      <c r="HZW42"/>
      <c r="HZX42"/>
      <c r="HZY42"/>
      <c r="HZZ42"/>
      <c r="IAA42"/>
      <c r="IAB42"/>
      <c r="IAC42"/>
      <c r="IAD42"/>
      <c r="IAE42"/>
      <c r="IAF42"/>
      <c r="IAG42"/>
      <c r="IAH42"/>
      <c r="IAI42"/>
      <c r="IAJ42"/>
      <c r="IAK42"/>
      <c r="IAL42"/>
      <c r="IAM42"/>
      <c r="IAN42"/>
      <c r="IAO42"/>
      <c r="IAP42"/>
      <c r="IAQ42"/>
      <c r="IAR42"/>
      <c r="IAS42"/>
      <c r="IAT42"/>
      <c r="IAU42"/>
      <c r="IAV42"/>
      <c r="IAW42"/>
      <c r="IAX42"/>
      <c r="IAY42"/>
      <c r="IAZ42"/>
      <c r="IBA42"/>
      <c r="IBB42"/>
      <c r="IBC42"/>
      <c r="IBD42"/>
      <c r="IBE42"/>
      <c r="IBF42"/>
      <c r="IBG42"/>
      <c r="IBH42"/>
      <c r="IBI42"/>
      <c r="IBJ42"/>
      <c r="IBK42"/>
      <c r="IBL42"/>
      <c r="IBM42"/>
      <c r="IBN42"/>
      <c r="IBO42"/>
      <c r="IBP42"/>
      <c r="IBQ42"/>
      <c r="IBR42"/>
      <c r="IBS42"/>
      <c r="IBT42"/>
      <c r="IBU42"/>
      <c r="IBV42"/>
      <c r="IBW42"/>
      <c r="IBX42"/>
      <c r="IBY42"/>
      <c r="IBZ42"/>
      <c r="ICA42"/>
      <c r="ICB42"/>
      <c r="ICC42"/>
      <c r="ICD42"/>
      <c r="ICE42"/>
      <c r="ICF42"/>
      <c r="ICG42"/>
      <c r="ICH42"/>
      <c r="ICI42"/>
      <c r="ICJ42"/>
      <c r="ICK42"/>
      <c r="ICL42"/>
      <c r="ICM42"/>
      <c r="ICN42"/>
      <c r="ICO42"/>
      <c r="ICP42"/>
      <c r="ICQ42"/>
      <c r="ICR42"/>
      <c r="ICS42"/>
      <c r="ICT42"/>
      <c r="ICU42"/>
      <c r="ICV42"/>
      <c r="ICW42"/>
      <c r="ICX42"/>
      <c r="ICY42"/>
      <c r="ICZ42"/>
      <c r="IDA42"/>
      <c r="IDB42"/>
      <c r="IDC42"/>
      <c r="IDD42"/>
      <c r="IDE42"/>
      <c r="IDF42"/>
      <c r="IDG42"/>
      <c r="IDH42"/>
      <c r="IDI42"/>
      <c r="IDJ42"/>
      <c r="IDK42"/>
      <c r="IDL42"/>
      <c r="IDM42"/>
      <c r="IDN42"/>
      <c r="IDO42"/>
      <c r="IDP42"/>
      <c r="IDQ42"/>
      <c r="IDR42"/>
      <c r="IDS42"/>
      <c r="IDT42"/>
      <c r="IDU42"/>
      <c r="IDV42"/>
      <c r="IDW42"/>
      <c r="IDX42"/>
      <c r="IDY42"/>
      <c r="IDZ42"/>
      <c r="IEA42"/>
      <c r="IEB42"/>
      <c r="IEC42"/>
      <c r="IED42"/>
      <c r="IEE42"/>
      <c r="IEF42"/>
      <c r="IEG42"/>
      <c r="IEH42"/>
      <c r="IEI42"/>
      <c r="IEJ42"/>
      <c r="IEK42"/>
      <c r="IEL42"/>
      <c r="IEM42"/>
      <c r="IEN42"/>
      <c r="IEO42"/>
      <c r="IEP42"/>
      <c r="IEQ42"/>
      <c r="IER42"/>
      <c r="IES42"/>
      <c r="IET42"/>
      <c r="IEU42"/>
      <c r="IEV42"/>
      <c r="IEW42"/>
      <c r="IEX42"/>
      <c r="IEY42"/>
      <c r="IEZ42"/>
      <c r="IFA42"/>
      <c r="IFB42"/>
      <c r="IFC42"/>
      <c r="IFD42"/>
      <c r="IFE42"/>
      <c r="IFF42"/>
      <c r="IFG42"/>
      <c r="IFH42"/>
      <c r="IFI42"/>
      <c r="IFJ42"/>
      <c r="IFK42"/>
      <c r="IFL42"/>
      <c r="IFM42"/>
      <c r="IFN42"/>
      <c r="IFO42"/>
      <c r="IFP42"/>
      <c r="IFQ42"/>
      <c r="IFR42"/>
      <c r="IFS42"/>
      <c r="IFT42"/>
      <c r="IFU42"/>
      <c r="IFV42"/>
      <c r="IFW42"/>
      <c r="IFX42"/>
      <c r="IFY42"/>
      <c r="IFZ42"/>
      <c r="IGA42"/>
      <c r="IGB42"/>
      <c r="IGC42"/>
      <c r="IGD42"/>
      <c r="IGE42"/>
      <c r="IGF42"/>
      <c r="IGG42"/>
      <c r="IGH42"/>
      <c r="IGI42"/>
      <c r="IGJ42"/>
      <c r="IGK42"/>
      <c r="IGL42"/>
      <c r="IGM42"/>
      <c r="IGN42"/>
      <c r="IGO42"/>
      <c r="IGP42"/>
      <c r="IGQ42"/>
      <c r="IGR42"/>
      <c r="IGS42"/>
      <c r="IGT42"/>
      <c r="IGU42"/>
      <c r="IGV42"/>
      <c r="IGW42"/>
      <c r="IGX42"/>
      <c r="IGY42"/>
      <c r="IGZ42"/>
      <c r="IHA42"/>
      <c r="IHB42"/>
      <c r="IHC42"/>
      <c r="IHD42"/>
      <c r="IHE42"/>
      <c r="IHF42"/>
      <c r="IHG42"/>
      <c r="IHH42"/>
      <c r="IHI42"/>
      <c r="IHJ42"/>
      <c r="IHK42"/>
      <c r="IHL42"/>
      <c r="IHM42"/>
      <c r="IHN42"/>
      <c r="IHO42"/>
      <c r="IHP42"/>
      <c r="IHQ42"/>
      <c r="IHR42"/>
      <c r="IHS42"/>
      <c r="IHT42"/>
      <c r="IHU42"/>
      <c r="IHV42"/>
      <c r="IHW42"/>
      <c r="IHX42"/>
      <c r="IHY42"/>
      <c r="IHZ42"/>
      <c r="IIA42"/>
      <c r="IIB42"/>
      <c r="IIC42"/>
      <c r="IID42"/>
      <c r="IIE42"/>
      <c r="IIF42"/>
      <c r="IIG42"/>
      <c r="IIH42"/>
      <c r="III42"/>
      <c r="IIJ42"/>
      <c r="IIK42"/>
      <c r="IIL42"/>
      <c r="IIM42"/>
      <c r="IIN42"/>
      <c r="IIO42"/>
      <c r="IIP42"/>
      <c r="IIQ42"/>
      <c r="IIR42"/>
      <c r="IIS42"/>
      <c r="IIT42"/>
      <c r="IIU42"/>
      <c r="IIV42"/>
      <c r="IIW42"/>
      <c r="IIX42"/>
      <c r="IIY42"/>
      <c r="IIZ42"/>
      <c r="IJA42"/>
      <c r="IJB42"/>
      <c r="IJC42"/>
      <c r="IJD42"/>
      <c r="IJE42"/>
      <c r="IJF42"/>
      <c r="IJG42"/>
      <c r="IJH42"/>
      <c r="IJI42"/>
      <c r="IJJ42"/>
      <c r="IJK42"/>
      <c r="IJL42"/>
      <c r="IJM42"/>
      <c r="IJN42"/>
      <c r="IJO42"/>
      <c r="IJP42"/>
      <c r="IJQ42"/>
      <c r="IJR42"/>
      <c r="IJS42"/>
      <c r="IJT42"/>
      <c r="IJU42"/>
      <c r="IJV42"/>
      <c r="IJW42"/>
      <c r="IJX42"/>
      <c r="IJY42"/>
      <c r="IJZ42"/>
      <c r="IKA42"/>
      <c r="IKB42"/>
      <c r="IKC42"/>
      <c r="IKD42"/>
      <c r="IKE42"/>
      <c r="IKF42"/>
      <c r="IKG42"/>
      <c r="IKH42"/>
      <c r="IKI42"/>
      <c r="IKJ42"/>
      <c r="IKK42"/>
      <c r="IKL42"/>
      <c r="IKM42"/>
      <c r="IKN42"/>
      <c r="IKO42"/>
      <c r="IKP42"/>
      <c r="IKQ42"/>
      <c r="IKR42"/>
      <c r="IKS42"/>
      <c r="IKT42"/>
      <c r="IKU42"/>
      <c r="IKV42"/>
      <c r="IKW42"/>
      <c r="IKX42"/>
      <c r="IKY42"/>
      <c r="IKZ42"/>
      <c r="ILA42"/>
      <c r="ILB42"/>
      <c r="ILC42"/>
      <c r="ILD42"/>
      <c r="ILE42"/>
      <c r="ILF42"/>
      <c r="ILG42"/>
      <c r="ILH42"/>
      <c r="ILI42"/>
      <c r="ILJ42"/>
      <c r="ILK42"/>
      <c r="ILL42"/>
      <c r="ILM42"/>
      <c r="ILN42"/>
      <c r="ILO42"/>
      <c r="ILP42"/>
      <c r="ILQ42"/>
      <c r="ILR42"/>
      <c r="ILS42"/>
      <c r="ILT42"/>
      <c r="ILU42"/>
      <c r="ILV42"/>
      <c r="ILW42"/>
      <c r="ILX42"/>
      <c r="ILY42"/>
      <c r="ILZ42"/>
      <c r="IMA42"/>
      <c r="IMB42"/>
      <c r="IMC42"/>
      <c r="IMD42"/>
      <c r="IME42"/>
      <c r="IMF42"/>
      <c r="IMG42"/>
      <c r="IMH42"/>
      <c r="IMI42"/>
      <c r="IMJ42"/>
      <c r="IMK42"/>
      <c r="IML42"/>
      <c r="IMM42"/>
      <c r="IMN42"/>
      <c r="IMO42"/>
      <c r="IMP42"/>
      <c r="IMQ42"/>
      <c r="IMR42"/>
      <c r="IMS42"/>
      <c r="IMT42"/>
      <c r="IMU42"/>
      <c r="IMV42"/>
      <c r="IMW42"/>
      <c r="IMX42"/>
      <c r="IMY42"/>
      <c r="IMZ42"/>
      <c r="INA42"/>
      <c r="INB42"/>
      <c r="INC42"/>
      <c r="IND42"/>
      <c r="INE42"/>
      <c r="INF42"/>
      <c r="ING42"/>
      <c r="INH42"/>
      <c r="INI42"/>
      <c r="INJ42"/>
      <c r="INK42"/>
      <c r="INL42"/>
      <c r="INM42"/>
      <c r="INN42"/>
      <c r="INO42"/>
      <c r="INP42"/>
      <c r="INQ42"/>
      <c r="INR42"/>
      <c r="INS42"/>
      <c r="INT42"/>
      <c r="INU42"/>
      <c r="INV42"/>
      <c r="INW42"/>
      <c r="INX42"/>
      <c r="INY42"/>
      <c r="INZ42"/>
      <c r="IOA42"/>
      <c r="IOB42"/>
      <c r="IOC42"/>
      <c r="IOD42"/>
      <c r="IOE42"/>
      <c r="IOF42"/>
      <c r="IOG42"/>
      <c r="IOH42"/>
      <c r="IOI42"/>
      <c r="IOJ42"/>
      <c r="IOK42"/>
      <c r="IOL42"/>
      <c r="IOM42"/>
      <c r="ION42"/>
      <c r="IOO42"/>
      <c r="IOP42"/>
      <c r="IOQ42"/>
      <c r="IOR42"/>
      <c r="IOS42"/>
      <c r="IOT42"/>
      <c r="IOU42"/>
      <c r="IOV42"/>
      <c r="IOW42"/>
      <c r="IOX42"/>
      <c r="IOY42"/>
      <c r="IOZ42"/>
      <c r="IPA42"/>
      <c r="IPB42"/>
      <c r="IPC42"/>
      <c r="IPD42"/>
      <c r="IPE42"/>
      <c r="IPF42"/>
      <c r="IPG42"/>
      <c r="IPH42"/>
      <c r="IPI42"/>
      <c r="IPJ42"/>
      <c r="IPK42"/>
      <c r="IPL42"/>
      <c r="IPM42"/>
      <c r="IPN42"/>
      <c r="IPO42"/>
      <c r="IPP42"/>
      <c r="IPQ42"/>
      <c r="IPR42"/>
      <c r="IPS42"/>
      <c r="IPT42"/>
      <c r="IPU42"/>
      <c r="IPV42"/>
      <c r="IPW42"/>
      <c r="IPX42"/>
      <c r="IPY42"/>
      <c r="IPZ42"/>
      <c r="IQA42"/>
      <c r="IQB42"/>
      <c r="IQC42"/>
      <c r="IQD42"/>
      <c r="IQE42"/>
      <c r="IQF42"/>
      <c r="IQG42"/>
      <c r="IQH42"/>
      <c r="IQI42"/>
      <c r="IQJ42"/>
      <c r="IQK42"/>
      <c r="IQL42"/>
      <c r="IQM42"/>
      <c r="IQN42"/>
      <c r="IQO42"/>
      <c r="IQP42"/>
      <c r="IQQ42"/>
      <c r="IQR42"/>
      <c r="IQS42"/>
      <c r="IQT42"/>
      <c r="IQU42"/>
      <c r="IQV42"/>
      <c r="IQW42"/>
      <c r="IQX42"/>
      <c r="IQY42"/>
      <c r="IQZ42"/>
      <c r="IRA42"/>
      <c r="IRB42"/>
      <c r="IRC42"/>
      <c r="IRD42"/>
      <c r="IRE42"/>
      <c r="IRF42"/>
      <c r="IRG42"/>
      <c r="IRH42"/>
      <c r="IRI42"/>
      <c r="IRJ42"/>
      <c r="IRK42"/>
      <c r="IRL42"/>
      <c r="IRM42"/>
      <c r="IRN42"/>
      <c r="IRO42"/>
      <c r="IRP42"/>
      <c r="IRQ42"/>
      <c r="IRR42"/>
      <c r="IRS42"/>
      <c r="IRT42"/>
      <c r="IRU42"/>
      <c r="IRV42"/>
      <c r="IRW42"/>
      <c r="IRX42"/>
      <c r="IRY42"/>
      <c r="IRZ42"/>
      <c r="ISA42"/>
      <c r="ISB42"/>
      <c r="ISC42"/>
      <c r="ISD42"/>
      <c r="ISE42"/>
      <c r="ISF42"/>
      <c r="ISG42"/>
      <c r="ISH42"/>
      <c r="ISI42"/>
      <c r="ISJ42"/>
      <c r="ISK42"/>
      <c r="ISL42"/>
      <c r="ISM42"/>
      <c r="ISN42"/>
      <c r="ISO42"/>
      <c r="ISP42"/>
      <c r="ISQ42"/>
      <c r="ISR42"/>
      <c r="ISS42"/>
      <c r="IST42"/>
      <c r="ISU42"/>
      <c r="ISV42"/>
      <c r="ISW42"/>
      <c r="ISX42"/>
      <c r="ISY42"/>
      <c r="ISZ42"/>
      <c r="ITA42"/>
      <c r="ITB42"/>
      <c r="ITC42"/>
      <c r="ITD42"/>
      <c r="ITE42"/>
      <c r="ITF42"/>
      <c r="ITG42"/>
      <c r="ITH42"/>
      <c r="ITI42"/>
      <c r="ITJ42"/>
      <c r="ITK42"/>
      <c r="ITL42"/>
      <c r="ITM42"/>
      <c r="ITN42"/>
      <c r="ITO42"/>
      <c r="ITP42"/>
      <c r="ITQ42"/>
      <c r="ITR42"/>
      <c r="ITS42"/>
      <c r="ITT42"/>
      <c r="ITU42"/>
      <c r="ITV42"/>
      <c r="ITW42"/>
      <c r="ITX42"/>
      <c r="ITY42"/>
      <c r="ITZ42"/>
      <c r="IUA42"/>
      <c r="IUB42"/>
      <c r="IUC42"/>
      <c r="IUD42"/>
      <c r="IUE42"/>
      <c r="IUF42"/>
      <c r="IUG42"/>
      <c r="IUH42"/>
      <c r="IUI42"/>
      <c r="IUJ42"/>
      <c r="IUK42"/>
      <c r="IUL42"/>
      <c r="IUM42"/>
      <c r="IUN42"/>
      <c r="IUO42"/>
      <c r="IUP42"/>
      <c r="IUQ42"/>
      <c r="IUR42"/>
      <c r="IUS42"/>
      <c r="IUT42"/>
      <c r="IUU42"/>
      <c r="IUV42"/>
      <c r="IUW42"/>
      <c r="IUX42"/>
      <c r="IUY42"/>
      <c r="IUZ42"/>
      <c r="IVA42"/>
      <c r="IVB42"/>
      <c r="IVC42"/>
      <c r="IVD42"/>
      <c r="IVE42"/>
      <c r="IVF42"/>
      <c r="IVG42"/>
      <c r="IVH42"/>
      <c r="IVI42"/>
      <c r="IVJ42"/>
      <c r="IVK42"/>
      <c r="IVL42"/>
      <c r="IVM42"/>
      <c r="IVN42"/>
      <c r="IVO42"/>
      <c r="IVP42"/>
      <c r="IVQ42"/>
      <c r="IVR42"/>
      <c r="IVS42"/>
      <c r="IVT42"/>
      <c r="IVU42"/>
      <c r="IVV42"/>
      <c r="IVW42"/>
      <c r="IVX42"/>
      <c r="IVY42"/>
      <c r="IVZ42"/>
      <c r="IWA42"/>
      <c r="IWB42"/>
      <c r="IWC42"/>
      <c r="IWD42"/>
      <c r="IWE42"/>
      <c r="IWF42"/>
      <c r="IWG42"/>
      <c r="IWH42"/>
      <c r="IWI42"/>
      <c r="IWJ42"/>
      <c r="IWK42"/>
      <c r="IWL42"/>
      <c r="IWM42"/>
      <c r="IWN42"/>
      <c r="IWO42"/>
      <c r="IWP42"/>
      <c r="IWQ42"/>
      <c r="IWR42"/>
      <c r="IWS42"/>
      <c r="IWT42"/>
      <c r="IWU42"/>
      <c r="IWV42"/>
      <c r="IWW42"/>
      <c r="IWX42"/>
      <c r="IWY42"/>
      <c r="IWZ42"/>
      <c r="IXA42"/>
      <c r="IXB42"/>
      <c r="IXC42"/>
      <c r="IXD42"/>
      <c r="IXE42"/>
      <c r="IXF42"/>
      <c r="IXG42"/>
      <c r="IXH42"/>
      <c r="IXI42"/>
      <c r="IXJ42"/>
      <c r="IXK42"/>
      <c r="IXL42"/>
      <c r="IXM42"/>
      <c r="IXN42"/>
      <c r="IXO42"/>
      <c r="IXP42"/>
      <c r="IXQ42"/>
      <c r="IXR42"/>
      <c r="IXS42"/>
      <c r="IXT42"/>
      <c r="IXU42"/>
      <c r="IXV42"/>
      <c r="IXW42"/>
      <c r="IXX42"/>
      <c r="IXY42"/>
      <c r="IXZ42"/>
      <c r="IYA42"/>
      <c r="IYB42"/>
      <c r="IYC42"/>
      <c r="IYD42"/>
      <c r="IYE42"/>
      <c r="IYF42"/>
      <c r="IYG42"/>
      <c r="IYH42"/>
      <c r="IYI42"/>
      <c r="IYJ42"/>
      <c r="IYK42"/>
      <c r="IYL42"/>
      <c r="IYM42"/>
      <c r="IYN42"/>
      <c r="IYO42"/>
      <c r="IYP42"/>
      <c r="IYQ42"/>
      <c r="IYR42"/>
      <c r="IYS42"/>
      <c r="IYT42"/>
      <c r="IYU42"/>
      <c r="IYV42"/>
      <c r="IYW42"/>
      <c r="IYX42"/>
      <c r="IYY42"/>
      <c r="IYZ42"/>
      <c r="IZA42"/>
      <c r="IZB42"/>
      <c r="IZC42"/>
      <c r="IZD42"/>
      <c r="IZE42"/>
      <c r="IZF42"/>
      <c r="IZG42"/>
      <c r="IZH42"/>
      <c r="IZI42"/>
      <c r="IZJ42"/>
      <c r="IZK42"/>
      <c r="IZL42"/>
      <c r="IZM42"/>
      <c r="IZN42"/>
      <c r="IZO42"/>
      <c r="IZP42"/>
      <c r="IZQ42"/>
      <c r="IZR42"/>
      <c r="IZS42"/>
      <c r="IZT42"/>
      <c r="IZU42"/>
      <c r="IZV42"/>
      <c r="IZW42"/>
      <c r="IZX42"/>
      <c r="IZY42"/>
      <c r="IZZ42"/>
      <c r="JAA42"/>
      <c r="JAB42"/>
      <c r="JAC42"/>
      <c r="JAD42"/>
      <c r="JAE42"/>
      <c r="JAF42"/>
      <c r="JAG42"/>
      <c r="JAH42"/>
      <c r="JAI42"/>
      <c r="JAJ42"/>
      <c r="JAK42"/>
      <c r="JAL42"/>
      <c r="JAM42"/>
      <c r="JAN42"/>
      <c r="JAO42"/>
      <c r="JAP42"/>
      <c r="JAQ42"/>
      <c r="JAR42"/>
      <c r="JAS42"/>
      <c r="JAT42"/>
      <c r="JAU42"/>
      <c r="JAV42"/>
      <c r="JAW42"/>
      <c r="JAX42"/>
      <c r="JAY42"/>
      <c r="JAZ42"/>
      <c r="JBA42"/>
      <c r="JBB42"/>
      <c r="JBC42"/>
      <c r="JBD42"/>
      <c r="JBE42"/>
      <c r="JBF42"/>
      <c r="JBG42"/>
      <c r="JBH42"/>
      <c r="JBI42"/>
      <c r="JBJ42"/>
      <c r="JBK42"/>
      <c r="JBL42"/>
      <c r="JBM42"/>
      <c r="JBN42"/>
      <c r="JBO42"/>
      <c r="JBP42"/>
      <c r="JBQ42"/>
      <c r="JBR42"/>
      <c r="JBS42"/>
      <c r="JBT42"/>
      <c r="JBU42"/>
      <c r="JBV42"/>
      <c r="JBW42"/>
      <c r="JBX42"/>
      <c r="JBY42"/>
      <c r="JBZ42"/>
      <c r="JCA42"/>
      <c r="JCB42"/>
      <c r="JCC42"/>
      <c r="JCD42"/>
      <c r="JCE42"/>
      <c r="JCF42"/>
      <c r="JCG42"/>
      <c r="JCH42"/>
      <c r="JCI42"/>
      <c r="JCJ42"/>
      <c r="JCK42"/>
      <c r="JCL42"/>
      <c r="JCM42"/>
      <c r="JCN42"/>
      <c r="JCO42"/>
      <c r="JCP42"/>
      <c r="JCQ42"/>
      <c r="JCR42"/>
      <c r="JCS42"/>
      <c r="JCT42"/>
      <c r="JCU42"/>
      <c r="JCV42"/>
      <c r="JCW42"/>
      <c r="JCX42"/>
      <c r="JCY42"/>
      <c r="JCZ42"/>
      <c r="JDA42"/>
      <c r="JDB42"/>
      <c r="JDC42"/>
      <c r="JDD42"/>
      <c r="JDE42"/>
      <c r="JDF42"/>
      <c r="JDG42"/>
      <c r="JDH42"/>
      <c r="JDI42"/>
      <c r="JDJ42"/>
      <c r="JDK42"/>
      <c r="JDL42"/>
      <c r="JDM42"/>
      <c r="JDN42"/>
      <c r="JDO42"/>
      <c r="JDP42"/>
      <c r="JDQ42"/>
      <c r="JDR42"/>
      <c r="JDS42"/>
      <c r="JDT42"/>
      <c r="JDU42"/>
      <c r="JDV42"/>
      <c r="JDW42"/>
      <c r="JDX42"/>
      <c r="JDY42"/>
      <c r="JDZ42"/>
      <c r="JEA42"/>
      <c r="JEB42"/>
      <c r="JEC42"/>
      <c r="JED42"/>
      <c r="JEE42"/>
      <c r="JEF42"/>
      <c r="JEG42"/>
      <c r="JEH42"/>
      <c r="JEI42"/>
      <c r="JEJ42"/>
      <c r="JEK42"/>
      <c r="JEL42"/>
      <c r="JEM42"/>
      <c r="JEN42"/>
      <c r="JEO42"/>
      <c r="JEP42"/>
      <c r="JEQ42"/>
      <c r="JER42"/>
      <c r="JES42"/>
      <c r="JET42"/>
      <c r="JEU42"/>
      <c r="JEV42"/>
      <c r="JEW42"/>
      <c r="JEX42"/>
      <c r="JEY42"/>
      <c r="JEZ42"/>
      <c r="JFA42"/>
      <c r="JFB42"/>
      <c r="JFC42"/>
      <c r="JFD42"/>
      <c r="JFE42"/>
      <c r="JFF42"/>
      <c r="JFG42"/>
      <c r="JFH42"/>
      <c r="JFI42"/>
      <c r="JFJ42"/>
      <c r="JFK42"/>
      <c r="JFL42"/>
      <c r="JFM42"/>
      <c r="JFN42"/>
      <c r="JFO42"/>
      <c r="JFP42"/>
      <c r="JFQ42"/>
      <c r="JFR42"/>
      <c r="JFS42"/>
      <c r="JFT42"/>
      <c r="JFU42"/>
      <c r="JFV42"/>
      <c r="JFW42"/>
      <c r="JFX42"/>
      <c r="JFY42"/>
      <c r="JFZ42"/>
      <c r="JGA42"/>
      <c r="JGB42"/>
      <c r="JGC42"/>
      <c r="JGD42"/>
      <c r="JGE42"/>
      <c r="JGF42"/>
      <c r="JGG42"/>
      <c r="JGH42"/>
      <c r="JGI42"/>
      <c r="JGJ42"/>
      <c r="JGK42"/>
      <c r="JGL42"/>
      <c r="JGM42"/>
      <c r="JGN42"/>
      <c r="JGO42"/>
      <c r="JGP42"/>
      <c r="JGQ42"/>
      <c r="JGR42"/>
      <c r="JGS42"/>
      <c r="JGT42"/>
      <c r="JGU42"/>
      <c r="JGV42"/>
      <c r="JGW42"/>
      <c r="JGX42"/>
      <c r="JGY42"/>
      <c r="JGZ42"/>
      <c r="JHA42"/>
      <c r="JHB42"/>
      <c r="JHC42"/>
      <c r="JHD42"/>
      <c r="JHE42"/>
      <c r="JHF42"/>
      <c r="JHG42"/>
      <c r="JHH42"/>
      <c r="JHI42"/>
      <c r="JHJ42"/>
      <c r="JHK42"/>
      <c r="JHL42"/>
      <c r="JHM42"/>
      <c r="JHN42"/>
      <c r="JHO42"/>
      <c r="JHP42"/>
      <c r="JHQ42"/>
      <c r="JHR42"/>
      <c r="JHS42"/>
      <c r="JHT42"/>
      <c r="JHU42"/>
      <c r="JHV42"/>
      <c r="JHW42"/>
      <c r="JHX42"/>
      <c r="JHY42"/>
      <c r="JHZ42"/>
      <c r="JIA42"/>
      <c r="JIB42"/>
      <c r="JIC42"/>
      <c r="JID42"/>
      <c r="JIE42"/>
      <c r="JIF42"/>
      <c r="JIG42"/>
      <c r="JIH42"/>
      <c r="JII42"/>
      <c r="JIJ42"/>
      <c r="JIK42"/>
      <c r="JIL42"/>
      <c r="JIM42"/>
      <c r="JIN42"/>
      <c r="JIO42"/>
      <c r="JIP42"/>
      <c r="JIQ42"/>
      <c r="JIR42"/>
      <c r="JIS42"/>
      <c r="JIT42"/>
      <c r="JIU42"/>
      <c r="JIV42"/>
      <c r="JIW42"/>
      <c r="JIX42"/>
      <c r="JIY42"/>
      <c r="JIZ42"/>
      <c r="JJA42"/>
      <c r="JJB42"/>
      <c r="JJC42"/>
      <c r="JJD42"/>
      <c r="JJE42"/>
      <c r="JJF42"/>
      <c r="JJG42"/>
      <c r="JJH42"/>
      <c r="JJI42"/>
      <c r="JJJ42"/>
      <c r="JJK42"/>
      <c r="JJL42"/>
      <c r="JJM42"/>
      <c r="JJN42"/>
      <c r="JJO42"/>
      <c r="JJP42"/>
      <c r="JJQ42"/>
      <c r="JJR42"/>
      <c r="JJS42"/>
      <c r="JJT42"/>
      <c r="JJU42"/>
      <c r="JJV42"/>
      <c r="JJW42"/>
      <c r="JJX42"/>
      <c r="JJY42"/>
      <c r="JJZ42"/>
      <c r="JKA42"/>
      <c r="JKB42"/>
      <c r="JKC42"/>
      <c r="JKD42"/>
      <c r="JKE42"/>
      <c r="JKF42"/>
      <c r="JKG42"/>
      <c r="JKH42"/>
      <c r="JKI42"/>
      <c r="JKJ42"/>
      <c r="JKK42"/>
      <c r="JKL42"/>
      <c r="JKM42"/>
      <c r="JKN42"/>
      <c r="JKO42"/>
      <c r="JKP42"/>
      <c r="JKQ42"/>
      <c r="JKR42"/>
      <c r="JKS42"/>
      <c r="JKT42"/>
      <c r="JKU42"/>
      <c r="JKV42"/>
      <c r="JKW42"/>
      <c r="JKX42"/>
      <c r="JKY42"/>
      <c r="JKZ42"/>
      <c r="JLA42"/>
      <c r="JLB42"/>
      <c r="JLC42"/>
      <c r="JLD42"/>
      <c r="JLE42"/>
      <c r="JLF42"/>
      <c r="JLG42"/>
      <c r="JLH42"/>
      <c r="JLI42"/>
      <c r="JLJ42"/>
      <c r="JLK42"/>
      <c r="JLL42"/>
      <c r="JLM42"/>
      <c r="JLN42"/>
      <c r="JLO42"/>
      <c r="JLP42"/>
      <c r="JLQ42"/>
      <c r="JLR42"/>
      <c r="JLS42"/>
      <c r="JLT42"/>
      <c r="JLU42"/>
      <c r="JLV42"/>
      <c r="JLW42"/>
      <c r="JLX42"/>
      <c r="JLY42"/>
      <c r="JLZ42"/>
      <c r="JMA42"/>
      <c r="JMB42"/>
      <c r="JMC42"/>
      <c r="JMD42"/>
      <c r="JME42"/>
      <c r="JMF42"/>
      <c r="JMG42"/>
      <c r="JMH42"/>
      <c r="JMI42"/>
      <c r="JMJ42"/>
      <c r="JMK42"/>
      <c r="JML42"/>
      <c r="JMM42"/>
      <c r="JMN42"/>
      <c r="JMO42"/>
      <c r="JMP42"/>
      <c r="JMQ42"/>
      <c r="JMR42"/>
      <c r="JMS42"/>
      <c r="JMT42"/>
      <c r="JMU42"/>
      <c r="JMV42"/>
      <c r="JMW42"/>
      <c r="JMX42"/>
      <c r="JMY42"/>
      <c r="JMZ42"/>
      <c r="JNA42"/>
      <c r="JNB42"/>
      <c r="JNC42"/>
      <c r="JND42"/>
      <c r="JNE42"/>
      <c r="JNF42"/>
      <c r="JNG42"/>
      <c r="JNH42"/>
      <c r="JNI42"/>
      <c r="JNJ42"/>
      <c r="JNK42"/>
      <c r="JNL42"/>
      <c r="JNM42"/>
      <c r="JNN42"/>
      <c r="JNO42"/>
      <c r="JNP42"/>
      <c r="JNQ42"/>
      <c r="JNR42"/>
      <c r="JNS42"/>
      <c r="JNT42"/>
      <c r="JNU42"/>
      <c r="JNV42"/>
      <c r="JNW42"/>
      <c r="JNX42"/>
      <c r="JNY42"/>
      <c r="JNZ42"/>
      <c r="JOA42"/>
      <c r="JOB42"/>
      <c r="JOC42"/>
      <c r="JOD42"/>
      <c r="JOE42"/>
      <c r="JOF42"/>
      <c r="JOG42"/>
      <c r="JOH42"/>
      <c r="JOI42"/>
      <c r="JOJ42"/>
      <c r="JOK42"/>
      <c r="JOL42"/>
      <c r="JOM42"/>
      <c r="JON42"/>
      <c r="JOO42"/>
      <c r="JOP42"/>
      <c r="JOQ42"/>
      <c r="JOR42"/>
      <c r="JOS42"/>
      <c r="JOT42"/>
      <c r="JOU42"/>
      <c r="JOV42"/>
      <c r="JOW42"/>
      <c r="JOX42"/>
      <c r="JOY42"/>
      <c r="JOZ42"/>
      <c r="JPA42"/>
      <c r="JPB42"/>
      <c r="JPC42"/>
      <c r="JPD42"/>
      <c r="JPE42"/>
      <c r="JPF42"/>
      <c r="JPG42"/>
      <c r="JPH42"/>
      <c r="JPI42"/>
      <c r="JPJ42"/>
      <c r="JPK42"/>
      <c r="JPL42"/>
      <c r="JPM42"/>
      <c r="JPN42"/>
      <c r="JPO42"/>
      <c r="JPP42"/>
      <c r="JPQ42"/>
      <c r="JPR42"/>
      <c r="JPS42"/>
      <c r="JPT42"/>
      <c r="JPU42"/>
      <c r="JPV42"/>
      <c r="JPW42"/>
      <c r="JPX42"/>
      <c r="JPY42"/>
      <c r="JPZ42"/>
      <c r="JQA42"/>
      <c r="JQB42"/>
      <c r="JQC42"/>
      <c r="JQD42"/>
      <c r="JQE42"/>
      <c r="JQF42"/>
      <c r="JQG42"/>
      <c r="JQH42"/>
      <c r="JQI42"/>
      <c r="JQJ42"/>
      <c r="JQK42"/>
      <c r="JQL42"/>
      <c r="JQM42"/>
      <c r="JQN42"/>
      <c r="JQO42"/>
      <c r="JQP42"/>
      <c r="JQQ42"/>
      <c r="JQR42"/>
      <c r="JQS42"/>
      <c r="JQT42"/>
      <c r="JQU42"/>
      <c r="JQV42"/>
      <c r="JQW42"/>
      <c r="JQX42"/>
      <c r="JQY42"/>
      <c r="JQZ42"/>
      <c r="JRA42"/>
      <c r="JRB42"/>
      <c r="JRC42"/>
      <c r="JRD42"/>
      <c r="JRE42"/>
      <c r="JRF42"/>
      <c r="JRG42"/>
      <c r="JRH42"/>
      <c r="JRI42"/>
      <c r="JRJ42"/>
      <c r="JRK42"/>
      <c r="JRL42"/>
      <c r="JRM42"/>
      <c r="JRN42"/>
      <c r="JRO42"/>
      <c r="JRP42"/>
      <c r="JRQ42"/>
      <c r="JRR42"/>
      <c r="JRS42"/>
      <c r="JRT42"/>
      <c r="JRU42"/>
      <c r="JRV42"/>
      <c r="JRW42"/>
      <c r="JRX42"/>
      <c r="JRY42"/>
      <c r="JRZ42"/>
      <c r="JSA42"/>
      <c r="JSB42"/>
      <c r="JSC42"/>
      <c r="JSD42"/>
      <c r="JSE42"/>
      <c r="JSF42"/>
      <c r="JSG42"/>
      <c r="JSH42"/>
      <c r="JSI42"/>
      <c r="JSJ42"/>
      <c r="JSK42"/>
      <c r="JSL42"/>
      <c r="JSM42"/>
      <c r="JSN42"/>
      <c r="JSO42"/>
      <c r="JSP42"/>
      <c r="JSQ42"/>
      <c r="JSR42"/>
      <c r="JSS42"/>
      <c r="JST42"/>
      <c r="JSU42"/>
      <c r="JSV42"/>
      <c r="JSW42"/>
      <c r="JSX42"/>
      <c r="JSY42"/>
      <c r="JSZ42"/>
      <c r="JTA42"/>
      <c r="JTB42"/>
      <c r="JTC42"/>
      <c r="JTD42"/>
      <c r="JTE42"/>
      <c r="JTF42"/>
      <c r="JTG42"/>
      <c r="JTH42"/>
      <c r="JTI42"/>
      <c r="JTJ42"/>
      <c r="JTK42"/>
      <c r="JTL42"/>
      <c r="JTM42"/>
      <c r="JTN42"/>
      <c r="JTO42"/>
      <c r="JTP42"/>
      <c r="JTQ42"/>
      <c r="JTR42"/>
      <c r="JTS42"/>
      <c r="JTT42"/>
      <c r="JTU42"/>
      <c r="JTV42"/>
      <c r="JTW42"/>
      <c r="JTX42"/>
      <c r="JTY42"/>
      <c r="JTZ42"/>
      <c r="JUA42"/>
      <c r="JUB42"/>
      <c r="JUC42"/>
      <c r="JUD42"/>
      <c r="JUE42"/>
      <c r="JUF42"/>
      <c r="JUG42"/>
      <c r="JUH42"/>
      <c r="JUI42"/>
      <c r="JUJ42"/>
      <c r="JUK42"/>
      <c r="JUL42"/>
      <c r="JUM42"/>
      <c r="JUN42"/>
      <c r="JUO42"/>
      <c r="JUP42"/>
      <c r="JUQ42"/>
      <c r="JUR42"/>
      <c r="JUS42"/>
      <c r="JUT42"/>
      <c r="JUU42"/>
      <c r="JUV42"/>
      <c r="JUW42"/>
      <c r="JUX42"/>
      <c r="JUY42"/>
      <c r="JUZ42"/>
      <c r="JVA42"/>
      <c r="JVB42"/>
      <c r="JVC42"/>
      <c r="JVD42"/>
      <c r="JVE42"/>
      <c r="JVF42"/>
      <c r="JVG42"/>
      <c r="JVH42"/>
      <c r="JVI42"/>
      <c r="JVJ42"/>
      <c r="JVK42"/>
      <c r="JVL42"/>
      <c r="JVM42"/>
      <c r="JVN42"/>
      <c r="JVO42"/>
      <c r="JVP42"/>
      <c r="JVQ42"/>
      <c r="JVR42"/>
      <c r="JVS42"/>
      <c r="JVT42"/>
      <c r="JVU42"/>
      <c r="JVV42"/>
      <c r="JVW42"/>
      <c r="JVX42"/>
      <c r="JVY42"/>
      <c r="JVZ42"/>
      <c r="JWA42"/>
      <c r="JWB42"/>
      <c r="JWC42"/>
      <c r="JWD42"/>
      <c r="JWE42"/>
      <c r="JWF42"/>
      <c r="JWG42"/>
      <c r="JWH42"/>
      <c r="JWI42"/>
      <c r="JWJ42"/>
      <c r="JWK42"/>
      <c r="JWL42"/>
      <c r="JWM42"/>
      <c r="JWN42"/>
      <c r="JWO42"/>
      <c r="JWP42"/>
      <c r="JWQ42"/>
      <c r="JWR42"/>
      <c r="JWS42"/>
      <c r="JWT42"/>
      <c r="JWU42"/>
      <c r="JWV42"/>
      <c r="JWW42"/>
      <c r="JWX42"/>
      <c r="JWY42"/>
      <c r="JWZ42"/>
      <c r="JXA42"/>
      <c r="JXB42"/>
      <c r="JXC42"/>
      <c r="JXD42"/>
      <c r="JXE42"/>
      <c r="JXF42"/>
      <c r="JXG42"/>
      <c r="JXH42"/>
      <c r="JXI42"/>
      <c r="JXJ42"/>
      <c r="JXK42"/>
      <c r="JXL42"/>
      <c r="JXM42"/>
      <c r="JXN42"/>
      <c r="JXO42"/>
      <c r="JXP42"/>
      <c r="JXQ42"/>
      <c r="JXR42"/>
      <c r="JXS42"/>
      <c r="JXT42"/>
      <c r="JXU42"/>
      <c r="JXV42"/>
      <c r="JXW42"/>
      <c r="JXX42"/>
      <c r="JXY42"/>
      <c r="JXZ42"/>
      <c r="JYA42"/>
      <c r="JYB42"/>
      <c r="JYC42"/>
      <c r="JYD42"/>
      <c r="JYE42"/>
      <c r="JYF42"/>
      <c r="JYG42"/>
      <c r="JYH42"/>
      <c r="JYI42"/>
      <c r="JYJ42"/>
      <c r="JYK42"/>
      <c r="JYL42"/>
      <c r="JYM42"/>
      <c r="JYN42"/>
      <c r="JYO42"/>
      <c r="JYP42"/>
      <c r="JYQ42"/>
      <c r="JYR42"/>
      <c r="JYS42"/>
      <c r="JYT42"/>
      <c r="JYU42"/>
      <c r="JYV42"/>
      <c r="JYW42"/>
      <c r="JYX42"/>
      <c r="JYY42"/>
      <c r="JYZ42"/>
      <c r="JZA42"/>
      <c r="JZB42"/>
      <c r="JZC42"/>
      <c r="JZD42"/>
      <c r="JZE42"/>
      <c r="JZF42"/>
      <c r="JZG42"/>
      <c r="JZH42"/>
      <c r="JZI42"/>
      <c r="JZJ42"/>
      <c r="JZK42"/>
      <c r="JZL42"/>
      <c r="JZM42"/>
      <c r="JZN42"/>
      <c r="JZO42"/>
      <c r="JZP42"/>
      <c r="JZQ42"/>
      <c r="JZR42"/>
      <c r="JZS42"/>
      <c r="JZT42"/>
      <c r="JZU42"/>
      <c r="JZV42"/>
      <c r="JZW42"/>
      <c r="JZX42"/>
      <c r="JZY42"/>
      <c r="JZZ42"/>
      <c r="KAA42"/>
      <c r="KAB42"/>
      <c r="KAC42"/>
      <c r="KAD42"/>
      <c r="KAE42"/>
      <c r="KAF42"/>
      <c r="KAG42"/>
      <c r="KAH42"/>
      <c r="KAI42"/>
      <c r="KAJ42"/>
      <c r="KAK42"/>
      <c r="KAL42"/>
      <c r="KAM42"/>
      <c r="KAN42"/>
      <c r="KAO42"/>
      <c r="KAP42"/>
      <c r="KAQ42"/>
      <c r="KAR42"/>
      <c r="KAS42"/>
      <c r="KAT42"/>
      <c r="KAU42"/>
      <c r="KAV42"/>
      <c r="KAW42"/>
      <c r="KAX42"/>
      <c r="KAY42"/>
      <c r="KAZ42"/>
      <c r="KBA42"/>
      <c r="KBB42"/>
      <c r="KBC42"/>
      <c r="KBD42"/>
      <c r="KBE42"/>
      <c r="KBF42"/>
      <c r="KBG42"/>
      <c r="KBH42"/>
      <c r="KBI42"/>
      <c r="KBJ42"/>
      <c r="KBK42"/>
      <c r="KBL42"/>
      <c r="KBM42"/>
      <c r="KBN42"/>
      <c r="KBO42"/>
      <c r="KBP42"/>
      <c r="KBQ42"/>
      <c r="KBR42"/>
      <c r="KBS42"/>
      <c r="KBT42"/>
      <c r="KBU42"/>
      <c r="KBV42"/>
      <c r="KBW42"/>
      <c r="KBX42"/>
      <c r="KBY42"/>
      <c r="KBZ42"/>
      <c r="KCA42"/>
      <c r="KCB42"/>
      <c r="KCC42"/>
      <c r="KCD42"/>
      <c r="KCE42"/>
      <c r="KCF42"/>
      <c r="KCG42"/>
      <c r="KCH42"/>
      <c r="KCI42"/>
      <c r="KCJ42"/>
      <c r="KCK42"/>
      <c r="KCL42"/>
      <c r="KCM42"/>
      <c r="KCN42"/>
      <c r="KCO42"/>
      <c r="KCP42"/>
      <c r="KCQ42"/>
      <c r="KCR42"/>
      <c r="KCS42"/>
      <c r="KCT42"/>
      <c r="KCU42"/>
      <c r="KCV42"/>
      <c r="KCW42"/>
      <c r="KCX42"/>
      <c r="KCY42"/>
      <c r="KCZ42"/>
      <c r="KDA42"/>
      <c r="KDB42"/>
      <c r="KDC42"/>
      <c r="KDD42"/>
      <c r="KDE42"/>
      <c r="KDF42"/>
      <c r="KDG42"/>
      <c r="KDH42"/>
      <c r="KDI42"/>
      <c r="KDJ42"/>
      <c r="KDK42"/>
      <c r="KDL42"/>
      <c r="KDM42"/>
      <c r="KDN42"/>
      <c r="KDO42"/>
      <c r="KDP42"/>
      <c r="KDQ42"/>
      <c r="KDR42"/>
      <c r="KDS42"/>
      <c r="KDT42"/>
      <c r="KDU42"/>
      <c r="KDV42"/>
      <c r="KDW42"/>
      <c r="KDX42"/>
      <c r="KDY42"/>
      <c r="KDZ42"/>
      <c r="KEA42"/>
      <c r="KEB42"/>
      <c r="KEC42"/>
      <c r="KED42"/>
      <c r="KEE42"/>
      <c r="KEF42"/>
      <c r="KEG42"/>
      <c r="KEH42"/>
      <c r="KEI42"/>
      <c r="KEJ42"/>
      <c r="KEK42"/>
      <c r="KEL42"/>
      <c r="KEM42"/>
      <c r="KEN42"/>
      <c r="KEO42"/>
      <c r="KEP42"/>
      <c r="KEQ42"/>
      <c r="KER42"/>
      <c r="KES42"/>
      <c r="KET42"/>
      <c r="KEU42"/>
      <c r="KEV42"/>
      <c r="KEW42"/>
      <c r="KEX42"/>
      <c r="KEY42"/>
      <c r="KEZ42"/>
      <c r="KFA42"/>
      <c r="KFB42"/>
      <c r="KFC42"/>
      <c r="KFD42"/>
      <c r="KFE42"/>
      <c r="KFF42"/>
      <c r="KFG42"/>
      <c r="KFH42"/>
      <c r="KFI42"/>
    </row>
    <row r="43" spans="1:7601" s="103" customFormat="1">
      <c r="A43" s="117"/>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c r="AMK43"/>
      <c r="AML43"/>
      <c r="AMM43"/>
      <c r="AMN43"/>
      <c r="AMO43"/>
      <c r="AMP43"/>
      <c r="AMQ43"/>
      <c r="AMR43"/>
      <c r="AMS43"/>
      <c r="AMT43"/>
      <c r="AMU43"/>
      <c r="AMV43"/>
      <c r="AMW43"/>
      <c r="AMX43"/>
      <c r="AMY43"/>
      <c r="AMZ43"/>
      <c r="ANA43"/>
      <c r="ANB43"/>
      <c r="ANC43"/>
      <c r="AND43"/>
      <c r="ANE43"/>
      <c r="ANF43"/>
      <c r="ANG43"/>
      <c r="ANH43"/>
      <c r="ANI43"/>
      <c r="ANJ43"/>
      <c r="ANK43"/>
      <c r="ANL43"/>
      <c r="ANM43"/>
      <c r="ANN43"/>
      <c r="ANO43"/>
      <c r="ANP43"/>
      <c r="ANQ43"/>
      <c r="ANR43"/>
      <c r="ANS43"/>
      <c r="ANT43"/>
      <c r="ANU43"/>
      <c r="ANV43"/>
      <c r="ANW43"/>
      <c r="ANX43"/>
      <c r="ANY43"/>
      <c r="ANZ43"/>
      <c r="AOA43"/>
      <c r="AOB43"/>
      <c r="AOC43"/>
      <c r="AOD43"/>
      <c r="AOE43"/>
      <c r="AOF43"/>
      <c r="AOG43"/>
      <c r="AOH43"/>
      <c r="AOI43"/>
      <c r="AOJ43"/>
      <c r="AOK43"/>
      <c r="AOL43"/>
      <c r="AOM43"/>
      <c r="AON43"/>
      <c r="AOO43"/>
      <c r="AOP43"/>
      <c r="AOQ43"/>
      <c r="AOR43"/>
      <c r="AOS43"/>
      <c r="AOT43"/>
      <c r="AOU43"/>
      <c r="AOV43"/>
      <c r="AOW43"/>
      <c r="AOX43"/>
      <c r="AOY43"/>
      <c r="AOZ43"/>
      <c r="APA43"/>
      <c r="APB43"/>
      <c r="APC43"/>
      <c r="APD43"/>
      <c r="APE43"/>
      <c r="APF43"/>
      <c r="APG43"/>
      <c r="APH43"/>
      <c r="API43"/>
      <c r="APJ43"/>
      <c r="APK43"/>
      <c r="APL43"/>
      <c r="APM43"/>
      <c r="APN43"/>
      <c r="APO43"/>
      <c r="APP43"/>
      <c r="APQ43"/>
      <c r="APR43"/>
      <c r="APS43"/>
      <c r="APT43"/>
      <c r="APU43"/>
      <c r="APV43"/>
      <c r="APW43"/>
      <c r="APX43"/>
      <c r="APY43"/>
      <c r="APZ43"/>
      <c r="AQA43"/>
      <c r="AQB43"/>
      <c r="AQC43"/>
      <c r="AQD43"/>
      <c r="AQE43"/>
      <c r="AQF43"/>
      <c r="AQG43"/>
      <c r="AQH43"/>
      <c r="AQI43"/>
      <c r="AQJ43"/>
      <c r="AQK43"/>
      <c r="AQL43"/>
      <c r="AQM43"/>
      <c r="AQN43"/>
      <c r="AQO43"/>
      <c r="AQP43"/>
      <c r="AQQ43"/>
      <c r="AQR43"/>
      <c r="AQS43"/>
      <c r="AQT43"/>
      <c r="AQU43"/>
      <c r="AQV43"/>
      <c r="AQW43"/>
      <c r="AQX43"/>
      <c r="AQY43"/>
      <c r="AQZ43"/>
      <c r="ARA43"/>
      <c r="ARB43"/>
      <c r="ARC43"/>
      <c r="ARD43"/>
      <c r="ARE43"/>
      <c r="ARF43"/>
      <c r="ARG43"/>
      <c r="ARH43"/>
      <c r="ARI43"/>
      <c r="ARJ43"/>
      <c r="ARK43"/>
      <c r="ARL43"/>
      <c r="ARM43"/>
      <c r="ARN43"/>
      <c r="ARO43"/>
      <c r="ARP43"/>
      <c r="ARQ43"/>
      <c r="ARR43"/>
      <c r="ARS43"/>
      <c r="ART43"/>
      <c r="ARU43"/>
      <c r="ARV43"/>
      <c r="ARW43"/>
      <c r="ARX43"/>
      <c r="ARY43"/>
      <c r="ARZ43"/>
      <c r="ASA43"/>
      <c r="ASB43"/>
      <c r="ASC43"/>
      <c r="ASD43"/>
      <c r="ASE43"/>
      <c r="ASF43"/>
      <c r="ASG43"/>
      <c r="ASH43"/>
      <c r="ASI43"/>
      <c r="ASJ43"/>
      <c r="ASK43"/>
      <c r="ASL43"/>
      <c r="ASM43"/>
      <c r="ASN43"/>
      <c r="ASO43"/>
      <c r="ASP43"/>
      <c r="ASQ43"/>
      <c r="ASR43"/>
      <c r="ASS43"/>
      <c r="AST43"/>
      <c r="ASU43"/>
      <c r="ASV43"/>
      <c r="ASW43"/>
      <c r="ASX43"/>
      <c r="ASY43"/>
      <c r="ASZ43"/>
      <c r="ATA43"/>
      <c r="ATB43"/>
      <c r="ATC43"/>
      <c r="ATD43"/>
      <c r="ATE43"/>
      <c r="ATF43"/>
      <c r="ATG43"/>
      <c r="ATH43"/>
      <c r="ATI43"/>
      <c r="ATJ43"/>
      <c r="ATK43"/>
      <c r="ATL43"/>
      <c r="ATM43"/>
      <c r="ATN43"/>
      <c r="ATO43"/>
      <c r="ATP43"/>
      <c r="ATQ43"/>
      <c r="ATR43"/>
      <c r="ATS43"/>
      <c r="ATT43"/>
      <c r="ATU43"/>
      <c r="ATV43"/>
      <c r="ATW43"/>
      <c r="ATX43"/>
      <c r="ATY43"/>
      <c r="ATZ43"/>
      <c r="AUA43"/>
      <c r="AUB43"/>
      <c r="AUC43"/>
      <c r="AUD43"/>
      <c r="AUE43"/>
      <c r="AUF43"/>
      <c r="AUG43"/>
      <c r="AUH43"/>
      <c r="AUI43"/>
      <c r="AUJ43"/>
      <c r="AUK43"/>
      <c r="AUL43"/>
      <c r="AUM43"/>
      <c r="AUN43"/>
      <c r="AUO43"/>
      <c r="AUP43"/>
      <c r="AUQ43"/>
      <c r="AUR43"/>
      <c r="AUS43"/>
      <c r="AUT43"/>
      <c r="AUU43"/>
      <c r="AUV43"/>
      <c r="AUW43"/>
      <c r="AUX43"/>
      <c r="AUY43"/>
      <c r="AUZ43"/>
      <c r="AVA43"/>
      <c r="AVB43"/>
      <c r="AVC43"/>
      <c r="AVD43"/>
      <c r="AVE43"/>
      <c r="AVF43"/>
      <c r="AVG43"/>
      <c r="AVH43"/>
      <c r="AVI43"/>
      <c r="AVJ43"/>
      <c r="AVK43"/>
      <c r="AVL43"/>
      <c r="AVM43"/>
      <c r="AVN43"/>
      <c r="AVO43"/>
      <c r="AVP43"/>
      <c r="AVQ43"/>
      <c r="AVR43"/>
      <c r="AVS43"/>
      <c r="AVT43"/>
      <c r="AVU43"/>
      <c r="AVV43"/>
      <c r="AVW43"/>
      <c r="AVX43"/>
      <c r="AVY43"/>
      <c r="AVZ43"/>
      <c r="AWA43"/>
      <c r="AWB43"/>
      <c r="AWC43"/>
      <c r="AWD43"/>
      <c r="AWE43"/>
      <c r="AWF43"/>
      <c r="AWG43"/>
      <c r="AWH43"/>
      <c r="AWI43"/>
      <c r="AWJ43"/>
      <c r="AWK43"/>
      <c r="AWL43"/>
      <c r="AWM43"/>
      <c r="AWN43"/>
      <c r="AWO43"/>
      <c r="AWP43"/>
      <c r="AWQ43"/>
      <c r="AWR43"/>
      <c r="AWS43"/>
      <c r="AWT43"/>
      <c r="AWU43"/>
      <c r="AWV43"/>
      <c r="AWW43"/>
      <c r="AWX43"/>
      <c r="AWY43"/>
      <c r="AWZ43"/>
      <c r="AXA43"/>
      <c r="AXB43"/>
      <c r="AXC43"/>
      <c r="AXD43"/>
      <c r="AXE43"/>
      <c r="AXF43"/>
      <c r="AXG43"/>
      <c r="AXH43"/>
      <c r="AXI43"/>
      <c r="AXJ43"/>
      <c r="AXK43"/>
      <c r="AXL43"/>
      <c r="AXM43"/>
      <c r="AXN43"/>
      <c r="AXO43"/>
      <c r="AXP43"/>
      <c r="AXQ43"/>
      <c r="AXR43"/>
      <c r="AXS43"/>
      <c r="AXT43"/>
      <c r="AXU43"/>
      <c r="AXV43"/>
      <c r="AXW43"/>
      <c r="AXX43"/>
      <c r="AXY43"/>
      <c r="AXZ43"/>
      <c r="AYA43"/>
      <c r="AYB43"/>
      <c r="AYC43"/>
      <c r="AYD43"/>
      <c r="AYE43"/>
      <c r="AYF43"/>
      <c r="AYG43"/>
      <c r="AYH43"/>
      <c r="AYI43"/>
      <c r="AYJ43"/>
      <c r="AYK43"/>
      <c r="AYL43"/>
      <c r="AYM43"/>
      <c r="AYN43"/>
      <c r="AYO43"/>
      <c r="AYP43"/>
      <c r="AYQ43"/>
      <c r="AYR43"/>
      <c r="AYS43"/>
      <c r="AYT43"/>
      <c r="AYU43"/>
      <c r="AYV43"/>
      <c r="AYW43"/>
      <c r="AYX43"/>
      <c r="AYY43"/>
      <c r="AYZ43"/>
      <c r="AZA43"/>
      <c r="AZB43"/>
      <c r="AZC43"/>
      <c r="AZD43"/>
      <c r="AZE43"/>
      <c r="AZF43"/>
      <c r="AZG43"/>
      <c r="AZH43"/>
      <c r="AZI43"/>
      <c r="AZJ43"/>
      <c r="AZK43"/>
      <c r="AZL43"/>
      <c r="AZM43"/>
      <c r="AZN43"/>
      <c r="AZO43"/>
      <c r="AZP43"/>
      <c r="AZQ43"/>
      <c r="AZR43"/>
      <c r="AZS43"/>
      <c r="AZT43"/>
      <c r="AZU43"/>
      <c r="AZV43"/>
      <c r="AZW43"/>
      <c r="AZX43"/>
      <c r="AZY43"/>
      <c r="AZZ43"/>
      <c r="BAA43"/>
      <c r="BAB43"/>
      <c r="BAC43"/>
      <c r="BAD43"/>
      <c r="BAE43"/>
      <c r="BAF43"/>
      <c r="BAG43"/>
      <c r="BAH43"/>
      <c r="BAI43"/>
      <c r="BAJ43"/>
      <c r="BAK43"/>
      <c r="BAL43"/>
      <c r="BAM43"/>
      <c r="BAN43"/>
      <c r="BAO43"/>
      <c r="BAP43"/>
      <c r="BAQ43"/>
      <c r="BAR43"/>
      <c r="BAS43"/>
      <c r="BAT43"/>
      <c r="BAU43"/>
      <c r="BAV43"/>
      <c r="BAW43"/>
      <c r="BAX43"/>
      <c r="BAY43"/>
      <c r="BAZ43"/>
      <c r="BBA43"/>
      <c r="BBB43"/>
      <c r="BBC43"/>
      <c r="BBD43"/>
      <c r="BBE43"/>
      <c r="BBF43"/>
      <c r="BBG43"/>
      <c r="BBH43"/>
      <c r="BBI43"/>
      <c r="BBJ43"/>
      <c r="BBK43"/>
      <c r="BBL43"/>
      <c r="BBM43"/>
      <c r="BBN43"/>
      <c r="BBO43"/>
      <c r="BBP43"/>
      <c r="BBQ43"/>
      <c r="BBR43"/>
      <c r="BBS43"/>
      <c r="BBT43"/>
      <c r="BBU43"/>
      <c r="BBV43"/>
      <c r="BBW43"/>
      <c r="BBX43"/>
      <c r="BBY43"/>
      <c r="BBZ43"/>
      <c r="BCA43"/>
      <c r="BCB43"/>
      <c r="BCC43"/>
      <c r="BCD43"/>
      <c r="BCE43"/>
      <c r="BCF43"/>
      <c r="BCG43"/>
      <c r="BCH43"/>
      <c r="BCI43"/>
      <c r="BCJ43"/>
      <c r="BCK43"/>
      <c r="BCL43"/>
      <c r="BCM43"/>
      <c r="BCN43"/>
      <c r="BCO43"/>
      <c r="BCP43"/>
      <c r="BCQ43"/>
      <c r="BCR43"/>
      <c r="BCS43"/>
      <c r="BCT43"/>
      <c r="BCU43"/>
      <c r="BCV43"/>
      <c r="BCW43"/>
      <c r="BCX43"/>
      <c r="BCY43"/>
      <c r="BCZ43"/>
      <c r="BDA43"/>
      <c r="BDB43"/>
      <c r="BDC43"/>
      <c r="BDD43"/>
      <c r="BDE43"/>
      <c r="BDF43"/>
      <c r="BDG43"/>
      <c r="BDH43"/>
      <c r="BDI43"/>
      <c r="BDJ43"/>
      <c r="BDK43"/>
      <c r="BDL43"/>
      <c r="BDM43"/>
      <c r="BDN43"/>
      <c r="BDO43"/>
      <c r="BDP43"/>
      <c r="BDQ43"/>
      <c r="BDR43"/>
      <c r="BDS43"/>
      <c r="BDT43"/>
      <c r="BDU43"/>
      <c r="BDV43"/>
      <c r="BDW43"/>
      <c r="BDX43"/>
      <c r="BDY43"/>
      <c r="BDZ43"/>
      <c r="BEA43"/>
      <c r="BEB43"/>
      <c r="BEC43"/>
      <c r="BED43"/>
      <c r="BEE43"/>
      <c r="BEF43"/>
      <c r="BEG43"/>
      <c r="BEH43"/>
      <c r="BEI43"/>
      <c r="BEJ43"/>
      <c r="BEK43"/>
      <c r="BEL43"/>
      <c r="BEM43"/>
      <c r="BEN43"/>
      <c r="BEO43"/>
      <c r="BEP43"/>
      <c r="BEQ43"/>
      <c r="BER43"/>
      <c r="BES43"/>
      <c r="BET43"/>
      <c r="BEU43"/>
      <c r="BEV43"/>
      <c r="BEW43"/>
      <c r="BEX43"/>
      <c r="BEY43"/>
      <c r="BEZ43"/>
      <c r="BFA43"/>
      <c r="BFB43"/>
      <c r="BFC43"/>
      <c r="BFD43"/>
      <c r="BFE43"/>
      <c r="BFF43"/>
      <c r="BFG43"/>
      <c r="BFH43"/>
      <c r="BFI43"/>
      <c r="BFJ43"/>
      <c r="BFK43"/>
      <c r="BFL43"/>
      <c r="BFM43"/>
      <c r="BFN43"/>
      <c r="BFO43"/>
      <c r="BFP43"/>
      <c r="BFQ43"/>
      <c r="BFR43"/>
      <c r="BFS43"/>
      <c r="BFT43"/>
      <c r="BFU43"/>
      <c r="BFV43"/>
      <c r="BFW43"/>
      <c r="BFX43"/>
      <c r="BFY43"/>
      <c r="BFZ43"/>
      <c r="BGA43"/>
      <c r="BGB43"/>
      <c r="BGC43"/>
      <c r="BGD43"/>
      <c r="BGE43"/>
      <c r="BGF43"/>
      <c r="BGG43"/>
      <c r="BGH43"/>
      <c r="BGI43"/>
      <c r="BGJ43"/>
      <c r="BGK43"/>
      <c r="BGL43"/>
      <c r="BGM43"/>
      <c r="BGN43"/>
      <c r="BGO43"/>
      <c r="BGP43"/>
      <c r="BGQ43"/>
      <c r="BGR43"/>
      <c r="BGS43"/>
      <c r="BGT43"/>
      <c r="BGU43"/>
      <c r="BGV43"/>
      <c r="BGW43"/>
      <c r="BGX43"/>
      <c r="BGY43"/>
      <c r="BGZ43"/>
      <c r="BHA43"/>
      <c r="BHB43"/>
      <c r="BHC43"/>
      <c r="BHD43"/>
      <c r="BHE43"/>
      <c r="BHF43"/>
      <c r="BHG43"/>
      <c r="BHH43"/>
      <c r="BHI43"/>
      <c r="BHJ43"/>
      <c r="BHK43"/>
      <c r="BHL43"/>
      <c r="BHM43"/>
      <c r="BHN43"/>
      <c r="BHO43"/>
      <c r="BHP43"/>
      <c r="BHQ43"/>
      <c r="BHR43"/>
      <c r="BHS43"/>
      <c r="BHT43"/>
      <c r="BHU43"/>
      <c r="BHV43"/>
      <c r="BHW43"/>
      <c r="BHX43"/>
      <c r="BHY43"/>
      <c r="BHZ43"/>
      <c r="BIA43"/>
      <c r="BIB43"/>
      <c r="BIC43"/>
      <c r="BID43"/>
      <c r="BIE43"/>
      <c r="BIF43"/>
      <c r="BIG43"/>
      <c r="BIH43"/>
      <c r="BII43"/>
      <c r="BIJ43"/>
      <c r="BIK43"/>
      <c r="BIL43"/>
      <c r="BIM43"/>
      <c r="BIN43"/>
      <c r="BIO43"/>
      <c r="BIP43"/>
      <c r="BIQ43"/>
      <c r="BIR43"/>
      <c r="BIS43"/>
      <c r="BIT43"/>
      <c r="BIU43"/>
      <c r="BIV43"/>
      <c r="BIW43"/>
      <c r="BIX43"/>
      <c r="BIY43"/>
      <c r="BIZ43"/>
      <c r="BJA43"/>
      <c r="BJB43"/>
      <c r="BJC43"/>
      <c r="BJD43"/>
      <c r="BJE43"/>
      <c r="BJF43"/>
      <c r="BJG43"/>
      <c r="BJH43"/>
      <c r="BJI43"/>
      <c r="BJJ43"/>
      <c r="BJK43"/>
      <c r="BJL43"/>
      <c r="BJM43"/>
      <c r="BJN43"/>
      <c r="BJO43"/>
      <c r="BJP43"/>
      <c r="BJQ43"/>
      <c r="BJR43"/>
      <c r="BJS43"/>
      <c r="BJT43"/>
      <c r="BJU43"/>
      <c r="BJV43"/>
      <c r="BJW43"/>
      <c r="BJX43"/>
      <c r="BJY43"/>
      <c r="BJZ43"/>
      <c r="BKA43"/>
      <c r="BKB43"/>
      <c r="BKC43"/>
      <c r="BKD43"/>
      <c r="BKE43"/>
      <c r="BKF43"/>
      <c r="BKG43"/>
      <c r="BKH43"/>
      <c r="BKI43"/>
      <c r="BKJ43"/>
      <c r="BKK43"/>
      <c r="BKL43"/>
      <c r="BKM43"/>
      <c r="BKN43"/>
      <c r="BKO43"/>
      <c r="BKP43"/>
      <c r="BKQ43"/>
      <c r="BKR43"/>
      <c r="BKS43"/>
      <c r="BKT43"/>
      <c r="BKU43"/>
      <c r="BKV43"/>
      <c r="BKW43"/>
      <c r="BKX43"/>
      <c r="BKY43"/>
      <c r="BKZ43"/>
      <c r="BLA43"/>
      <c r="BLB43"/>
      <c r="BLC43"/>
      <c r="BLD43"/>
      <c r="BLE43"/>
      <c r="BLF43"/>
      <c r="BLG43"/>
      <c r="BLH43"/>
      <c r="BLI43"/>
      <c r="BLJ43"/>
      <c r="BLK43"/>
      <c r="BLL43"/>
      <c r="BLM43"/>
      <c r="BLN43"/>
      <c r="BLO43"/>
      <c r="BLP43"/>
      <c r="BLQ43"/>
      <c r="BLR43"/>
      <c r="BLS43"/>
      <c r="BLT43"/>
      <c r="BLU43"/>
      <c r="BLV43"/>
      <c r="BLW43"/>
      <c r="BLX43"/>
      <c r="BLY43"/>
      <c r="BLZ43"/>
      <c r="BMA43"/>
      <c r="BMB43"/>
      <c r="BMC43"/>
      <c r="BMD43"/>
      <c r="BME43"/>
      <c r="BMF43"/>
      <c r="BMG43"/>
      <c r="BMH43"/>
      <c r="BMI43"/>
      <c r="BMJ43"/>
      <c r="BMK43"/>
      <c r="BML43"/>
      <c r="BMM43"/>
      <c r="BMN43"/>
      <c r="BMO43"/>
      <c r="BMP43"/>
      <c r="BMQ43"/>
      <c r="BMR43"/>
      <c r="BMS43"/>
      <c r="BMT43"/>
      <c r="BMU43"/>
      <c r="BMV43"/>
      <c r="BMW43"/>
      <c r="BMX43"/>
      <c r="BMY43"/>
      <c r="BMZ43"/>
      <c r="BNA43"/>
      <c r="BNB43"/>
      <c r="BNC43"/>
      <c r="BND43"/>
      <c r="BNE43"/>
      <c r="BNF43"/>
      <c r="BNG43"/>
      <c r="BNH43"/>
      <c r="BNI43"/>
      <c r="BNJ43"/>
      <c r="BNK43"/>
      <c r="BNL43"/>
      <c r="BNM43"/>
      <c r="BNN43"/>
      <c r="BNO43"/>
      <c r="BNP43"/>
      <c r="BNQ43"/>
      <c r="BNR43"/>
      <c r="BNS43"/>
      <c r="BNT43"/>
      <c r="BNU43"/>
      <c r="BNV43"/>
      <c r="BNW43"/>
      <c r="BNX43"/>
      <c r="BNY43"/>
      <c r="BNZ43"/>
      <c r="BOA43"/>
      <c r="BOB43"/>
      <c r="BOC43"/>
      <c r="BOD43"/>
      <c r="BOE43"/>
      <c r="BOF43"/>
      <c r="BOG43"/>
      <c r="BOH43"/>
      <c r="BOI43"/>
      <c r="BOJ43"/>
      <c r="BOK43"/>
      <c r="BOL43"/>
      <c r="BOM43"/>
      <c r="BON43"/>
      <c r="BOO43"/>
      <c r="BOP43"/>
      <c r="BOQ43"/>
      <c r="BOR43"/>
      <c r="BOS43"/>
      <c r="BOT43"/>
      <c r="BOU43"/>
      <c r="BOV43"/>
      <c r="BOW43"/>
      <c r="BOX43"/>
      <c r="BOY43"/>
      <c r="BOZ43"/>
      <c r="BPA43"/>
      <c r="BPB43"/>
      <c r="BPC43"/>
      <c r="BPD43"/>
      <c r="BPE43"/>
      <c r="BPF43"/>
      <c r="BPG43"/>
      <c r="BPH43"/>
      <c r="BPI43"/>
      <c r="BPJ43"/>
      <c r="BPK43"/>
      <c r="BPL43"/>
      <c r="BPM43"/>
      <c r="BPN43"/>
      <c r="BPO43"/>
      <c r="BPP43"/>
      <c r="BPQ43"/>
      <c r="BPR43"/>
      <c r="BPS43"/>
      <c r="BPT43"/>
      <c r="BPU43"/>
      <c r="BPV43"/>
      <c r="BPW43"/>
      <c r="BPX43"/>
      <c r="BPY43"/>
      <c r="BPZ43"/>
      <c r="BQA43"/>
      <c r="BQB43"/>
      <c r="BQC43"/>
      <c r="BQD43"/>
      <c r="BQE43"/>
      <c r="BQF43"/>
      <c r="BQG43"/>
      <c r="BQH43"/>
      <c r="BQI43"/>
      <c r="BQJ43"/>
      <c r="BQK43"/>
      <c r="BQL43"/>
      <c r="BQM43"/>
      <c r="BQN43"/>
      <c r="BQO43"/>
      <c r="BQP43"/>
      <c r="BQQ43"/>
      <c r="BQR43"/>
      <c r="BQS43"/>
      <c r="BQT43"/>
      <c r="BQU43"/>
      <c r="BQV43"/>
      <c r="BQW43"/>
      <c r="BQX43"/>
      <c r="BQY43"/>
      <c r="BQZ43"/>
      <c r="BRA43"/>
      <c r="BRB43"/>
      <c r="BRC43"/>
      <c r="BRD43"/>
      <c r="BRE43"/>
      <c r="BRF43"/>
      <c r="BRG43"/>
      <c r="BRH43"/>
      <c r="BRI43"/>
      <c r="BRJ43"/>
      <c r="BRK43"/>
      <c r="BRL43"/>
      <c r="BRM43"/>
      <c r="BRN43"/>
      <c r="BRO43"/>
      <c r="BRP43"/>
      <c r="BRQ43"/>
      <c r="BRR43"/>
      <c r="BRS43"/>
      <c r="BRT43"/>
      <c r="BRU43"/>
      <c r="BRV43"/>
      <c r="BRW43"/>
      <c r="BRX43"/>
      <c r="BRY43"/>
      <c r="BRZ43"/>
      <c r="BSA43"/>
      <c r="BSB43"/>
      <c r="BSC43"/>
      <c r="BSD43"/>
      <c r="BSE43"/>
      <c r="BSF43"/>
      <c r="BSG43"/>
      <c r="BSH43"/>
      <c r="BSI43"/>
      <c r="BSJ43"/>
      <c r="BSK43"/>
      <c r="BSL43"/>
      <c r="BSM43"/>
      <c r="BSN43"/>
      <c r="BSO43"/>
      <c r="BSP43"/>
      <c r="BSQ43"/>
      <c r="BSR43"/>
      <c r="BSS43"/>
      <c r="BST43"/>
      <c r="BSU43"/>
      <c r="BSV43"/>
      <c r="BSW43"/>
      <c r="BSX43"/>
      <c r="BSY43"/>
      <c r="BSZ43"/>
      <c r="BTA43"/>
      <c r="BTB43"/>
      <c r="BTC43"/>
      <c r="BTD43"/>
      <c r="BTE43"/>
      <c r="BTF43"/>
      <c r="BTG43"/>
      <c r="BTH43"/>
      <c r="BTI43"/>
      <c r="BTJ43"/>
      <c r="BTK43"/>
      <c r="BTL43"/>
      <c r="BTM43"/>
      <c r="BTN43"/>
      <c r="BTO43"/>
      <c r="BTP43"/>
      <c r="BTQ43"/>
      <c r="BTR43"/>
      <c r="BTS43"/>
      <c r="BTT43"/>
      <c r="BTU43"/>
      <c r="BTV43"/>
      <c r="BTW43"/>
      <c r="BTX43"/>
      <c r="BTY43"/>
      <c r="BTZ43"/>
      <c r="BUA43"/>
      <c r="BUB43"/>
      <c r="BUC43"/>
      <c r="BUD43"/>
      <c r="BUE43"/>
      <c r="BUF43"/>
      <c r="BUG43"/>
      <c r="BUH43"/>
      <c r="BUI43"/>
      <c r="BUJ43"/>
      <c r="BUK43"/>
      <c r="BUL43"/>
      <c r="BUM43"/>
      <c r="BUN43"/>
      <c r="BUO43"/>
      <c r="BUP43"/>
      <c r="BUQ43"/>
      <c r="BUR43"/>
      <c r="BUS43"/>
      <c r="BUT43"/>
      <c r="BUU43"/>
      <c r="BUV43"/>
      <c r="BUW43"/>
      <c r="BUX43"/>
      <c r="BUY43"/>
      <c r="BUZ43"/>
      <c r="BVA43"/>
      <c r="BVB43"/>
      <c r="BVC43"/>
      <c r="BVD43"/>
      <c r="BVE43"/>
      <c r="BVF43"/>
      <c r="BVG43"/>
      <c r="BVH43"/>
      <c r="BVI43"/>
      <c r="BVJ43"/>
      <c r="BVK43"/>
      <c r="BVL43"/>
      <c r="BVM43"/>
      <c r="BVN43"/>
      <c r="BVO43"/>
      <c r="BVP43"/>
      <c r="BVQ43"/>
      <c r="BVR43"/>
      <c r="BVS43"/>
      <c r="BVT43"/>
      <c r="BVU43"/>
      <c r="BVV43"/>
      <c r="BVW43"/>
      <c r="BVX43"/>
      <c r="BVY43"/>
      <c r="BVZ43"/>
      <c r="BWA43"/>
      <c r="BWB43"/>
      <c r="BWC43"/>
      <c r="BWD43"/>
      <c r="BWE43"/>
      <c r="BWF43"/>
      <c r="BWG43"/>
      <c r="BWH43"/>
      <c r="BWI43"/>
      <c r="BWJ43"/>
      <c r="BWK43"/>
      <c r="BWL43"/>
      <c r="BWM43"/>
      <c r="BWN43"/>
      <c r="BWO43"/>
      <c r="BWP43"/>
      <c r="BWQ43"/>
      <c r="BWR43"/>
      <c r="BWS43"/>
      <c r="BWT43"/>
      <c r="BWU43"/>
      <c r="BWV43"/>
      <c r="BWW43"/>
      <c r="BWX43"/>
      <c r="BWY43"/>
      <c r="BWZ43"/>
      <c r="BXA43"/>
      <c r="BXB43"/>
      <c r="BXC43"/>
      <c r="BXD43"/>
      <c r="BXE43"/>
      <c r="BXF43"/>
      <c r="BXG43"/>
      <c r="BXH43"/>
      <c r="BXI43"/>
      <c r="BXJ43"/>
      <c r="BXK43"/>
      <c r="BXL43"/>
      <c r="BXM43"/>
      <c r="BXN43"/>
      <c r="BXO43"/>
      <c r="BXP43"/>
      <c r="BXQ43"/>
      <c r="BXR43"/>
      <c r="BXS43"/>
      <c r="BXT43"/>
      <c r="BXU43"/>
      <c r="BXV43"/>
      <c r="BXW43"/>
      <c r="BXX43"/>
      <c r="BXY43"/>
      <c r="BXZ43"/>
      <c r="BYA43"/>
      <c r="BYB43"/>
      <c r="BYC43"/>
      <c r="BYD43"/>
      <c r="BYE43"/>
      <c r="BYF43"/>
      <c r="BYG43"/>
      <c r="BYH43"/>
      <c r="BYI43"/>
      <c r="BYJ43"/>
      <c r="BYK43"/>
      <c r="BYL43"/>
      <c r="BYM43"/>
      <c r="BYN43"/>
      <c r="BYO43"/>
      <c r="BYP43"/>
      <c r="BYQ43"/>
      <c r="BYR43"/>
      <c r="BYS43"/>
      <c r="BYT43"/>
      <c r="BYU43"/>
      <c r="BYV43"/>
      <c r="BYW43"/>
      <c r="BYX43"/>
      <c r="BYY43"/>
      <c r="BYZ43"/>
      <c r="BZA43"/>
      <c r="BZB43"/>
      <c r="BZC43"/>
      <c r="BZD43"/>
      <c r="BZE43"/>
      <c r="BZF43"/>
      <c r="BZG43"/>
      <c r="BZH43"/>
      <c r="BZI43"/>
      <c r="BZJ43"/>
      <c r="BZK43"/>
      <c r="BZL43"/>
      <c r="BZM43"/>
      <c r="BZN43"/>
      <c r="BZO43"/>
      <c r="BZP43"/>
      <c r="BZQ43"/>
      <c r="BZR43"/>
      <c r="BZS43"/>
      <c r="BZT43"/>
      <c r="BZU43"/>
      <c r="BZV43"/>
      <c r="BZW43"/>
      <c r="BZX43"/>
      <c r="BZY43"/>
      <c r="BZZ43"/>
      <c r="CAA43"/>
      <c r="CAB43"/>
      <c r="CAC43"/>
      <c r="CAD43"/>
      <c r="CAE43"/>
      <c r="CAF43"/>
      <c r="CAG43"/>
      <c r="CAH43"/>
      <c r="CAI43"/>
      <c r="CAJ43"/>
      <c r="CAK43"/>
      <c r="CAL43"/>
      <c r="CAM43"/>
      <c r="CAN43"/>
      <c r="CAO43"/>
      <c r="CAP43"/>
      <c r="CAQ43"/>
      <c r="CAR43"/>
      <c r="CAS43"/>
      <c r="CAT43"/>
      <c r="CAU43"/>
      <c r="CAV43"/>
      <c r="CAW43"/>
      <c r="CAX43"/>
      <c r="CAY43"/>
      <c r="CAZ43"/>
      <c r="CBA43"/>
      <c r="CBB43"/>
      <c r="CBC43"/>
      <c r="CBD43"/>
      <c r="CBE43"/>
      <c r="CBF43"/>
      <c r="CBG43"/>
      <c r="CBH43"/>
      <c r="CBI43"/>
      <c r="CBJ43"/>
      <c r="CBK43"/>
      <c r="CBL43"/>
      <c r="CBM43"/>
      <c r="CBN43"/>
      <c r="CBO43"/>
      <c r="CBP43"/>
      <c r="CBQ43"/>
      <c r="CBR43"/>
      <c r="CBS43"/>
      <c r="CBT43"/>
      <c r="CBU43"/>
      <c r="CBV43"/>
      <c r="CBW43"/>
      <c r="CBX43"/>
      <c r="CBY43"/>
      <c r="CBZ43"/>
      <c r="CCA43"/>
      <c r="CCB43"/>
      <c r="CCC43"/>
      <c r="CCD43"/>
      <c r="CCE43"/>
      <c r="CCF43"/>
      <c r="CCG43"/>
      <c r="CCH43"/>
      <c r="CCI43"/>
      <c r="CCJ43"/>
      <c r="CCK43"/>
      <c r="CCL43"/>
      <c r="CCM43"/>
      <c r="CCN43"/>
      <c r="CCO43"/>
      <c r="CCP43"/>
      <c r="CCQ43"/>
      <c r="CCR43"/>
      <c r="CCS43"/>
      <c r="CCT43"/>
      <c r="CCU43"/>
      <c r="CCV43"/>
      <c r="CCW43"/>
      <c r="CCX43"/>
      <c r="CCY43"/>
      <c r="CCZ43"/>
      <c r="CDA43"/>
      <c r="CDB43"/>
      <c r="CDC43"/>
      <c r="CDD43"/>
      <c r="CDE43"/>
      <c r="CDF43"/>
      <c r="CDG43"/>
      <c r="CDH43"/>
      <c r="CDI43"/>
      <c r="CDJ43"/>
      <c r="CDK43"/>
      <c r="CDL43"/>
      <c r="CDM43"/>
      <c r="CDN43"/>
      <c r="CDO43"/>
      <c r="CDP43"/>
      <c r="CDQ43"/>
      <c r="CDR43"/>
      <c r="CDS43"/>
      <c r="CDT43"/>
      <c r="CDU43"/>
      <c r="CDV43"/>
      <c r="CDW43"/>
      <c r="CDX43"/>
      <c r="CDY43"/>
      <c r="CDZ43"/>
      <c r="CEA43"/>
      <c r="CEB43"/>
      <c r="CEC43"/>
      <c r="CED43"/>
      <c r="CEE43"/>
      <c r="CEF43"/>
      <c r="CEG43"/>
      <c r="CEH43"/>
      <c r="CEI43"/>
      <c r="CEJ43"/>
      <c r="CEK43"/>
      <c r="CEL43"/>
      <c r="CEM43"/>
      <c r="CEN43"/>
      <c r="CEO43"/>
      <c r="CEP43"/>
      <c r="CEQ43"/>
      <c r="CER43"/>
      <c r="CES43"/>
      <c r="CET43"/>
      <c r="CEU43"/>
      <c r="CEV43"/>
      <c r="CEW43"/>
      <c r="CEX43"/>
      <c r="CEY43"/>
      <c r="CEZ43"/>
      <c r="CFA43"/>
      <c r="CFB43"/>
      <c r="CFC43"/>
      <c r="CFD43"/>
      <c r="CFE43"/>
      <c r="CFF43"/>
      <c r="CFG43"/>
      <c r="CFH43"/>
      <c r="CFI43"/>
      <c r="CFJ43"/>
      <c r="CFK43"/>
      <c r="CFL43"/>
      <c r="CFM43"/>
      <c r="CFN43"/>
      <c r="CFO43"/>
      <c r="CFP43"/>
      <c r="CFQ43"/>
      <c r="CFR43"/>
      <c r="CFS43"/>
      <c r="CFT43"/>
      <c r="CFU43"/>
      <c r="CFV43"/>
      <c r="CFW43"/>
      <c r="CFX43"/>
      <c r="CFY43"/>
      <c r="CFZ43"/>
      <c r="CGA43"/>
      <c r="CGB43"/>
      <c r="CGC43"/>
      <c r="CGD43"/>
      <c r="CGE43"/>
      <c r="CGF43"/>
      <c r="CGG43"/>
      <c r="CGH43"/>
      <c r="CGI43"/>
      <c r="CGJ43"/>
      <c r="CGK43"/>
      <c r="CGL43"/>
      <c r="CGM43"/>
      <c r="CGN43"/>
      <c r="CGO43"/>
      <c r="CGP43"/>
      <c r="CGQ43"/>
      <c r="CGR43"/>
      <c r="CGS43"/>
      <c r="CGT43"/>
      <c r="CGU43"/>
      <c r="CGV43"/>
      <c r="CGW43"/>
      <c r="CGX43"/>
      <c r="CGY43"/>
      <c r="CGZ43"/>
      <c r="CHA43"/>
      <c r="CHB43"/>
      <c r="CHC43"/>
      <c r="CHD43"/>
      <c r="CHE43"/>
      <c r="CHF43"/>
      <c r="CHG43"/>
      <c r="CHH43"/>
      <c r="CHI43"/>
      <c r="CHJ43"/>
      <c r="CHK43"/>
      <c r="CHL43"/>
      <c r="CHM43"/>
      <c r="CHN43"/>
      <c r="CHO43"/>
      <c r="CHP43"/>
      <c r="CHQ43"/>
      <c r="CHR43"/>
      <c r="CHS43"/>
      <c r="CHT43"/>
      <c r="CHU43"/>
      <c r="CHV43"/>
      <c r="CHW43"/>
      <c r="CHX43"/>
      <c r="CHY43"/>
      <c r="CHZ43"/>
      <c r="CIA43"/>
      <c r="CIB43"/>
      <c r="CIC43"/>
      <c r="CID43"/>
      <c r="CIE43"/>
      <c r="CIF43"/>
      <c r="CIG43"/>
      <c r="CIH43"/>
      <c r="CII43"/>
      <c r="CIJ43"/>
      <c r="CIK43"/>
      <c r="CIL43"/>
      <c r="CIM43"/>
      <c r="CIN43"/>
      <c r="CIO43"/>
      <c r="CIP43"/>
      <c r="CIQ43"/>
      <c r="CIR43"/>
      <c r="CIS43"/>
      <c r="CIT43"/>
      <c r="CIU43"/>
      <c r="CIV43"/>
      <c r="CIW43"/>
      <c r="CIX43"/>
      <c r="CIY43"/>
      <c r="CIZ43"/>
      <c r="CJA43"/>
      <c r="CJB43"/>
      <c r="CJC43"/>
      <c r="CJD43"/>
      <c r="CJE43"/>
      <c r="CJF43"/>
      <c r="CJG43"/>
      <c r="CJH43"/>
      <c r="CJI43"/>
      <c r="CJJ43"/>
      <c r="CJK43"/>
      <c r="CJL43"/>
      <c r="CJM43"/>
      <c r="CJN43"/>
      <c r="CJO43"/>
      <c r="CJP43"/>
      <c r="CJQ43"/>
      <c r="CJR43"/>
      <c r="CJS43"/>
      <c r="CJT43"/>
      <c r="CJU43"/>
      <c r="CJV43"/>
      <c r="CJW43"/>
      <c r="CJX43"/>
      <c r="CJY43"/>
      <c r="CJZ43"/>
      <c r="CKA43"/>
      <c r="CKB43"/>
      <c r="CKC43"/>
      <c r="CKD43"/>
      <c r="CKE43"/>
      <c r="CKF43"/>
      <c r="CKG43"/>
      <c r="CKH43"/>
      <c r="CKI43"/>
      <c r="CKJ43"/>
      <c r="CKK43"/>
      <c r="CKL43"/>
      <c r="CKM43"/>
      <c r="CKN43"/>
      <c r="CKO43"/>
      <c r="CKP43"/>
      <c r="CKQ43"/>
      <c r="CKR43"/>
      <c r="CKS43"/>
      <c r="CKT43"/>
      <c r="CKU43"/>
      <c r="CKV43"/>
      <c r="CKW43"/>
      <c r="CKX43"/>
      <c r="CKY43"/>
      <c r="CKZ43"/>
      <c r="CLA43"/>
      <c r="CLB43"/>
      <c r="CLC43"/>
      <c r="CLD43"/>
      <c r="CLE43"/>
      <c r="CLF43"/>
      <c r="CLG43"/>
      <c r="CLH43"/>
      <c r="CLI43"/>
      <c r="CLJ43"/>
      <c r="CLK43"/>
      <c r="CLL43"/>
      <c r="CLM43"/>
      <c r="CLN43"/>
      <c r="CLO43"/>
      <c r="CLP43"/>
      <c r="CLQ43"/>
      <c r="CLR43"/>
      <c r="CLS43"/>
      <c r="CLT43"/>
      <c r="CLU43"/>
      <c r="CLV43"/>
      <c r="CLW43"/>
      <c r="CLX43"/>
      <c r="CLY43"/>
      <c r="CLZ43"/>
      <c r="CMA43"/>
      <c r="CMB43"/>
      <c r="CMC43"/>
      <c r="CMD43"/>
      <c r="CME43"/>
      <c r="CMF43"/>
      <c r="CMG43"/>
      <c r="CMH43"/>
      <c r="CMI43"/>
      <c r="CMJ43"/>
      <c r="CMK43"/>
      <c r="CML43"/>
      <c r="CMM43"/>
      <c r="CMN43"/>
      <c r="CMO43"/>
      <c r="CMP43"/>
      <c r="CMQ43"/>
      <c r="CMR43"/>
      <c r="CMS43"/>
      <c r="CMT43"/>
      <c r="CMU43"/>
      <c r="CMV43"/>
      <c r="CMW43"/>
      <c r="CMX43"/>
      <c r="CMY43"/>
      <c r="CMZ43"/>
      <c r="CNA43"/>
      <c r="CNB43"/>
      <c r="CNC43"/>
      <c r="CND43"/>
      <c r="CNE43"/>
      <c r="CNF43"/>
      <c r="CNG43"/>
      <c r="CNH43"/>
      <c r="CNI43"/>
      <c r="CNJ43"/>
      <c r="CNK43"/>
      <c r="CNL43"/>
      <c r="CNM43"/>
      <c r="CNN43"/>
      <c r="CNO43"/>
      <c r="CNP43"/>
      <c r="CNQ43"/>
      <c r="CNR43"/>
      <c r="CNS43"/>
      <c r="CNT43"/>
      <c r="CNU43"/>
      <c r="CNV43"/>
      <c r="CNW43"/>
      <c r="CNX43"/>
      <c r="CNY43"/>
      <c r="CNZ43"/>
      <c r="COA43"/>
      <c r="COB43"/>
      <c r="COC43"/>
      <c r="COD43"/>
      <c r="COE43"/>
      <c r="COF43"/>
      <c r="COG43"/>
      <c r="COH43"/>
      <c r="COI43"/>
      <c r="COJ43"/>
      <c r="COK43"/>
      <c r="COL43"/>
      <c r="COM43"/>
      <c r="CON43"/>
      <c r="COO43"/>
      <c r="COP43"/>
      <c r="COQ43"/>
      <c r="COR43"/>
      <c r="COS43"/>
      <c r="COT43"/>
      <c r="COU43"/>
      <c r="COV43"/>
      <c r="COW43"/>
      <c r="COX43"/>
      <c r="COY43"/>
      <c r="COZ43"/>
      <c r="CPA43"/>
      <c r="CPB43"/>
      <c r="CPC43"/>
      <c r="CPD43"/>
      <c r="CPE43"/>
      <c r="CPF43"/>
      <c r="CPG43"/>
      <c r="CPH43"/>
      <c r="CPI43"/>
      <c r="CPJ43"/>
      <c r="CPK43"/>
      <c r="CPL43"/>
      <c r="CPM43"/>
      <c r="CPN43"/>
      <c r="CPO43"/>
      <c r="CPP43"/>
      <c r="CPQ43"/>
      <c r="CPR43"/>
      <c r="CPS43"/>
      <c r="CPT43"/>
      <c r="CPU43"/>
      <c r="CPV43"/>
      <c r="CPW43"/>
      <c r="CPX43"/>
      <c r="CPY43"/>
      <c r="CPZ43"/>
      <c r="CQA43"/>
      <c r="CQB43"/>
      <c r="CQC43"/>
      <c r="CQD43"/>
      <c r="CQE43"/>
      <c r="CQF43"/>
      <c r="CQG43"/>
      <c r="CQH43"/>
      <c r="CQI43"/>
      <c r="CQJ43"/>
      <c r="CQK43"/>
      <c r="CQL43"/>
      <c r="CQM43"/>
      <c r="CQN43"/>
      <c r="CQO43"/>
      <c r="CQP43"/>
      <c r="CQQ43"/>
      <c r="CQR43"/>
      <c r="CQS43"/>
      <c r="CQT43"/>
      <c r="CQU43"/>
      <c r="CQV43"/>
      <c r="CQW43"/>
      <c r="CQX43"/>
      <c r="CQY43"/>
      <c r="CQZ43"/>
      <c r="CRA43"/>
      <c r="CRB43"/>
      <c r="CRC43"/>
      <c r="CRD43"/>
      <c r="CRE43"/>
      <c r="CRF43"/>
      <c r="CRG43"/>
      <c r="CRH43"/>
      <c r="CRI43"/>
      <c r="CRJ43"/>
      <c r="CRK43"/>
      <c r="CRL43"/>
      <c r="CRM43"/>
      <c r="CRN43"/>
      <c r="CRO43"/>
      <c r="CRP43"/>
      <c r="CRQ43"/>
      <c r="CRR43"/>
      <c r="CRS43"/>
      <c r="CRT43"/>
      <c r="CRU43"/>
      <c r="CRV43"/>
      <c r="CRW43"/>
      <c r="CRX43"/>
      <c r="CRY43"/>
      <c r="CRZ43"/>
      <c r="CSA43"/>
      <c r="CSB43"/>
      <c r="CSC43"/>
      <c r="CSD43"/>
      <c r="CSE43"/>
      <c r="CSF43"/>
      <c r="CSG43"/>
      <c r="CSH43"/>
      <c r="CSI43"/>
      <c r="CSJ43"/>
      <c r="CSK43"/>
      <c r="CSL43"/>
      <c r="CSM43"/>
      <c r="CSN43"/>
      <c r="CSO43"/>
      <c r="CSP43"/>
      <c r="CSQ43"/>
      <c r="CSR43"/>
      <c r="CSS43"/>
      <c r="CST43"/>
      <c r="CSU43"/>
      <c r="CSV43"/>
      <c r="CSW43"/>
      <c r="CSX43"/>
      <c r="CSY43"/>
      <c r="CSZ43"/>
      <c r="CTA43"/>
      <c r="CTB43"/>
      <c r="CTC43"/>
      <c r="CTD43"/>
      <c r="CTE43"/>
      <c r="CTF43"/>
      <c r="CTG43"/>
      <c r="CTH43"/>
      <c r="CTI43"/>
      <c r="CTJ43"/>
      <c r="CTK43"/>
      <c r="CTL43"/>
      <c r="CTM43"/>
      <c r="CTN43"/>
      <c r="CTO43"/>
      <c r="CTP43"/>
      <c r="CTQ43"/>
      <c r="CTR43"/>
      <c r="CTS43"/>
      <c r="CTT43"/>
      <c r="CTU43"/>
      <c r="CTV43"/>
      <c r="CTW43"/>
      <c r="CTX43"/>
      <c r="CTY43"/>
      <c r="CTZ43"/>
      <c r="CUA43"/>
      <c r="CUB43"/>
      <c r="CUC43"/>
      <c r="CUD43"/>
      <c r="CUE43"/>
      <c r="CUF43"/>
      <c r="CUG43"/>
      <c r="CUH43"/>
      <c r="CUI43"/>
      <c r="CUJ43"/>
      <c r="CUK43"/>
      <c r="CUL43"/>
      <c r="CUM43"/>
      <c r="CUN43"/>
      <c r="CUO43"/>
      <c r="CUP43"/>
      <c r="CUQ43"/>
      <c r="CUR43"/>
      <c r="CUS43"/>
      <c r="CUT43"/>
      <c r="CUU43"/>
      <c r="CUV43"/>
      <c r="CUW43"/>
      <c r="CUX43"/>
      <c r="CUY43"/>
      <c r="CUZ43"/>
      <c r="CVA43"/>
      <c r="CVB43"/>
      <c r="CVC43"/>
      <c r="CVD43"/>
      <c r="CVE43"/>
      <c r="CVF43"/>
      <c r="CVG43"/>
      <c r="CVH43"/>
      <c r="CVI43"/>
      <c r="CVJ43"/>
      <c r="CVK43"/>
      <c r="CVL43"/>
      <c r="CVM43"/>
      <c r="CVN43"/>
      <c r="CVO43"/>
      <c r="CVP43"/>
      <c r="CVQ43"/>
      <c r="CVR43"/>
      <c r="CVS43"/>
      <c r="CVT43"/>
      <c r="CVU43"/>
      <c r="CVV43"/>
      <c r="CVW43"/>
      <c r="CVX43"/>
      <c r="CVY43"/>
      <c r="CVZ43"/>
      <c r="CWA43"/>
      <c r="CWB43"/>
      <c r="CWC43"/>
      <c r="CWD43"/>
      <c r="CWE43"/>
      <c r="CWF43"/>
      <c r="CWG43"/>
      <c r="CWH43"/>
      <c r="CWI43"/>
      <c r="CWJ43"/>
      <c r="CWK43"/>
      <c r="CWL43"/>
      <c r="CWM43"/>
      <c r="CWN43"/>
      <c r="CWO43"/>
      <c r="CWP43"/>
      <c r="CWQ43"/>
      <c r="CWR43"/>
      <c r="CWS43"/>
      <c r="CWT43"/>
      <c r="CWU43"/>
      <c r="CWV43"/>
      <c r="CWW43"/>
      <c r="CWX43"/>
      <c r="CWY43"/>
      <c r="CWZ43"/>
      <c r="CXA43"/>
      <c r="CXB43"/>
      <c r="CXC43"/>
      <c r="CXD43"/>
      <c r="CXE43"/>
      <c r="CXF43"/>
      <c r="CXG43"/>
      <c r="CXH43"/>
      <c r="CXI43"/>
      <c r="CXJ43"/>
      <c r="CXK43"/>
      <c r="CXL43"/>
      <c r="CXM43"/>
      <c r="CXN43"/>
      <c r="CXO43"/>
      <c r="CXP43"/>
      <c r="CXQ43"/>
      <c r="CXR43"/>
      <c r="CXS43"/>
      <c r="CXT43"/>
      <c r="CXU43"/>
      <c r="CXV43"/>
      <c r="CXW43"/>
      <c r="CXX43"/>
      <c r="CXY43"/>
      <c r="CXZ43"/>
      <c r="CYA43"/>
      <c r="CYB43"/>
      <c r="CYC43"/>
      <c r="CYD43"/>
      <c r="CYE43"/>
      <c r="CYF43"/>
      <c r="CYG43"/>
      <c r="CYH43"/>
      <c r="CYI43"/>
      <c r="CYJ43"/>
      <c r="CYK43"/>
      <c r="CYL43"/>
      <c r="CYM43"/>
      <c r="CYN43"/>
      <c r="CYO43"/>
      <c r="CYP43"/>
      <c r="CYQ43"/>
      <c r="CYR43"/>
      <c r="CYS43"/>
      <c r="CYT43"/>
      <c r="CYU43"/>
      <c r="CYV43"/>
      <c r="CYW43"/>
      <c r="CYX43"/>
      <c r="CYY43"/>
      <c r="CYZ43"/>
      <c r="CZA43"/>
      <c r="CZB43"/>
      <c r="CZC43"/>
      <c r="CZD43"/>
      <c r="CZE43"/>
      <c r="CZF43"/>
      <c r="CZG43"/>
      <c r="CZH43"/>
      <c r="CZI43"/>
      <c r="CZJ43"/>
      <c r="CZK43"/>
      <c r="CZL43"/>
      <c r="CZM43"/>
      <c r="CZN43"/>
      <c r="CZO43"/>
      <c r="CZP43"/>
      <c r="CZQ43"/>
      <c r="CZR43"/>
      <c r="CZS43"/>
      <c r="CZT43"/>
      <c r="CZU43"/>
      <c r="CZV43"/>
      <c r="CZW43"/>
      <c r="CZX43"/>
      <c r="CZY43"/>
      <c r="CZZ43"/>
      <c r="DAA43"/>
      <c r="DAB43"/>
      <c r="DAC43"/>
      <c r="DAD43"/>
      <c r="DAE43"/>
      <c r="DAF43"/>
      <c r="DAG43"/>
      <c r="DAH43"/>
      <c r="DAI43"/>
      <c r="DAJ43"/>
      <c r="DAK43"/>
      <c r="DAL43"/>
      <c r="DAM43"/>
      <c r="DAN43"/>
      <c r="DAO43"/>
      <c r="DAP43"/>
      <c r="DAQ43"/>
      <c r="DAR43"/>
      <c r="DAS43"/>
      <c r="DAT43"/>
      <c r="DAU43"/>
      <c r="DAV43"/>
      <c r="DAW43"/>
      <c r="DAX43"/>
      <c r="DAY43"/>
      <c r="DAZ43"/>
      <c r="DBA43"/>
      <c r="DBB43"/>
      <c r="DBC43"/>
      <c r="DBD43"/>
      <c r="DBE43"/>
      <c r="DBF43"/>
      <c r="DBG43"/>
      <c r="DBH43"/>
      <c r="DBI43"/>
      <c r="DBJ43"/>
      <c r="DBK43"/>
      <c r="DBL43"/>
      <c r="DBM43"/>
      <c r="DBN43"/>
      <c r="DBO43"/>
      <c r="DBP43"/>
      <c r="DBQ43"/>
      <c r="DBR43"/>
      <c r="DBS43"/>
      <c r="DBT43"/>
      <c r="DBU43"/>
      <c r="DBV43"/>
      <c r="DBW43"/>
      <c r="DBX43"/>
      <c r="DBY43"/>
      <c r="DBZ43"/>
      <c r="DCA43"/>
      <c r="DCB43"/>
      <c r="DCC43"/>
      <c r="DCD43"/>
      <c r="DCE43"/>
      <c r="DCF43"/>
      <c r="DCG43"/>
      <c r="DCH43"/>
      <c r="DCI43"/>
      <c r="DCJ43"/>
      <c r="DCK43"/>
      <c r="DCL43"/>
      <c r="DCM43"/>
      <c r="DCN43"/>
      <c r="DCO43"/>
      <c r="DCP43"/>
      <c r="DCQ43"/>
      <c r="DCR43"/>
      <c r="DCS43"/>
      <c r="DCT43"/>
      <c r="DCU43"/>
      <c r="DCV43"/>
      <c r="DCW43"/>
      <c r="DCX43"/>
      <c r="DCY43"/>
      <c r="DCZ43"/>
      <c r="DDA43"/>
      <c r="DDB43"/>
      <c r="DDC43"/>
      <c r="DDD43"/>
      <c r="DDE43"/>
      <c r="DDF43"/>
      <c r="DDG43"/>
      <c r="DDH43"/>
      <c r="DDI43"/>
      <c r="DDJ43"/>
      <c r="DDK43"/>
      <c r="DDL43"/>
      <c r="DDM43"/>
      <c r="DDN43"/>
      <c r="DDO43"/>
      <c r="DDP43"/>
      <c r="DDQ43"/>
      <c r="DDR43"/>
      <c r="DDS43"/>
      <c r="DDT43"/>
      <c r="DDU43"/>
      <c r="DDV43"/>
      <c r="DDW43"/>
      <c r="DDX43"/>
      <c r="DDY43"/>
      <c r="DDZ43"/>
      <c r="DEA43"/>
      <c r="DEB43"/>
      <c r="DEC43"/>
      <c r="DED43"/>
      <c r="DEE43"/>
      <c r="DEF43"/>
      <c r="DEG43"/>
      <c r="DEH43"/>
      <c r="DEI43"/>
      <c r="DEJ43"/>
      <c r="DEK43"/>
      <c r="DEL43"/>
      <c r="DEM43"/>
      <c r="DEN43"/>
      <c r="DEO43"/>
      <c r="DEP43"/>
      <c r="DEQ43"/>
      <c r="DER43"/>
      <c r="DES43"/>
      <c r="DET43"/>
      <c r="DEU43"/>
      <c r="DEV43"/>
      <c r="DEW43"/>
      <c r="DEX43"/>
      <c r="DEY43"/>
      <c r="DEZ43"/>
      <c r="DFA43"/>
      <c r="DFB43"/>
      <c r="DFC43"/>
      <c r="DFD43"/>
      <c r="DFE43"/>
      <c r="DFF43"/>
      <c r="DFG43"/>
      <c r="DFH43"/>
      <c r="DFI43"/>
      <c r="DFJ43"/>
      <c r="DFK43"/>
      <c r="DFL43"/>
      <c r="DFM43"/>
      <c r="DFN43"/>
      <c r="DFO43"/>
      <c r="DFP43"/>
      <c r="DFQ43"/>
      <c r="DFR43"/>
      <c r="DFS43"/>
      <c r="DFT43"/>
      <c r="DFU43"/>
      <c r="DFV43"/>
      <c r="DFW43"/>
      <c r="DFX43"/>
      <c r="DFY43"/>
      <c r="DFZ43"/>
      <c r="DGA43"/>
      <c r="DGB43"/>
      <c r="DGC43"/>
      <c r="DGD43"/>
      <c r="DGE43"/>
      <c r="DGF43"/>
      <c r="DGG43"/>
      <c r="DGH43"/>
      <c r="DGI43"/>
      <c r="DGJ43"/>
      <c r="DGK43"/>
      <c r="DGL43"/>
      <c r="DGM43"/>
      <c r="DGN43"/>
      <c r="DGO43"/>
      <c r="DGP43"/>
      <c r="DGQ43"/>
      <c r="DGR43"/>
      <c r="DGS43"/>
      <c r="DGT43"/>
      <c r="DGU43"/>
      <c r="DGV43"/>
      <c r="DGW43"/>
      <c r="DGX43"/>
      <c r="DGY43"/>
      <c r="DGZ43"/>
      <c r="DHA43"/>
      <c r="DHB43"/>
      <c r="DHC43"/>
      <c r="DHD43"/>
      <c r="DHE43"/>
      <c r="DHF43"/>
      <c r="DHG43"/>
      <c r="DHH43"/>
      <c r="DHI43"/>
      <c r="DHJ43"/>
      <c r="DHK43"/>
      <c r="DHL43"/>
      <c r="DHM43"/>
      <c r="DHN43"/>
      <c r="DHO43"/>
      <c r="DHP43"/>
      <c r="DHQ43"/>
      <c r="DHR43"/>
      <c r="DHS43"/>
      <c r="DHT43"/>
      <c r="DHU43"/>
      <c r="DHV43"/>
      <c r="DHW43"/>
      <c r="DHX43"/>
      <c r="DHY43"/>
      <c r="DHZ43"/>
      <c r="DIA43"/>
      <c r="DIB43"/>
      <c r="DIC43"/>
      <c r="DID43"/>
      <c r="DIE43"/>
      <c r="DIF43"/>
      <c r="DIG43"/>
      <c r="DIH43"/>
      <c r="DII43"/>
      <c r="DIJ43"/>
      <c r="DIK43"/>
      <c r="DIL43"/>
      <c r="DIM43"/>
      <c r="DIN43"/>
      <c r="DIO43"/>
      <c r="DIP43"/>
      <c r="DIQ43"/>
      <c r="DIR43"/>
      <c r="DIS43"/>
      <c r="DIT43"/>
      <c r="DIU43"/>
      <c r="DIV43"/>
      <c r="DIW43"/>
      <c r="DIX43"/>
      <c r="DIY43"/>
      <c r="DIZ43"/>
      <c r="DJA43"/>
      <c r="DJB43"/>
      <c r="DJC43"/>
      <c r="DJD43"/>
      <c r="DJE43"/>
      <c r="DJF43"/>
      <c r="DJG43"/>
      <c r="DJH43"/>
      <c r="DJI43"/>
      <c r="DJJ43"/>
      <c r="DJK43"/>
      <c r="DJL43"/>
      <c r="DJM43"/>
      <c r="DJN43"/>
      <c r="DJO43"/>
      <c r="DJP43"/>
      <c r="DJQ43"/>
      <c r="DJR43"/>
      <c r="DJS43"/>
      <c r="DJT43"/>
      <c r="DJU43"/>
      <c r="DJV43"/>
      <c r="DJW43"/>
      <c r="DJX43"/>
      <c r="DJY43"/>
      <c r="DJZ43"/>
      <c r="DKA43"/>
      <c r="DKB43"/>
      <c r="DKC43"/>
      <c r="DKD43"/>
      <c r="DKE43"/>
      <c r="DKF43"/>
      <c r="DKG43"/>
      <c r="DKH43"/>
      <c r="DKI43"/>
      <c r="DKJ43"/>
      <c r="DKK43"/>
      <c r="DKL43"/>
      <c r="DKM43"/>
      <c r="DKN43"/>
      <c r="DKO43"/>
      <c r="DKP43"/>
      <c r="DKQ43"/>
      <c r="DKR43"/>
      <c r="DKS43"/>
      <c r="DKT43"/>
      <c r="DKU43"/>
      <c r="DKV43"/>
      <c r="DKW43"/>
      <c r="DKX43"/>
      <c r="DKY43"/>
      <c r="DKZ43"/>
      <c r="DLA43"/>
      <c r="DLB43"/>
      <c r="DLC43"/>
      <c r="DLD43"/>
      <c r="DLE43"/>
      <c r="DLF43"/>
      <c r="DLG43"/>
      <c r="DLH43"/>
      <c r="DLI43"/>
      <c r="DLJ43"/>
      <c r="DLK43"/>
      <c r="DLL43"/>
      <c r="DLM43"/>
      <c r="DLN43"/>
      <c r="DLO43"/>
      <c r="DLP43"/>
      <c r="DLQ43"/>
      <c r="DLR43"/>
      <c r="DLS43"/>
      <c r="DLT43"/>
      <c r="DLU43"/>
      <c r="DLV43"/>
      <c r="DLW43"/>
      <c r="DLX43"/>
      <c r="DLY43"/>
      <c r="DLZ43"/>
      <c r="DMA43"/>
      <c r="DMB43"/>
      <c r="DMC43"/>
      <c r="DMD43"/>
      <c r="DME43"/>
      <c r="DMF43"/>
      <c r="DMG43"/>
      <c r="DMH43"/>
      <c r="DMI43"/>
      <c r="DMJ43"/>
      <c r="DMK43"/>
      <c r="DML43"/>
      <c r="DMM43"/>
      <c r="DMN43"/>
      <c r="DMO43"/>
      <c r="DMP43"/>
      <c r="DMQ43"/>
      <c r="DMR43"/>
      <c r="DMS43"/>
      <c r="DMT43"/>
      <c r="DMU43"/>
      <c r="DMV43"/>
      <c r="DMW43"/>
      <c r="DMX43"/>
      <c r="DMY43"/>
      <c r="DMZ43"/>
      <c r="DNA43"/>
      <c r="DNB43"/>
      <c r="DNC43"/>
      <c r="DND43"/>
      <c r="DNE43"/>
      <c r="DNF43"/>
      <c r="DNG43"/>
      <c r="DNH43"/>
      <c r="DNI43"/>
      <c r="DNJ43"/>
      <c r="DNK43"/>
      <c r="DNL43"/>
      <c r="DNM43"/>
      <c r="DNN43"/>
      <c r="DNO43"/>
      <c r="DNP43"/>
      <c r="DNQ43"/>
      <c r="DNR43"/>
      <c r="DNS43"/>
      <c r="DNT43"/>
      <c r="DNU43"/>
      <c r="DNV43"/>
      <c r="DNW43"/>
      <c r="DNX43"/>
      <c r="DNY43"/>
      <c r="DNZ43"/>
      <c r="DOA43"/>
      <c r="DOB43"/>
      <c r="DOC43"/>
      <c r="DOD43"/>
      <c r="DOE43"/>
      <c r="DOF43"/>
      <c r="DOG43"/>
      <c r="DOH43"/>
      <c r="DOI43"/>
      <c r="DOJ43"/>
      <c r="DOK43"/>
      <c r="DOL43"/>
      <c r="DOM43"/>
      <c r="DON43"/>
      <c r="DOO43"/>
      <c r="DOP43"/>
      <c r="DOQ43"/>
      <c r="DOR43"/>
      <c r="DOS43"/>
      <c r="DOT43"/>
      <c r="DOU43"/>
      <c r="DOV43"/>
      <c r="DOW43"/>
      <c r="DOX43"/>
      <c r="DOY43"/>
      <c r="DOZ43"/>
      <c r="DPA43"/>
      <c r="DPB43"/>
      <c r="DPC43"/>
      <c r="DPD43"/>
      <c r="DPE43"/>
      <c r="DPF43"/>
      <c r="DPG43"/>
      <c r="DPH43"/>
      <c r="DPI43"/>
      <c r="DPJ43"/>
      <c r="DPK43"/>
      <c r="DPL43"/>
      <c r="DPM43"/>
      <c r="DPN43"/>
      <c r="DPO43"/>
      <c r="DPP43"/>
      <c r="DPQ43"/>
      <c r="DPR43"/>
      <c r="DPS43"/>
      <c r="DPT43"/>
      <c r="DPU43"/>
      <c r="DPV43"/>
      <c r="DPW43"/>
      <c r="DPX43"/>
      <c r="DPY43"/>
      <c r="DPZ43"/>
      <c r="DQA43"/>
      <c r="DQB43"/>
      <c r="DQC43"/>
      <c r="DQD43"/>
      <c r="DQE43"/>
      <c r="DQF43"/>
      <c r="DQG43"/>
      <c r="DQH43"/>
      <c r="DQI43"/>
      <c r="DQJ43"/>
      <c r="DQK43"/>
      <c r="DQL43"/>
      <c r="DQM43"/>
      <c r="DQN43"/>
      <c r="DQO43"/>
      <c r="DQP43"/>
      <c r="DQQ43"/>
      <c r="DQR43"/>
      <c r="DQS43"/>
      <c r="DQT43"/>
      <c r="DQU43"/>
      <c r="DQV43"/>
      <c r="DQW43"/>
      <c r="DQX43"/>
      <c r="DQY43"/>
      <c r="DQZ43"/>
      <c r="DRA43"/>
      <c r="DRB43"/>
      <c r="DRC43"/>
      <c r="DRD43"/>
      <c r="DRE43"/>
      <c r="DRF43"/>
      <c r="DRG43"/>
      <c r="DRH43"/>
      <c r="DRI43"/>
      <c r="DRJ43"/>
      <c r="DRK43"/>
      <c r="DRL43"/>
      <c r="DRM43"/>
      <c r="DRN43"/>
      <c r="DRO43"/>
      <c r="DRP43"/>
      <c r="DRQ43"/>
      <c r="DRR43"/>
      <c r="DRS43"/>
      <c r="DRT43"/>
      <c r="DRU43"/>
      <c r="DRV43"/>
      <c r="DRW43"/>
      <c r="DRX43"/>
      <c r="DRY43"/>
      <c r="DRZ43"/>
      <c r="DSA43"/>
      <c r="DSB43"/>
      <c r="DSC43"/>
      <c r="DSD43"/>
      <c r="DSE43"/>
      <c r="DSF43"/>
      <c r="DSG43"/>
      <c r="DSH43"/>
      <c r="DSI43"/>
      <c r="DSJ43"/>
      <c r="DSK43"/>
      <c r="DSL43"/>
      <c r="DSM43"/>
      <c r="DSN43"/>
      <c r="DSO43"/>
      <c r="DSP43"/>
      <c r="DSQ43"/>
      <c r="DSR43"/>
      <c r="DSS43"/>
      <c r="DST43"/>
      <c r="DSU43"/>
      <c r="DSV43"/>
      <c r="DSW43"/>
      <c r="DSX43"/>
      <c r="DSY43"/>
      <c r="DSZ43"/>
      <c r="DTA43"/>
      <c r="DTB43"/>
      <c r="DTC43"/>
      <c r="DTD43"/>
      <c r="DTE43"/>
      <c r="DTF43"/>
      <c r="DTG43"/>
      <c r="DTH43"/>
      <c r="DTI43"/>
      <c r="DTJ43"/>
      <c r="DTK43"/>
      <c r="DTL43"/>
      <c r="DTM43"/>
      <c r="DTN43"/>
      <c r="DTO43"/>
      <c r="DTP43"/>
      <c r="DTQ43"/>
      <c r="DTR43"/>
      <c r="DTS43"/>
      <c r="DTT43"/>
      <c r="DTU43"/>
      <c r="DTV43"/>
      <c r="DTW43"/>
      <c r="DTX43"/>
      <c r="DTY43"/>
      <c r="DTZ43"/>
      <c r="DUA43"/>
      <c r="DUB43"/>
      <c r="DUC43"/>
      <c r="DUD43"/>
      <c r="DUE43"/>
      <c r="DUF43"/>
      <c r="DUG43"/>
      <c r="DUH43"/>
      <c r="DUI43"/>
      <c r="DUJ43"/>
      <c r="DUK43"/>
      <c r="DUL43"/>
      <c r="DUM43"/>
      <c r="DUN43"/>
      <c r="DUO43"/>
      <c r="DUP43"/>
      <c r="DUQ43"/>
      <c r="DUR43"/>
      <c r="DUS43"/>
      <c r="DUT43"/>
      <c r="DUU43"/>
      <c r="DUV43"/>
      <c r="DUW43"/>
      <c r="DUX43"/>
      <c r="DUY43"/>
      <c r="DUZ43"/>
      <c r="DVA43"/>
      <c r="DVB43"/>
      <c r="DVC43"/>
      <c r="DVD43"/>
      <c r="DVE43"/>
      <c r="DVF43"/>
      <c r="DVG43"/>
      <c r="DVH43"/>
      <c r="DVI43"/>
      <c r="DVJ43"/>
      <c r="DVK43"/>
      <c r="DVL43"/>
      <c r="DVM43"/>
      <c r="DVN43"/>
      <c r="DVO43"/>
      <c r="DVP43"/>
      <c r="DVQ43"/>
      <c r="DVR43"/>
      <c r="DVS43"/>
      <c r="DVT43"/>
      <c r="DVU43"/>
      <c r="DVV43"/>
      <c r="DVW43"/>
      <c r="DVX43"/>
      <c r="DVY43"/>
      <c r="DVZ43"/>
      <c r="DWA43"/>
      <c r="DWB43"/>
      <c r="DWC43"/>
      <c r="DWD43"/>
      <c r="DWE43"/>
      <c r="DWF43"/>
      <c r="DWG43"/>
      <c r="DWH43"/>
      <c r="DWI43"/>
      <c r="DWJ43"/>
      <c r="DWK43"/>
      <c r="DWL43"/>
      <c r="DWM43"/>
      <c r="DWN43"/>
      <c r="DWO43"/>
      <c r="DWP43"/>
      <c r="DWQ43"/>
      <c r="DWR43"/>
      <c r="DWS43"/>
      <c r="DWT43"/>
      <c r="DWU43"/>
      <c r="DWV43"/>
      <c r="DWW43"/>
      <c r="DWX43"/>
      <c r="DWY43"/>
      <c r="DWZ43"/>
      <c r="DXA43"/>
      <c r="DXB43"/>
      <c r="DXC43"/>
      <c r="DXD43"/>
      <c r="DXE43"/>
      <c r="DXF43"/>
      <c r="DXG43"/>
      <c r="DXH43"/>
      <c r="DXI43"/>
      <c r="DXJ43"/>
      <c r="DXK43"/>
      <c r="DXL43"/>
      <c r="DXM43"/>
      <c r="DXN43"/>
      <c r="DXO43"/>
      <c r="DXP43"/>
      <c r="DXQ43"/>
      <c r="DXR43"/>
      <c r="DXS43"/>
      <c r="DXT43"/>
      <c r="DXU43"/>
      <c r="DXV43"/>
      <c r="DXW43"/>
      <c r="DXX43"/>
      <c r="DXY43"/>
      <c r="DXZ43"/>
      <c r="DYA43"/>
      <c r="DYB43"/>
      <c r="DYC43"/>
      <c r="DYD43"/>
      <c r="DYE43"/>
      <c r="DYF43"/>
      <c r="DYG43"/>
      <c r="DYH43"/>
      <c r="DYI43"/>
      <c r="DYJ43"/>
      <c r="DYK43"/>
      <c r="DYL43"/>
      <c r="DYM43"/>
      <c r="DYN43"/>
      <c r="DYO43"/>
      <c r="DYP43"/>
      <c r="DYQ43"/>
      <c r="DYR43"/>
      <c r="DYS43"/>
      <c r="DYT43"/>
      <c r="DYU43"/>
      <c r="DYV43"/>
      <c r="DYW43"/>
      <c r="DYX43"/>
      <c r="DYY43"/>
      <c r="DYZ43"/>
      <c r="DZA43"/>
      <c r="DZB43"/>
      <c r="DZC43"/>
      <c r="DZD43"/>
      <c r="DZE43"/>
      <c r="DZF43"/>
      <c r="DZG43"/>
      <c r="DZH43"/>
      <c r="DZI43"/>
      <c r="DZJ43"/>
      <c r="DZK43"/>
      <c r="DZL43"/>
      <c r="DZM43"/>
      <c r="DZN43"/>
      <c r="DZO43"/>
      <c r="DZP43"/>
      <c r="DZQ43"/>
      <c r="DZR43"/>
      <c r="DZS43"/>
      <c r="DZT43"/>
      <c r="DZU43"/>
      <c r="DZV43"/>
      <c r="DZW43"/>
      <c r="DZX43"/>
      <c r="DZY43"/>
      <c r="DZZ43"/>
      <c r="EAA43"/>
      <c r="EAB43"/>
      <c r="EAC43"/>
      <c r="EAD43"/>
      <c r="EAE43"/>
      <c r="EAF43"/>
      <c r="EAG43"/>
      <c r="EAH43"/>
      <c r="EAI43"/>
      <c r="EAJ43"/>
      <c r="EAK43"/>
      <c r="EAL43"/>
      <c r="EAM43"/>
      <c r="EAN43"/>
      <c r="EAO43"/>
      <c r="EAP43"/>
      <c r="EAQ43"/>
      <c r="EAR43"/>
      <c r="EAS43"/>
      <c r="EAT43"/>
      <c r="EAU43"/>
      <c r="EAV43"/>
      <c r="EAW43"/>
      <c r="EAX43"/>
      <c r="EAY43"/>
      <c r="EAZ43"/>
      <c r="EBA43"/>
      <c r="EBB43"/>
      <c r="EBC43"/>
      <c r="EBD43"/>
      <c r="EBE43"/>
      <c r="EBF43"/>
      <c r="EBG43"/>
      <c r="EBH43"/>
      <c r="EBI43"/>
      <c r="EBJ43"/>
      <c r="EBK43"/>
      <c r="EBL43"/>
      <c r="EBM43"/>
      <c r="EBN43"/>
      <c r="EBO43"/>
      <c r="EBP43"/>
      <c r="EBQ43"/>
      <c r="EBR43"/>
      <c r="EBS43"/>
      <c r="EBT43"/>
      <c r="EBU43"/>
      <c r="EBV43"/>
      <c r="EBW43"/>
      <c r="EBX43"/>
      <c r="EBY43"/>
      <c r="EBZ43"/>
      <c r="ECA43"/>
      <c r="ECB43"/>
      <c r="ECC43"/>
      <c r="ECD43"/>
      <c r="ECE43"/>
      <c r="ECF43"/>
      <c r="ECG43"/>
      <c r="ECH43"/>
      <c r="ECI43"/>
      <c r="ECJ43"/>
      <c r="ECK43"/>
      <c r="ECL43"/>
      <c r="ECM43"/>
      <c r="ECN43"/>
      <c r="ECO43"/>
      <c r="ECP43"/>
      <c r="ECQ43"/>
      <c r="ECR43"/>
      <c r="ECS43"/>
      <c r="ECT43"/>
      <c r="ECU43"/>
      <c r="ECV43"/>
      <c r="ECW43"/>
      <c r="ECX43"/>
      <c r="ECY43"/>
      <c r="ECZ43"/>
      <c r="EDA43"/>
      <c r="EDB43"/>
      <c r="EDC43"/>
      <c r="EDD43"/>
      <c r="EDE43"/>
      <c r="EDF43"/>
      <c r="EDG43"/>
      <c r="EDH43"/>
      <c r="EDI43"/>
      <c r="EDJ43"/>
      <c r="EDK43"/>
      <c r="EDL43"/>
      <c r="EDM43"/>
      <c r="EDN43"/>
      <c r="EDO43"/>
      <c r="EDP43"/>
      <c r="EDQ43"/>
      <c r="EDR43"/>
      <c r="EDS43"/>
      <c r="EDT43"/>
      <c r="EDU43"/>
      <c r="EDV43"/>
      <c r="EDW43"/>
      <c r="EDX43"/>
      <c r="EDY43"/>
      <c r="EDZ43"/>
      <c r="EEA43"/>
      <c r="EEB43"/>
      <c r="EEC43"/>
      <c r="EED43"/>
      <c r="EEE43"/>
      <c r="EEF43"/>
      <c r="EEG43"/>
      <c r="EEH43"/>
      <c r="EEI43"/>
      <c r="EEJ43"/>
      <c r="EEK43"/>
      <c r="EEL43"/>
      <c r="EEM43"/>
      <c r="EEN43"/>
      <c r="EEO43"/>
      <c r="EEP43"/>
      <c r="EEQ43"/>
      <c r="EER43"/>
      <c r="EES43"/>
      <c r="EET43"/>
      <c r="EEU43"/>
      <c r="EEV43"/>
      <c r="EEW43"/>
      <c r="EEX43"/>
      <c r="EEY43"/>
      <c r="EEZ43"/>
      <c r="EFA43"/>
      <c r="EFB43"/>
      <c r="EFC43"/>
      <c r="EFD43"/>
      <c r="EFE43"/>
      <c r="EFF43"/>
      <c r="EFG43"/>
      <c r="EFH43"/>
      <c r="EFI43"/>
      <c r="EFJ43"/>
      <c r="EFK43"/>
      <c r="EFL43"/>
      <c r="EFM43"/>
      <c r="EFN43"/>
      <c r="EFO43"/>
      <c r="EFP43"/>
      <c r="EFQ43"/>
      <c r="EFR43"/>
      <c r="EFS43"/>
      <c r="EFT43"/>
      <c r="EFU43"/>
      <c r="EFV43"/>
      <c r="EFW43"/>
      <c r="EFX43"/>
      <c r="EFY43"/>
      <c r="EFZ43"/>
      <c r="EGA43"/>
      <c r="EGB43"/>
      <c r="EGC43"/>
      <c r="EGD43"/>
      <c r="EGE43"/>
      <c r="EGF43"/>
      <c r="EGG43"/>
      <c r="EGH43"/>
      <c r="EGI43"/>
      <c r="EGJ43"/>
      <c r="EGK43"/>
      <c r="EGL43"/>
      <c r="EGM43"/>
      <c r="EGN43"/>
      <c r="EGO43"/>
      <c r="EGP43"/>
      <c r="EGQ43"/>
      <c r="EGR43"/>
      <c r="EGS43"/>
      <c r="EGT43"/>
      <c r="EGU43"/>
      <c r="EGV43"/>
      <c r="EGW43"/>
      <c r="EGX43"/>
      <c r="EGY43"/>
      <c r="EGZ43"/>
      <c r="EHA43"/>
      <c r="EHB43"/>
      <c r="EHC43"/>
      <c r="EHD43"/>
      <c r="EHE43"/>
      <c r="EHF43"/>
      <c r="EHG43"/>
      <c r="EHH43"/>
      <c r="EHI43"/>
      <c r="EHJ43"/>
      <c r="EHK43"/>
      <c r="EHL43"/>
      <c r="EHM43"/>
      <c r="EHN43"/>
      <c r="EHO43"/>
      <c r="EHP43"/>
      <c r="EHQ43"/>
      <c r="EHR43"/>
      <c r="EHS43"/>
      <c r="EHT43"/>
      <c r="EHU43"/>
      <c r="EHV43"/>
      <c r="EHW43"/>
      <c r="EHX43"/>
      <c r="EHY43"/>
      <c r="EHZ43"/>
      <c r="EIA43"/>
      <c r="EIB43"/>
      <c r="EIC43"/>
      <c r="EID43"/>
      <c r="EIE43"/>
      <c r="EIF43"/>
      <c r="EIG43"/>
      <c r="EIH43"/>
      <c r="EII43"/>
      <c r="EIJ43"/>
      <c r="EIK43"/>
      <c r="EIL43"/>
      <c r="EIM43"/>
      <c r="EIN43"/>
      <c r="EIO43"/>
      <c r="EIP43"/>
      <c r="EIQ43"/>
      <c r="EIR43"/>
      <c r="EIS43"/>
      <c r="EIT43"/>
      <c r="EIU43"/>
      <c r="EIV43"/>
      <c r="EIW43"/>
      <c r="EIX43"/>
      <c r="EIY43"/>
      <c r="EIZ43"/>
      <c r="EJA43"/>
      <c r="EJB43"/>
      <c r="EJC43"/>
      <c r="EJD43"/>
      <c r="EJE43"/>
      <c r="EJF43"/>
      <c r="EJG43"/>
      <c r="EJH43"/>
      <c r="EJI43"/>
      <c r="EJJ43"/>
      <c r="EJK43"/>
      <c r="EJL43"/>
      <c r="EJM43"/>
      <c r="EJN43"/>
      <c r="EJO43"/>
      <c r="EJP43"/>
      <c r="EJQ43"/>
      <c r="EJR43"/>
      <c r="EJS43"/>
      <c r="EJT43"/>
      <c r="EJU43"/>
      <c r="EJV43"/>
      <c r="EJW43"/>
      <c r="EJX43"/>
      <c r="EJY43"/>
      <c r="EJZ43"/>
      <c r="EKA43"/>
      <c r="EKB43"/>
      <c r="EKC43"/>
      <c r="EKD43"/>
      <c r="EKE43"/>
      <c r="EKF43"/>
      <c r="EKG43"/>
      <c r="EKH43"/>
      <c r="EKI43"/>
      <c r="EKJ43"/>
      <c r="EKK43"/>
      <c r="EKL43"/>
      <c r="EKM43"/>
      <c r="EKN43"/>
      <c r="EKO43"/>
      <c r="EKP43"/>
      <c r="EKQ43"/>
      <c r="EKR43"/>
      <c r="EKS43"/>
      <c r="EKT43"/>
      <c r="EKU43"/>
      <c r="EKV43"/>
      <c r="EKW43"/>
      <c r="EKX43"/>
      <c r="EKY43"/>
      <c r="EKZ43"/>
      <c r="ELA43"/>
      <c r="ELB43"/>
      <c r="ELC43"/>
      <c r="ELD43"/>
      <c r="ELE43"/>
      <c r="ELF43"/>
      <c r="ELG43"/>
      <c r="ELH43"/>
      <c r="ELI43"/>
      <c r="ELJ43"/>
      <c r="ELK43"/>
      <c r="ELL43"/>
      <c r="ELM43"/>
      <c r="ELN43"/>
      <c r="ELO43"/>
      <c r="ELP43"/>
      <c r="ELQ43"/>
      <c r="ELR43"/>
      <c r="ELS43"/>
      <c r="ELT43"/>
      <c r="ELU43"/>
      <c r="ELV43"/>
      <c r="ELW43"/>
      <c r="ELX43"/>
      <c r="ELY43"/>
      <c r="ELZ43"/>
      <c r="EMA43"/>
      <c r="EMB43"/>
      <c r="EMC43"/>
      <c r="EMD43"/>
      <c r="EME43"/>
      <c r="EMF43"/>
      <c r="EMG43"/>
      <c r="EMH43"/>
      <c r="EMI43"/>
      <c r="EMJ43"/>
      <c r="EMK43"/>
      <c r="EML43"/>
      <c r="EMM43"/>
      <c r="EMN43"/>
      <c r="EMO43"/>
      <c r="EMP43"/>
      <c r="EMQ43"/>
      <c r="EMR43"/>
      <c r="EMS43"/>
      <c r="EMT43"/>
      <c r="EMU43"/>
      <c r="EMV43"/>
      <c r="EMW43"/>
      <c r="EMX43"/>
      <c r="EMY43"/>
      <c r="EMZ43"/>
      <c r="ENA43"/>
      <c r="ENB43"/>
      <c r="ENC43"/>
      <c r="END43"/>
      <c r="ENE43"/>
      <c r="ENF43"/>
      <c r="ENG43"/>
      <c r="ENH43"/>
      <c r="ENI43"/>
      <c r="ENJ43"/>
      <c r="ENK43"/>
      <c r="ENL43"/>
      <c r="ENM43"/>
      <c r="ENN43"/>
      <c r="ENO43"/>
      <c r="ENP43"/>
      <c r="ENQ43"/>
      <c r="ENR43"/>
      <c r="ENS43"/>
      <c r="ENT43"/>
      <c r="ENU43"/>
      <c r="ENV43"/>
      <c r="ENW43"/>
      <c r="ENX43"/>
      <c r="ENY43"/>
      <c r="ENZ43"/>
      <c r="EOA43"/>
      <c r="EOB43"/>
      <c r="EOC43"/>
      <c r="EOD43"/>
      <c r="EOE43"/>
      <c r="EOF43"/>
      <c r="EOG43"/>
      <c r="EOH43"/>
      <c r="EOI43"/>
      <c r="EOJ43"/>
      <c r="EOK43"/>
      <c r="EOL43"/>
      <c r="EOM43"/>
      <c r="EON43"/>
      <c r="EOO43"/>
      <c r="EOP43"/>
      <c r="EOQ43"/>
      <c r="EOR43"/>
      <c r="EOS43"/>
      <c r="EOT43"/>
      <c r="EOU43"/>
      <c r="EOV43"/>
      <c r="EOW43"/>
      <c r="EOX43"/>
      <c r="EOY43"/>
      <c r="EOZ43"/>
      <c r="EPA43"/>
      <c r="EPB43"/>
      <c r="EPC43"/>
      <c r="EPD43"/>
      <c r="EPE43"/>
      <c r="EPF43"/>
      <c r="EPG43"/>
      <c r="EPH43"/>
      <c r="EPI43"/>
      <c r="EPJ43"/>
      <c r="EPK43"/>
      <c r="EPL43"/>
      <c r="EPM43"/>
      <c r="EPN43"/>
      <c r="EPO43"/>
      <c r="EPP43"/>
      <c r="EPQ43"/>
      <c r="EPR43"/>
      <c r="EPS43"/>
      <c r="EPT43"/>
      <c r="EPU43"/>
      <c r="EPV43"/>
      <c r="EPW43"/>
      <c r="EPX43"/>
      <c r="EPY43"/>
      <c r="EPZ43"/>
      <c r="EQA43"/>
      <c r="EQB43"/>
      <c r="EQC43"/>
      <c r="EQD43"/>
      <c r="EQE43"/>
      <c r="EQF43"/>
      <c r="EQG43"/>
      <c r="EQH43"/>
      <c r="EQI43"/>
      <c r="EQJ43"/>
      <c r="EQK43"/>
      <c r="EQL43"/>
      <c r="EQM43"/>
      <c r="EQN43"/>
      <c r="EQO43"/>
      <c r="EQP43"/>
      <c r="EQQ43"/>
      <c r="EQR43"/>
      <c r="EQS43"/>
      <c r="EQT43"/>
      <c r="EQU43"/>
      <c r="EQV43"/>
      <c r="EQW43"/>
      <c r="EQX43"/>
      <c r="EQY43"/>
      <c r="EQZ43"/>
      <c r="ERA43"/>
      <c r="ERB43"/>
      <c r="ERC43"/>
      <c r="ERD43"/>
      <c r="ERE43"/>
      <c r="ERF43"/>
      <c r="ERG43"/>
      <c r="ERH43"/>
      <c r="ERI43"/>
      <c r="ERJ43"/>
      <c r="ERK43"/>
      <c r="ERL43"/>
      <c r="ERM43"/>
      <c r="ERN43"/>
      <c r="ERO43"/>
      <c r="ERP43"/>
      <c r="ERQ43"/>
      <c r="ERR43"/>
      <c r="ERS43"/>
      <c r="ERT43"/>
      <c r="ERU43"/>
      <c r="ERV43"/>
      <c r="ERW43"/>
      <c r="ERX43"/>
      <c r="ERY43"/>
      <c r="ERZ43"/>
      <c r="ESA43"/>
      <c r="ESB43"/>
      <c r="ESC43"/>
      <c r="ESD43"/>
      <c r="ESE43"/>
      <c r="ESF43"/>
      <c r="ESG43"/>
      <c r="ESH43"/>
      <c r="ESI43"/>
      <c r="ESJ43"/>
      <c r="ESK43"/>
      <c r="ESL43"/>
      <c r="ESM43"/>
      <c r="ESN43"/>
      <c r="ESO43"/>
      <c r="ESP43"/>
      <c r="ESQ43"/>
      <c r="ESR43"/>
      <c r="ESS43"/>
      <c r="EST43"/>
      <c r="ESU43"/>
      <c r="ESV43"/>
      <c r="ESW43"/>
      <c r="ESX43"/>
      <c r="ESY43"/>
      <c r="ESZ43"/>
      <c r="ETA43"/>
      <c r="ETB43"/>
      <c r="ETC43"/>
      <c r="ETD43"/>
      <c r="ETE43"/>
      <c r="ETF43"/>
      <c r="ETG43"/>
      <c r="ETH43"/>
      <c r="ETI43"/>
      <c r="ETJ43"/>
      <c r="ETK43"/>
      <c r="ETL43"/>
      <c r="ETM43"/>
      <c r="ETN43"/>
      <c r="ETO43"/>
      <c r="ETP43"/>
      <c r="ETQ43"/>
      <c r="ETR43"/>
      <c r="ETS43"/>
      <c r="ETT43"/>
      <c r="ETU43"/>
      <c r="ETV43"/>
      <c r="ETW43"/>
      <c r="ETX43"/>
      <c r="ETY43"/>
      <c r="ETZ43"/>
      <c r="EUA43"/>
      <c r="EUB43"/>
      <c r="EUC43"/>
      <c r="EUD43"/>
      <c r="EUE43"/>
      <c r="EUF43"/>
      <c r="EUG43"/>
      <c r="EUH43"/>
      <c r="EUI43"/>
      <c r="EUJ43"/>
      <c r="EUK43"/>
      <c r="EUL43"/>
      <c r="EUM43"/>
      <c r="EUN43"/>
      <c r="EUO43"/>
      <c r="EUP43"/>
      <c r="EUQ43"/>
      <c r="EUR43"/>
      <c r="EUS43"/>
      <c r="EUT43"/>
      <c r="EUU43"/>
      <c r="EUV43"/>
      <c r="EUW43"/>
      <c r="EUX43"/>
      <c r="EUY43"/>
      <c r="EUZ43"/>
      <c r="EVA43"/>
      <c r="EVB43"/>
      <c r="EVC43"/>
      <c r="EVD43"/>
      <c r="EVE43"/>
      <c r="EVF43"/>
      <c r="EVG43"/>
      <c r="EVH43"/>
      <c r="EVI43"/>
      <c r="EVJ43"/>
      <c r="EVK43"/>
      <c r="EVL43"/>
      <c r="EVM43"/>
      <c r="EVN43"/>
      <c r="EVO43"/>
      <c r="EVP43"/>
      <c r="EVQ43"/>
      <c r="EVR43"/>
      <c r="EVS43"/>
      <c r="EVT43"/>
      <c r="EVU43"/>
      <c r="EVV43"/>
      <c r="EVW43"/>
      <c r="EVX43"/>
      <c r="EVY43"/>
      <c r="EVZ43"/>
      <c r="EWA43"/>
      <c r="EWB43"/>
      <c r="EWC43"/>
      <c r="EWD43"/>
      <c r="EWE43"/>
      <c r="EWF43"/>
      <c r="EWG43"/>
      <c r="EWH43"/>
      <c r="EWI43"/>
      <c r="EWJ43"/>
      <c r="EWK43"/>
      <c r="EWL43"/>
      <c r="EWM43"/>
      <c r="EWN43"/>
      <c r="EWO43"/>
      <c r="EWP43"/>
      <c r="EWQ43"/>
      <c r="EWR43"/>
      <c r="EWS43"/>
      <c r="EWT43"/>
      <c r="EWU43"/>
      <c r="EWV43"/>
      <c r="EWW43"/>
      <c r="EWX43"/>
      <c r="EWY43"/>
      <c r="EWZ43"/>
      <c r="EXA43"/>
      <c r="EXB43"/>
      <c r="EXC43"/>
      <c r="EXD43"/>
      <c r="EXE43"/>
      <c r="EXF43"/>
      <c r="EXG43"/>
      <c r="EXH43"/>
      <c r="EXI43"/>
      <c r="EXJ43"/>
      <c r="EXK43"/>
      <c r="EXL43"/>
      <c r="EXM43"/>
      <c r="EXN43"/>
      <c r="EXO43"/>
      <c r="EXP43"/>
      <c r="EXQ43"/>
      <c r="EXR43"/>
      <c r="EXS43"/>
      <c r="EXT43"/>
      <c r="EXU43"/>
      <c r="EXV43"/>
      <c r="EXW43"/>
      <c r="EXX43"/>
      <c r="EXY43"/>
      <c r="EXZ43"/>
      <c r="EYA43"/>
      <c r="EYB43"/>
      <c r="EYC43"/>
      <c r="EYD43"/>
      <c r="EYE43"/>
      <c r="EYF43"/>
      <c r="EYG43"/>
      <c r="EYH43"/>
      <c r="EYI43"/>
      <c r="EYJ43"/>
      <c r="EYK43"/>
      <c r="EYL43"/>
      <c r="EYM43"/>
      <c r="EYN43"/>
      <c r="EYO43"/>
      <c r="EYP43"/>
      <c r="EYQ43"/>
      <c r="EYR43"/>
      <c r="EYS43"/>
      <c r="EYT43"/>
      <c r="EYU43"/>
      <c r="EYV43"/>
      <c r="EYW43"/>
      <c r="EYX43"/>
      <c r="EYY43"/>
      <c r="EYZ43"/>
      <c r="EZA43"/>
      <c r="EZB43"/>
      <c r="EZC43"/>
      <c r="EZD43"/>
      <c r="EZE43"/>
      <c r="EZF43"/>
      <c r="EZG43"/>
      <c r="EZH43"/>
      <c r="EZI43"/>
      <c r="EZJ43"/>
      <c r="EZK43"/>
      <c r="EZL43"/>
      <c r="EZM43"/>
      <c r="EZN43"/>
      <c r="EZO43"/>
      <c r="EZP43"/>
      <c r="EZQ43"/>
      <c r="EZR43"/>
      <c r="EZS43"/>
      <c r="EZT43"/>
      <c r="EZU43"/>
      <c r="EZV43"/>
      <c r="EZW43"/>
      <c r="EZX43"/>
      <c r="EZY43"/>
      <c r="EZZ43"/>
      <c r="FAA43"/>
      <c r="FAB43"/>
      <c r="FAC43"/>
      <c r="FAD43"/>
      <c r="FAE43"/>
      <c r="FAF43"/>
      <c r="FAG43"/>
      <c r="FAH43"/>
      <c r="FAI43"/>
      <c r="FAJ43"/>
      <c r="FAK43"/>
      <c r="FAL43"/>
      <c r="FAM43"/>
      <c r="FAN43"/>
      <c r="FAO43"/>
      <c r="FAP43"/>
      <c r="FAQ43"/>
      <c r="FAR43"/>
      <c r="FAS43"/>
      <c r="FAT43"/>
      <c r="FAU43"/>
      <c r="FAV43"/>
      <c r="FAW43"/>
      <c r="FAX43"/>
      <c r="FAY43"/>
      <c r="FAZ43"/>
      <c r="FBA43"/>
      <c r="FBB43"/>
      <c r="FBC43"/>
      <c r="FBD43"/>
      <c r="FBE43"/>
      <c r="FBF43"/>
      <c r="FBG43"/>
      <c r="FBH43"/>
      <c r="FBI43"/>
      <c r="FBJ43"/>
      <c r="FBK43"/>
      <c r="FBL43"/>
      <c r="FBM43"/>
      <c r="FBN43"/>
      <c r="FBO43"/>
      <c r="FBP43"/>
      <c r="FBQ43"/>
      <c r="FBR43"/>
      <c r="FBS43"/>
      <c r="FBT43"/>
      <c r="FBU43"/>
      <c r="FBV43"/>
      <c r="FBW43"/>
      <c r="FBX43"/>
      <c r="FBY43"/>
      <c r="FBZ43"/>
      <c r="FCA43"/>
      <c r="FCB43"/>
      <c r="FCC43"/>
      <c r="FCD43"/>
      <c r="FCE43"/>
      <c r="FCF43"/>
      <c r="FCG43"/>
      <c r="FCH43"/>
      <c r="FCI43"/>
      <c r="FCJ43"/>
      <c r="FCK43"/>
      <c r="FCL43"/>
      <c r="FCM43"/>
      <c r="FCN43"/>
      <c r="FCO43"/>
      <c r="FCP43"/>
      <c r="FCQ43"/>
      <c r="FCR43"/>
      <c r="FCS43"/>
      <c r="FCT43"/>
      <c r="FCU43"/>
      <c r="FCV43"/>
      <c r="FCW43"/>
      <c r="FCX43"/>
      <c r="FCY43"/>
      <c r="FCZ43"/>
      <c r="FDA43"/>
      <c r="FDB43"/>
      <c r="FDC43"/>
      <c r="FDD43"/>
      <c r="FDE43"/>
      <c r="FDF43"/>
      <c r="FDG43"/>
      <c r="FDH43"/>
      <c r="FDI43"/>
      <c r="FDJ43"/>
      <c r="FDK43"/>
      <c r="FDL43"/>
      <c r="FDM43"/>
      <c r="FDN43"/>
      <c r="FDO43"/>
      <c r="FDP43"/>
      <c r="FDQ43"/>
      <c r="FDR43"/>
      <c r="FDS43"/>
      <c r="FDT43"/>
      <c r="FDU43"/>
      <c r="FDV43"/>
      <c r="FDW43"/>
      <c r="FDX43"/>
      <c r="FDY43"/>
      <c r="FDZ43"/>
      <c r="FEA43"/>
      <c r="FEB43"/>
      <c r="FEC43"/>
      <c r="FED43"/>
      <c r="FEE43"/>
      <c r="FEF43"/>
      <c r="FEG43"/>
      <c r="FEH43"/>
      <c r="FEI43"/>
      <c r="FEJ43"/>
      <c r="FEK43"/>
      <c r="FEL43"/>
      <c r="FEM43"/>
      <c r="FEN43"/>
      <c r="FEO43"/>
      <c r="FEP43"/>
      <c r="FEQ43"/>
      <c r="FER43"/>
      <c r="FES43"/>
      <c r="FET43"/>
      <c r="FEU43"/>
      <c r="FEV43"/>
      <c r="FEW43"/>
      <c r="FEX43"/>
      <c r="FEY43"/>
      <c r="FEZ43"/>
      <c r="FFA43"/>
      <c r="FFB43"/>
      <c r="FFC43"/>
      <c r="FFD43"/>
      <c r="FFE43"/>
      <c r="FFF43"/>
      <c r="FFG43"/>
      <c r="FFH43"/>
      <c r="FFI43"/>
      <c r="FFJ43"/>
      <c r="FFK43"/>
      <c r="FFL43"/>
      <c r="FFM43"/>
      <c r="FFN43"/>
      <c r="FFO43"/>
      <c r="FFP43"/>
      <c r="FFQ43"/>
      <c r="FFR43"/>
      <c r="FFS43"/>
      <c r="FFT43"/>
      <c r="FFU43"/>
      <c r="FFV43"/>
      <c r="FFW43"/>
      <c r="FFX43"/>
      <c r="FFY43"/>
      <c r="FFZ43"/>
      <c r="FGA43"/>
      <c r="FGB43"/>
      <c r="FGC43"/>
      <c r="FGD43"/>
      <c r="FGE43"/>
      <c r="FGF43"/>
      <c r="FGG43"/>
      <c r="FGH43"/>
      <c r="FGI43"/>
      <c r="FGJ43"/>
      <c r="FGK43"/>
      <c r="FGL43"/>
      <c r="FGM43"/>
      <c r="FGN43"/>
      <c r="FGO43"/>
      <c r="FGP43"/>
      <c r="FGQ43"/>
      <c r="FGR43"/>
      <c r="FGS43"/>
      <c r="FGT43"/>
      <c r="FGU43"/>
      <c r="FGV43"/>
      <c r="FGW43"/>
      <c r="FGX43"/>
      <c r="FGY43"/>
      <c r="FGZ43"/>
      <c r="FHA43"/>
      <c r="FHB43"/>
      <c r="FHC43"/>
      <c r="FHD43"/>
      <c r="FHE43"/>
      <c r="FHF43"/>
      <c r="FHG43"/>
      <c r="FHH43"/>
      <c r="FHI43"/>
      <c r="FHJ43"/>
      <c r="FHK43"/>
      <c r="FHL43"/>
      <c r="FHM43"/>
      <c r="FHN43"/>
      <c r="FHO43"/>
      <c r="FHP43"/>
      <c r="FHQ43"/>
      <c r="FHR43"/>
      <c r="FHS43"/>
      <c r="FHT43"/>
      <c r="FHU43"/>
      <c r="FHV43"/>
      <c r="FHW43"/>
      <c r="FHX43"/>
      <c r="FHY43"/>
      <c r="FHZ43"/>
      <c r="FIA43"/>
      <c r="FIB43"/>
      <c r="FIC43"/>
      <c r="FID43"/>
      <c r="FIE43"/>
      <c r="FIF43"/>
      <c r="FIG43"/>
      <c r="FIH43"/>
      <c r="FII43"/>
      <c r="FIJ43"/>
      <c r="FIK43"/>
      <c r="FIL43"/>
      <c r="FIM43"/>
      <c r="FIN43"/>
      <c r="FIO43"/>
      <c r="FIP43"/>
      <c r="FIQ43"/>
      <c r="FIR43"/>
      <c r="FIS43"/>
      <c r="FIT43"/>
      <c r="FIU43"/>
      <c r="FIV43"/>
      <c r="FIW43"/>
      <c r="FIX43"/>
      <c r="FIY43"/>
      <c r="FIZ43"/>
      <c r="FJA43"/>
      <c r="FJB43"/>
      <c r="FJC43"/>
      <c r="FJD43"/>
      <c r="FJE43"/>
      <c r="FJF43"/>
      <c r="FJG43"/>
      <c r="FJH43"/>
      <c r="FJI43"/>
      <c r="FJJ43"/>
      <c r="FJK43"/>
      <c r="FJL43"/>
      <c r="FJM43"/>
      <c r="FJN43"/>
      <c r="FJO43"/>
      <c r="FJP43"/>
      <c r="FJQ43"/>
      <c r="FJR43"/>
      <c r="FJS43"/>
      <c r="FJT43"/>
      <c r="FJU43"/>
      <c r="FJV43"/>
      <c r="FJW43"/>
      <c r="FJX43"/>
      <c r="FJY43"/>
      <c r="FJZ43"/>
      <c r="FKA43"/>
      <c r="FKB43"/>
      <c r="FKC43"/>
      <c r="FKD43"/>
      <c r="FKE43"/>
      <c r="FKF43"/>
      <c r="FKG43"/>
      <c r="FKH43"/>
      <c r="FKI43"/>
      <c r="FKJ43"/>
      <c r="FKK43"/>
      <c r="FKL43"/>
      <c r="FKM43"/>
      <c r="FKN43"/>
      <c r="FKO43"/>
      <c r="FKP43"/>
      <c r="FKQ43"/>
      <c r="FKR43"/>
      <c r="FKS43"/>
      <c r="FKT43"/>
      <c r="FKU43"/>
      <c r="FKV43"/>
      <c r="FKW43"/>
      <c r="FKX43"/>
      <c r="FKY43"/>
      <c r="FKZ43"/>
      <c r="FLA43"/>
      <c r="FLB43"/>
      <c r="FLC43"/>
      <c r="FLD43"/>
      <c r="FLE43"/>
      <c r="FLF43"/>
      <c r="FLG43"/>
      <c r="FLH43"/>
      <c r="FLI43"/>
      <c r="FLJ43"/>
      <c r="FLK43"/>
      <c r="FLL43"/>
      <c r="FLM43"/>
      <c r="FLN43"/>
      <c r="FLO43"/>
      <c r="FLP43"/>
      <c r="FLQ43"/>
      <c r="FLR43"/>
      <c r="FLS43"/>
      <c r="FLT43"/>
      <c r="FLU43"/>
      <c r="FLV43"/>
      <c r="FLW43"/>
      <c r="FLX43"/>
      <c r="FLY43"/>
      <c r="FLZ43"/>
      <c r="FMA43"/>
      <c r="FMB43"/>
      <c r="FMC43"/>
      <c r="FMD43"/>
      <c r="FME43"/>
      <c r="FMF43"/>
      <c r="FMG43"/>
      <c r="FMH43"/>
      <c r="FMI43"/>
      <c r="FMJ43"/>
      <c r="FMK43"/>
      <c r="FML43"/>
      <c r="FMM43"/>
      <c r="FMN43"/>
      <c r="FMO43"/>
      <c r="FMP43"/>
      <c r="FMQ43"/>
      <c r="FMR43"/>
      <c r="FMS43"/>
      <c r="FMT43"/>
      <c r="FMU43"/>
      <c r="FMV43"/>
      <c r="FMW43"/>
      <c r="FMX43"/>
      <c r="FMY43"/>
      <c r="FMZ43"/>
      <c r="FNA43"/>
      <c r="FNB43"/>
      <c r="FNC43"/>
      <c r="FND43"/>
      <c r="FNE43"/>
      <c r="FNF43"/>
      <c r="FNG43"/>
      <c r="FNH43"/>
      <c r="FNI43"/>
      <c r="FNJ43"/>
      <c r="FNK43"/>
      <c r="FNL43"/>
      <c r="FNM43"/>
      <c r="FNN43"/>
      <c r="FNO43"/>
      <c r="FNP43"/>
      <c r="FNQ43"/>
      <c r="FNR43"/>
      <c r="FNS43"/>
      <c r="FNT43"/>
      <c r="FNU43"/>
      <c r="FNV43"/>
      <c r="FNW43"/>
      <c r="FNX43"/>
      <c r="FNY43"/>
      <c r="FNZ43"/>
      <c r="FOA43"/>
      <c r="FOB43"/>
      <c r="FOC43"/>
      <c r="FOD43"/>
      <c r="FOE43"/>
      <c r="FOF43"/>
      <c r="FOG43"/>
      <c r="FOH43"/>
      <c r="FOI43"/>
      <c r="FOJ43"/>
      <c r="FOK43"/>
      <c r="FOL43"/>
      <c r="FOM43"/>
      <c r="FON43"/>
      <c r="FOO43"/>
      <c r="FOP43"/>
      <c r="FOQ43"/>
      <c r="FOR43"/>
      <c r="FOS43"/>
      <c r="FOT43"/>
      <c r="FOU43"/>
      <c r="FOV43"/>
      <c r="FOW43"/>
      <c r="FOX43"/>
      <c r="FOY43"/>
      <c r="FOZ43"/>
      <c r="FPA43"/>
      <c r="FPB43"/>
      <c r="FPC43"/>
      <c r="FPD43"/>
      <c r="FPE43"/>
      <c r="FPF43"/>
      <c r="FPG43"/>
      <c r="FPH43"/>
      <c r="FPI43"/>
      <c r="FPJ43"/>
      <c r="FPK43"/>
      <c r="FPL43"/>
      <c r="FPM43"/>
      <c r="FPN43"/>
      <c r="FPO43"/>
      <c r="FPP43"/>
      <c r="FPQ43"/>
      <c r="FPR43"/>
      <c r="FPS43"/>
      <c r="FPT43"/>
      <c r="FPU43"/>
      <c r="FPV43"/>
      <c r="FPW43"/>
      <c r="FPX43"/>
      <c r="FPY43"/>
      <c r="FPZ43"/>
      <c r="FQA43"/>
      <c r="FQB43"/>
      <c r="FQC43"/>
      <c r="FQD43"/>
      <c r="FQE43"/>
      <c r="FQF43"/>
      <c r="FQG43"/>
      <c r="FQH43"/>
      <c r="FQI43"/>
      <c r="FQJ43"/>
      <c r="FQK43"/>
      <c r="FQL43"/>
      <c r="FQM43"/>
      <c r="FQN43"/>
      <c r="FQO43"/>
      <c r="FQP43"/>
      <c r="FQQ43"/>
      <c r="FQR43"/>
      <c r="FQS43"/>
      <c r="FQT43"/>
      <c r="FQU43"/>
      <c r="FQV43"/>
      <c r="FQW43"/>
      <c r="FQX43"/>
      <c r="FQY43"/>
      <c r="FQZ43"/>
      <c r="FRA43"/>
      <c r="FRB43"/>
      <c r="FRC43"/>
      <c r="FRD43"/>
      <c r="FRE43"/>
      <c r="FRF43"/>
      <c r="FRG43"/>
      <c r="FRH43"/>
      <c r="FRI43"/>
      <c r="FRJ43"/>
      <c r="FRK43"/>
      <c r="FRL43"/>
      <c r="FRM43"/>
      <c r="FRN43"/>
      <c r="FRO43"/>
      <c r="FRP43"/>
      <c r="FRQ43"/>
      <c r="FRR43"/>
      <c r="FRS43"/>
      <c r="FRT43"/>
      <c r="FRU43"/>
      <c r="FRV43"/>
      <c r="FRW43"/>
      <c r="FRX43"/>
      <c r="FRY43"/>
      <c r="FRZ43"/>
      <c r="FSA43"/>
      <c r="FSB43"/>
      <c r="FSC43"/>
      <c r="FSD43"/>
      <c r="FSE43"/>
      <c r="FSF43"/>
      <c r="FSG43"/>
      <c r="FSH43"/>
      <c r="FSI43"/>
      <c r="FSJ43"/>
      <c r="FSK43"/>
      <c r="FSL43"/>
      <c r="FSM43"/>
      <c r="FSN43"/>
      <c r="FSO43"/>
      <c r="FSP43"/>
      <c r="FSQ43"/>
      <c r="FSR43"/>
      <c r="FSS43"/>
      <c r="FST43"/>
      <c r="FSU43"/>
      <c r="FSV43"/>
      <c r="FSW43"/>
      <c r="FSX43"/>
      <c r="FSY43"/>
      <c r="FSZ43"/>
      <c r="FTA43"/>
      <c r="FTB43"/>
      <c r="FTC43"/>
      <c r="FTD43"/>
      <c r="FTE43"/>
      <c r="FTF43"/>
      <c r="FTG43"/>
      <c r="FTH43"/>
      <c r="FTI43"/>
      <c r="FTJ43"/>
      <c r="FTK43"/>
      <c r="FTL43"/>
      <c r="FTM43"/>
      <c r="FTN43"/>
      <c r="FTO43"/>
      <c r="FTP43"/>
      <c r="FTQ43"/>
      <c r="FTR43"/>
      <c r="FTS43"/>
      <c r="FTT43"/>
      <c r="FTU43"/>
      <c r="FTV43"/>
      <c r="FTW43"/>
      <c r="FTX43"/>
      <c r="FTY43"/>
      <c r="FTZ43"/>
      <c r="FUA43"/>
      <c r="FUB43"/>
      <c r="FUC43"/>
      <c r="FUD43"/>
      <c r="FUE43"/>
      <c r="FUF43"/>
      <c r="FUG43"/>
      <c r="FUH43"/>
      <c r="FUI43"/>
      <c r="FUJ43"/>
      <c r="FUK43"/>
      <c r="FUL43"/>
      <c r="FUM43"/>
      <c r="FUN43"/>
      <c r="FUO43"/>
      <c r="FUP43"/>
      <c r="FUQ43"/>
      <c r="FUR43"/>
      <c r="FUS43"/>
      <c r="FUT43"/>
      <c r="FUU43"/>
      <c r="FUV43"/>
      <c r="FUW43"/>
      <c r="FUX43"/>
      <c r="FUY43"/>
      <c r="FUZ43"/>
      <c r="FVA43"/>
      <c r="FVB43"/>
      <c r="FVC43"/>
      <c r="FVD43"/>
      <c r="FVE43"/>
      <c r="FVF43"/>
      <c r="FVG43"/>
      <c r="FVH43"/>
      <c r="FVI43"/>
      <c r="FVJ43"/>
      <c r="FVK43"/>
      <c r="FVL43"/>
      <c r="FVM43"/>
      <c r="FVN43"/>
      <c r="FVO43"/>
      <c r="FVP43"/>
      <c r="FVQ43"/>
      <c r="FVR43"/>
      <c r="FVS43"/>
      <c r="FVT43"/>
      <c r="FVU43"/>
      <c r="FVV43"/>
      <c r="FVW43"/>
      <c r="FVX43"/>
      <c r="FVY43"/>
      <c r="FVZ43"/>
      <c r="FWA43"/>
      <c r="FWB43"/>
      <c r="FWC43"/>
      <c r="FWD43"/>
      <c r="FWE43"/>
      <c r="FWF43"/>
      <c r="FWG43"/>
      <c r="FWH43"/>
      <c r="FWI43"/>
      <c r="FWJ43"/>
      <c r="FWK43"/>
      <c r="FWL43"/>
      <c r="FWM43"/>
      <c r="FWN43"/>
      <c r="FWO43"/>
      <c r="FWP43"/>
      <c r="FWQ43"/>
      <c r="FWR43"/>
      <c r="FWS43"/>
      <c r="FWT43"/>
      <c r="FWU43"/>
      <c r="FWV43"/>
      <c r="FWW43"/>
      <c r="FWX43"/>
      <c r="FWY43"/>
      <c r="FWZ43"/>
      <c r="FXA43"/>
      <c r="FXB43"/>
      <c r="FXC43"/>
      <c r="FXD43"/>
      <c r="FXE43"/>
      <c r="FXF43"/>
      <c r="FXG43"/>
      <c r="FXH43"/>
      <c r="FXI43"/>
      <c r="FXJ43"/>
      <c r="FXK43"/>
      <c r="FXL43"/>
      <c r="FXM43"/>
      <c r="FXN43"/>
      <c r="FXO43"/>
      <c r="FXP43"/>
      <c r="FXQ43"/>
      <c r="FXR43"/>
      <c r="FXS43"/>
      <c r="FXT43"/>
      <c r="FXU43"/>
      <c r="FXV43"/>
      <c r="FXW43"/>
      <c r="FXX43"/>
      <c r="FXY43"/>
      <c r="FXZ43"/>
      <c r="FYA43"/>
      <c r="FYB43"/>
      <c r="FYC43"/>
      <c r="FYD43"/>
      <c r="FYE43"/>
      <c r="FYF43"/>
      <c r="FYG43"/>
      <c r="FYH43"/>
      <c r="FYI43"/>
      <c r="FYJ43"/>
      <c r="FYK43"/>
      <c r="FYL43"/>
      <c r="FYM43"/>
      <c r="FYN43"/>
      <c r="FYO43"/>
      <c r="FYP43"/>
      <c r="FYQ43"/>
      <c r="FYR43"/>
      <c r="FYS43"/>
      <c r="FYT43"/>
      <c r="FYU43"/>
      <c r="FYV43"/>
      <c r="FYW43"/>
      <c r="FYX43"/>
      <c r="FYY43"/>
      <c r="FYZ43"/>
      <c r="FZA43"/>
      <c r="FZB43"/>
      <c r="FZC43"/>
      <c r="FZD43"/>
      <c r="FZE43"/>
      <c r="FZF43"/>
      <c r="FZG43"/>
      <c r="FZH43"/>
      <c r="FZI43"/>
      <c r="FZJ43"/>
      <c r="FZK43"/>
      <c r="FZL43"/>
      <c r="FZM43"/>
      <c r="FZN43"/>
      <c r="FZO43"/>
      <c r="FZP43"/>
      <c r="FZQ43"/>
      <c r="FZR43"/>
      <c r="FZS43"/>
      <c r="FZT43"/>
      <c r="FZU43"/>
      <c r="FZV43"/>
      <c r="FZW43"/>
      <c r="FZX43"/>
      <c r="FZY43"/>
      <c r="FZZ43"/>
      <c r="GAA43"/>
      <c r="GAB43"/>
      <c r="GAC43"/>
      <c r="GAD43"/>
      <c r="GAE43"/>
      <c r="GAF43"/>
      <c r="GAG43"/>
      <c r="GAH43"/>
      <c r="GAI43"/>
      <c r="GAJ43"/>
      <c r="GAK43"/>
      <c r="GAL43"/>
      <c r="GAM43"/>
      <c r="GAN43"/>
      <c r="GAO43"/>
      <c r="GAP43"/>
      <c r="GAQ43"/>
      <c r="GAR43"/>
      <c r="GAS43"/>
      <c r="GAT43"/>
      <c r="GAU43"/>
      <c r="GAV43"/>
      <c r="GAW43"/>
      <c r="GAX43"/>
      <c r="GAY43"/>
      <c r="GAZ43"/>
      <c r="GBA43"/>
      <c r="GBB43"/>
      <c r="GBC43"/>
      <c r="GBD43"/>
      <c r="GBE43"/>
      <c r="GBF43"/>
      <c r="GBG43"/>
      <c r="GBH43"/>
      <c r="GBI43"/>
      <c r="GBJ43"/>
      <c r="GBK43"/>
      <c r="GBL43"/>
      <c r="GBM43"/>
      <c r="GBN43"/>
      <c r="GBO43"/>
      <c r="GBP43"/>
      <c r="GBQ43"/>
      <c r="GBR43"/>
      <c r="GBS43"/>
      <c r="GBT43"/>
      <c r="GBU43"/>
      <c r="GBV43"/>
      <c r="GBW43"/>
      <c r="GBX43"/>
      <c r="GBY43"/>
      <c r="GBZ43"/>
      <c r="GCA43"/>
      <c r="GCB43"/>
      <c r="GCC43"/>
      <c r="GCD43"/>
      <c r="GCE43"/>
      <c r="GCF43"/>
      <c r="GCG43"/>
      <c r="GCH43"/>
      <c r="GCI43"/>
      <c r="GCJ43"/>
      <c r="GCK43"/>
      <c r="GCL43"/>
      <c r="GCM43"/>
      <c r="GCN43"/>
      <c r="GCO43"/>
      <c r="GCP43"/>
      <c r="GCQ43"/>
      <c r="GCR43"/>
      <c r="GCS43"/>
      <c r="GCT43"/>
      <c r="GCU43"/>
      <c r="GCV43"/>
      <c r="GCW43"/>
      <c r="GCX43"/>
      <c r="GCY43"/>
      <c r="GCZ43"/>
      <c r="GDA43"/>
      <c r="GDB43"/>
      <c r="GDC43"/>
      <c r="GDD43"/>
      <c r="GDE43"/>
      <c r="GDF43"/>
      <c r="GDG43"/>
      <c r="GDH43"/>
      <c r="GDI43"/>
      <c r="GDJ43"/>
      <c r="GDK43"/>
      <c r="GDL43"/>
      <c r="GDM43"/>
      <c r="GDN43"/>
      <c r="GDO43"/>
      <c r="GDP43"/>
      <c r="GDQ43"/>
      <c r="GDR43"/>
      <c r="GDS43"/>
      <c r="GDT43"/>
      <c r="GDU43"/>
      <c r="GDV43"/>
      <c r="GDW43"/>
      <c r="GDX43"/>
      <c r="GDY43"/>
      <c r="GDZ43"/>
      <c r="GEA43"/>
      <c r="GEB43"/>
      <c r="GEC43"/>
      <c r="GED43"/>
      <c r="GEE43"/>
      <c r="GEF43"/>
      <c r="GEG43"/>
      <c r="GEH43"/>
      <c r="GEI43"/>
      <c r="GEJ43"/>
      <c r="GEK43"/>
      <c r="GEL43"/>
      <c r="GEM43"/>
      <c r="GEN43"/>
      <c r="GEO43"/>
      <c r="GEP43"/>
      <c r="GEQ43"/>
      <c r="GER43"/>
      <c r="GES43"/>
      <c r="GET43"/>
      <c r="GEU43"/>
      <c r="GEV43"/>
      <c r="GEW43"/>
      <c r="GEX43"/>
      <c r="GEY43"/>
      <c r="GEZ43"/>
      <c r="GFA43"/>
      <c r="GFB43"/>
      <c r="GFC43"/>
      <c r="GFD43"/>
      <c r="GFE43"/>
      <c r="GFF43"/>
      <c r="GFG43"/>
      <c r="GFH43"/>
      <c r="GFI43"/>
      <c r="GFJ43"/>
      <c r="GFK43"/>
      <c r="GFL43"/>
      <c r="GFM43"/>
      <c r="GFN43"/>
      <c r="GFO43"/>
      <c r="GFP43"/>
      <c r="GFQ43"/>
      <c r="GFR43"/>
      <c r="GFS43"/>
      <c r="GFT43"/>
      <c r="GFU43"/>
      <c r="GFV43"/>
      <c r="GFW43"/>
      <c r="GFX43"/>
      <c r="GFY43"/>
      <c r="GFZ43"/>
      <c r="GGA43"/>
      <c r="GGB43"/>
      <c r="GGC43"/>
      <c r="GGD43"/>
      <c r="GGE43"/>
      <c r="GGF43"/>
      <c r="GGG43"/>
      <c r="GGH43"/>
      <c r="GGI43"/>
      <c r="GGJ43"/>
      <c r="GGK43"/>
      <c r="GGL43"/>
      <c r="GGM43"/>
      <c r="GGN43"/>
      <c r="GGO43"/>
      <c r="GGP43"/>
      <c r="GGQ43"/>
      <c r="GGR43"/>
      <c r="GGS43"/>
      <c r="GGT43"/>
      <c r="GGU43"/>
      <c r="GGV43"/>
      <c r="GGW43"/>
      <c r="GGX43"/>
      <c r="GGY43"/>
      <c r="GGZ43"/>
      <c r="GHA43"/>
      <c r="GHB43"/>
      <c r="GHC43"/>
      <c r="GHD43"/>
      <c r="GHE43"/>
      <c r="GHF43"/>
      <c r="GHG43"/>
      <c r="GHH43"/>
      <c r="GHI43"/>
      <c r="GHJ43"/>
      <c r="GHK43"/>
      <c r="GHL43"/>
      <c r="GHM43"/>
      <c r="GHN43"/>
      <c r="GHO43"/>
      <c r="GHP43"/>
      <c r="GHQ43"/>
      <c r="GHR43"/>
      <c r="GHS43"/>
      <c r="GHT43"/>
      <c r="GHU43"/>
      <c r="GHV43"/>
      <c r="GHW43"/>
      <c r="GHX43"/>
      <c r="GHY43"/>
      <c r="GHZ43"/>
      <c r="GIA43"/>
      <c r="GIB43"/>
      <c r="GIC43"/>
      <c r="GID43"/>
      <c r="GIE43"/>
      <c r="GIF43"/>
      <c r="GIG43"/>
      <c r="GIH43"/>
      <c r="GII43"/>
      <c r="GIJ43"/>
      <c r="GIK43"/>
      <c r="GIL43"/>
      <c r="GIM43"/>
      <c r="GIN43"/>
      <c r="GIO43"/>
      <c r="GIP43"/>
      <c r="GIQ43"/>
      <c r="GIR43"/>
      <c r="GIS43"/>
      <c r="GIT43"/>
      <c r="GIU43"/>
      <c r="GIV43"/>
      <c r="GIW43"/>
      <c r="GIX43"/>
      <c r="GIY43"/>
      <c r="GIZ43"/>
      <c r="GJA43"/>
      <c r="GJB43"/>
      <c r="GJC43"/>
      <c r="GJD43"/>
      <c r="GJE43"/>
      <c r="GJF43"/>
      <c r="GJG43"/>
      <c r="GJH43"/>
      <c r="GJI43"/>
      <c r="GJJ43"/>
      <c r="GJK43"/>
      <c r="GJL43"/>
      <c r="GJM43"/>
      <c r="GJN43"/>
      <c r="GJO43"/>
      <c r="GJP43"/>
      <c r="GJQ43"/>
      <c r="GJR43"/>
      <c r="GJS43"/>
      <c r="GJT43"/>
      <c r="GJU43"/>
      <c r="GJV43"/>
      <c r="GJW43"/>
      <c r="GJX43"/>
      <c r="GJY43"/>
      <c r="GJZ43"/>
      <c r="GKA43"/>
      <c r="GKB43"/>
      <c r="GKC43"/>
      <c r="GKD43"/>
      <c r="GKE43"/>
      <c r="GKF43"/>
      <c r="GKG43"/>
      <c r="GKH43"/>
      <c r="GKI43"/>
      <c r="GKJ43"/>
      <c r="GKK43"/>
      <c r="GKL43"/>
      <c r="GKM43"/>
      <c r="GKN43"/>
      <c r="GKO43"/>
      <c r="GKP43"/>
      <c r="GKQ43"/>
      <c r="GKR43"/>
      <c r="GKS43"/>
      <c r="GKT43"/>
      <c r="GKU43"/>
      <c r="GKV43"/>
      <c r="GKW43"/>
      <c r="GKX43"/>
      <c r="GKY43"/>
      <c r="GKZ43"/>
      <c r="GLA43"/>
      <c r="GLB43"/>
      <c r="GLC43"/>
      <c r="GLD43"/>
      <c r="GLE43"/>
      <c r="GLF43"/>
      <c r="GLG43"/>
      <c r="GLH43"/>
      <c r="GLI43"/>
      <c r="GLJ43"/>
      <c r="GLK43"/>
      <c r="GLL43"/>
      <c r="GLM43"/>
      <c r="GLN43"/>
      <c r="GLO43"/>
      <c r="GLP43"/>
      <c r="GLQ43"/>
      <c r="GLR43"/>
      <c r="GLS43"/>
      <c r="GLT43"/>
      <c r="GLU43"/>
      <c r="GLV43"/>
      <c r="GLW43"/>
      <c r="GLX43"/>
      <c r="GLY43"/>
      <c r="GLZ43"/>
      <c r="GMA43"/>
      <c r="GMB43"/>
      <c r="GMC43"/>
      <c r="GMD43"/>
      <c r="GME43"/>
      <c r="GMF43"/>
      <c r="GMG43"/>
      <c r="GMH43"/>
      <c r="GMI43"/>
      <c r="GMJ43"/>
      <c r="GMK43"/>
      <c r="GML43"/>
      <c r="GMM43"/>
      <c r="GMN43"/>
      <c r="GMO43"/>
      <c r="GMP43"/>
      <c r="GMQ43"/>
      <c r="GMR43"/>
      <c r="GMS43"/>
      <c r="GMT43"/>
      <c r="GMU43"/>
      <c r="GMV43"/>
      <c r="GMW43"/>
      <c r="GMX43"/>
      <c r="GMY43"/>
      <c r="GMZ43"/>
      <c r="GNA43"/>
      <c r="GNB43"/>
      <c r="GNC43"/>
      <c r="GND43"/>
      <c r="GNE43"/>
      <c r="GNF43"/>
      <c r="GNG43"/>
      <c r="GNH43"/>
      <c r="GNI43"/>
      <c r="GNJ43"/>
      <c r="GNK43"/>
      <c r="GNL43"/>
      <c r="GNM43"/>
      <c r="GNN43"/>
      <c r="GNO43"/>
      <c r="GNP43"/>
      <c r="GNQ43"/>
      <c r="GNR43"/>
      <c r="GNS43"/>
      <c r="GNT43"/>
      <c r="GNU43"/>
      <c r="GNV43"/>
      <c r="GNW43"/>
      <c r="GNX43"/>
      <c r="GNY43"/>
      <c r="GNZ43"/>
      <c r="GOA43"/>
      <c r="GOB43"/>
      <c r="GOC43"/>
      <c r="GOD43"/>
      <c r="GOE43"/>
      <c r="GOF43"/>
      <c r="GOG43"/>
      <c r="GOH43"/>
      <c r="GOI43"/>
      <c r="GOJ43"/>
      <c r="GOK43"/>
      <c r="GOL43"/>
      <c r="GOM43"/>
      <c r="GON43"/>
      <c r="GOO43"/>
      <c r="GOP43"/>
      <c r="GOQ43"/>
      <c r="GOR43"/>
      <c r="GOS43"/>
      <c r="GOT43"/>
      <c r="GOU43"/>
      <c r="GOV43"/>
      <c r="GOW43"/>
      <c r="GOX43"/>
      <c r="GOY43"/>
      <c r="GOZ43"/>
      <c r="GPA43"/>
      <c r="GPB43"/>
      <c r="GPC43"/>
      <c r="GPD43"/>
      <c r="GPE43"/>
      <c r="GPF43"/>
      <c r="GPG43"/>
      <c r="GPH43"/>
      <c r="GPI43"/>
      <c r="GPJ43"/>
      <c r="GPK43"/>
      <c r="GPL43"/>
      <c r="GPM43"/>
      <c r="GPN43"/>
      <c r="GPO43"/>
      <c r="GPP43"/>
      <c r="GPQ43"/>
      <c r="GPR43"/>
      <c r="GPS43"/>
      <c r="GPT43"/>
      <c r="GPU43"/>
      <c r="GPV43"/>
      <c r="GPW43"/>
      <c r="GPX43"/>
      <c r="GPY43"/>
      <c r="GPZ43"/>
      <c r="GQA43"/>
      <c r="GQB43"/>
      <c r="GQC43"/>
      <c r="GQD43"/>
      <c r="GQE43"/>
      <c r="GQF43"/>
      <c r="GQG43"/>
      <c r="GQH43"/>
      <c r="GQI43"/>
      <c r="GQJ43"/>
      <c r="GQK43"/>
      <c r="GQL43"/>
      <c r="GQM43"/>
      <c r="GQN43"/>
      <c r="GQO43"/>
      <c r="GQP43"/>
      <c r="GQQ43"/>
      <c r="GQR43"/>
      <c r="GQS43"/>
      <c r="GQT43"/>
      <c r="GQU43"/>
      <c r="GQV43"/>
      <c r="GQW43"/>
      <c r="GQX43"/>
      <c r="GQY43"/>
      <c r="GQZ43"/>
      <c r="GRA43"/>
      <c r="GRB43"/>
      <c r="GRC43"/>
      <c r="GRD43"/>
      <c r="GRE43"/>
      <c r="GRF43"/>
      <c r="GRG43"/>
      <c r="GRH43"/>
      <c r="GRI43"/>
      <c r="GRJ43"/>
      <c r="GRK43"/>
      <c r="GRL43"/>
      <c r="GRM43"/>
      <c r="GRN43"/>
      <c r="GRO43"/>
      <c r="GRP43"/>
      <c r="GRQ43"/>
      <c r="GRR43"/>
      <c r="GRS43"/>
      <c r="GRT43"/>
      <c r="GRU43"/>
      <c r="GRV43"/>
      <c r="GRW43"/>
      <c r="GRX43"/>
      <c r="GRY43"/>
      <c r="GRZ43"/>
      <c r="GSA43"/>
      <c r="GSB43"/>
      <c r="GSC43"/>
      <c r="GSD43"/>
      <c r="GSE43"/>
      <c r="GSF43"/>
      <c r="GSG43"/>
      <c r="GSH43"/>
      <c r="GSI43"/>
      <c r="GSJ43"/>
      <c r="GSK43"/>
      <c r="GSL43"/>
      <c r="GSM43"/>
      <c r="GSN43"/>
      <c r="GSO43"/>
      <c r="GSP43"/>
      <c r="GSQ43"/>
      <c r="GSR43"/>
      <c r="GSS43"/>
      <c r="GST43"/>
      <c r="GSU43"/>
      <c r="GSV43"/>
      <c r="GSW43"/>
      <c r="GSX43"/>
      <c r="GSY43"/>
      <c r="GSZ43"/>
      <c r="GTA43"/>
      <c r="GTB43"/>
      <c r="GTC43"/>
      <c r="GTD43"/>
      <c r="GTE43"/>
      <c r="GTF43"/>
      <c r="GTG43"/>
      <c r="GTH43"/>
      <c r="GTI43"/>
      <c r="GTJ43"/>
      <c r="GTK43"/>
      <c r="GTL43"/>
      <c r="GTM43"/>
      <c r="GTN43"/>
      <c r="GTO43"/>
      <c r="GTP43"/>
      <c r="GTQ43"/>
      <c r="GTR43"/>
      <c r="GTS43"/>
      <c r="GTT43"/>
      <c r="GTU43"/>
      <c r="GTV43"/>
      <c r="GTW43"/>
      <c r="GTX43"/>
      <c r="GTY43"/>
      <c r="GTZ43"/>
      <c r="GUA43"/>
      <c r="GUB43"/>
      <c r="GUC43"/>
      <c r="GUD43"/>
      <c r="GUE43"/>
      <c r="GUF43"/>
      <c r="GUG43"/>
      <c r="GUH43"/>
      <c r="GUI43"/>
      <c r="GUJ43"/>
      <c r="GUK43"/>
      <c r="GUL43"/>
      <c r="GUM43"/>
      <c r="GUN43"/>
      <c r="GUO43"/>
      <c r="GUP43"/>
      <c r="GUQ43"/>
      <c r="GUR43"/>
      <c r="GUS43"/>
      <c r="GUT43"/>
      <c r="GUU43"/>
      <c r="GUV43"/>
      <c r="GUW43"/>
      <c r="GUX43"/>
      <c r="GUY43"/>
      <c r="GUZ43"/>
      <c r="GVA43"/>
      <c r="GVB43"/>
      <c r="GVC43"/>
      <c r="GVD43"/>
      <c r="GVE43"/>
      <c r="GVF43"/>
      <c r="GVG43"/>
      <c r="GVH43"/>
      <c r="GVI43"/>
      <c r="GVJ43"/>
      <c r="GVK43"/>
      <c r="GVL43"/>
      <c r="GVM43"/>
      <c r="GVN43"/>
      <c r="GVO43"/>
      <c r="GVP43"/>
      <c r="GVQ43"/>
      <c r="GVR43"/>
      <c r="GVS43"/>
      <c r="GVT43"/>
      <c r="GVU43"/>
      <c r="GVV43"/>
      <c r="GVW43"/>
      <c r="GVX43"/>
      <c r="GVY43"/>
      <c r="GVZ43"/>
      <c r="GWA43"/>
      <c r="GWB43"/>
      <c r="GWC43"/>
      <c r="GWD43"/>
      <c r="GWE43"/>
      <c r="GWF43"/>
      <c r="GWG43"/>
      <c r="GWH43"/>
      <c r="GWI43"/>
      <c r="GWJ43"/>
      <c r="GWK43"/>
      <c r="GWL43"/>
      <c r="GWM43"/>
      <c r="GWN43"/>
      <c r="GWO43"/>
      <c r="GWP43"/>
      <c r="GWQ43"/>
      <c r="GWR43"/>
      <c r="GWS43"/>
      <c r="GWT43"/>
      <c r="GWU43"/>
      <c r="GWV43"/>
      <c r="GWW43"/>
      <c r="GWX43"/>
      <c r="GWY43"/>
      <c r="GWZ43"/>
      <c r="GXA43"/>
      <c r="GXB43"/>
      <c r="GXC43"/>
      <c r="GXD43"/>
      <c r="GXE43"/>
      <c r="GXF43"/>
      <c r="GXG43"/>
      <c r="GXH43"/>
      <c r="GXI43"/>
      <c r="GXJ43"/>
      <c r="GXK43"/>
      <c r="GXL43"/>
      <c r="GXM43"/>
      <c r="GXN43"/>
      <c r="GXO43"/>
      <c r="GXP43"/>
      <c r="GXQ43"/>
      <c r="GXR43"/>
      <c r="GXS43"/>
      <c r="GXT43"/>
      <c r="GXU43"/>
      <c r="GXV43"/>
      <c r="GXW43"/>
      <c r="GXX43"/>
      <c r="GXY43"/>
      <c r="GXZ43"/>
      <c r="GYA43"/>
      <c r="GYB43"/>
      <c r="GYC43"/>
      <c r="GYD43"/>
      <c r="GYE43"/>
      <c r="GYF43"/>
      <c r="GYG43"/>
      <c r="GYH43"/>
      <c r="GYI43"/>
      <c r="GYJ43"/>
      <c r="GYK43"/>
      <c r="GYL43"/>
      <c r="GYM43"/>
      <c r="GYN43"/>
      <c r="GYO43"/>
      <c r="GYP43"/>
      <c r="GYQ43"/>
      <c r="GYR43"/>
      <c r="GYS43"/>
      <c r="GYT43"/>
      <c r="GYU43"/>
      <c r="GYV43"/>
      <c r="GYW43"/>
      <c r="GYX43"/>
      <c r="GYY43"/>
      <c r="GYZ43"/>
      <c r="GZA43"/>
      <c r="GZB43"/>
      <c r="GZC43"/>
      <c r="GZD43"/>
      <c r="GZE43"/>
      <c r="GZF43"/>
      <c r="GZG43"/>
      <c r="GZH43"/>
      <c r="GZI43"/>
      <c r="GZJ43"/>
      <c r="GZK43"/>
      <c r="GZL43"/>
      <c r="GZM43"/>
      <c r="GZN43"/>
      <c r="GZO43"/>
      <c r="GZP43"/>
      <c r="GZQ43"/>
      <c r="GZR43"/>
      <c r="GZS43"/>
      <c r="GZT43"/>
      <c r="GZU43"/>
      <c r="GZV43"/>
      <c r="GZW43"/>
      <c r="GZX43"/>
      <c r="GZY43"/>
      <c r="GZZ43"/>
      <c r="HAA43"/>
      <c r="HAB43"/>
      <c r="HAC43"/>
      <c r="HAD43"/>
      <c r="HAE43"/>
      <c r="HAF43"/>
      <c r="HAG43"/>
      <c r="HAH43"/>
      <c r="HAI43"/>
      <c r="HAJ43"/>
      <c r="HAK43"/>
      <c r="HAL43"/>
      <c r="HAM43"/>
      <c r="HAN43"/>
      <c r="HAO43"/>
      <c r="HAP43"/>
      <c r="HAQ43"/>
      <c r="HAR43"/>
      <c r="HAS43"/>
      <c r="HAT43"/>
      <c r="HAU43"/>
      <c r="HAV43"/>
      <c r="HAW43"/>
      <c r="HAX43"/>
      <c r="HAY43"/>
      <c r="HAZ43"/>
      <c r="HBA43"/>
      <c r="HBB43"/>
      <c r="HBC43"/>
      <c r="HBD43"/>
      <c r="HBE43"/>
      <c r="HBF43"/>
      <c r="HBG43"/>
      <c r="HBH43"/>
      <c r="HBI43"/>
      <c r="HBJ43"/>
      <c r="HBK43"/>
      <c r="HBL43"/>
      <c r="HBM43"/>
      <c r="HBN43"/>
      <c r="HBO43"/>
      <c r="HBP43"/>
      <c r="HBQ43"/>
      <c r="HBR43"/>
      <c r="HBS43"/>
      <c r="HBT43"/>
      <c r="HBU43"/>
      <c r="HBV43"/>
      <c r="HBW43"/>
      <c r="HBX43"/>
      <c r="HBY43"/>
      <c r="HBZ43"/>
      <c r="HCA43"/>
      <c r="HCB43"/>
      <c r="HCC43"/>
      <c r="HCD43"/>
      <c r="HCE43"/>
      <c r="HCF43"/>
      <c r="HCG43"/>
      <c r="HCH43"/>
      <c r="HCI43"/>
      <c r="HCJ43"/>
      <c r="HCK43"/>
      <c r="HCL43"/>
      <c r="HCM43"/>
      <c r="HCN43"/>
      <c r="HCO43"/>
      <c r="HCP43"/>
      <c r="HCQ43"/>
      <c r="HCR43"/>
      <c r="HCS43"/>
      <c r="HCT43"/>
      <c r="HCU43"/>
      <c r="HCV43"/>
      <c r="HCW43"/>
      <c r="HCX43"/>
      <c r="HCY43"/>
      <c r="HCZ43"/>
      <c r="HDA43"/>
      <c r="HDB43"/>
      <c r="HDC43"/>
      <c r="HDD43"/>
      <c r="HDE43"/>
      <c r="HDF43"/>
      <c r="HDG43"/>
      <c r="HDH43"/>
      <c r="HDI43"/>
      <c r="HDJ43"/>
      <c r="HDK43"/>
      <c r="HDL43"/>
      <c r="HDM43"/>
      <c r="HDN43"/>
      <c r="HDO43"/>
      <c r="HDP43"/>
      <c r="HDQ43"/>
      <c r="HDR43"/>
      <c r="HDS43"/>
      <c r="HDT43"/>
      <c r="HDU43"/>
      <c r="HDV43"/>
      <c r="HDW43"/>
      <c r="HDX43"/>
      <c r="HDY43"/>
      <c r="HDZ43"/>
      <c r="HEA43"/>
      <c r="HEB43"/>
      <c r="HEC43"/>
      <c r="HED43"/>
      <c r="HEE43"/>
      <c r="HEF43"/>
      <c r="HEG43"/>
      <c r="HEH43"/>
      <c r="HEI43"/>
      <c r="HEJ43"/>
      <c r="HEK43"/>
      <c r="HEL43"/>
      <c r="HEM43"/>
      <c r="HEN43"/>
      <c r="HEO43"/>
      <c r="HEP43"/>
      <c r="HEQ43"/>
      <c r="HER43"/>
      <c r="HES43"/>
      <c r="HET43"/>
      <c r="HEU43"/>
      <c r="HEV43"/>
      <c r="HEW43"/>
      <c r="HEX43"/>
      <c r="HEY43"/>
      <c r="HEZ43"/>
      <c r="HFA43"/>
      <c r="HFB43"/>
      <c r="HFC43"/>
      <c r="HFD43"/>
      <c r="HFE43"/>
      <c r="HFF43"/>
      <c r="HFG43"/>
      <c r="HFH43"/>
      <c r="HFI43"/>
      <c r="HFJ43"/>
      <c r="HFK43"/>
      <c r="HFL43"/>
      <c r="HFM43"/>
      <c r="HFN43"/>
      <c r="HFO43"/>
      <c r="HFP43"/>
      <c r="HFQ43"/>
      <c r="HFR43"/>
      <c r="HFS43"/>
      <c r="HFT43"/>
      <c r="HFU43"/>
      <c r="HFV43"/>
      <c r="HFW43"/>
      <c r="HFX43"/>
      <c r="HFY43"/>
      <c r="HFZ43"/>
      <c r="HGA43"/>
      <c r="HGB43"/>
      <c r="HGC43"/>
      <c r="HGD43"/>
      <c r="HGE43"/>
      <c r="HGF43"/>
      <c r="HGG43"/>
      <c r="HGH43"/>
      <c r="HGI43"/>
      <c r="HGJ43"/>
      <c r="HGK43"/>
      <c r="HGL43"/>
      <c r="HGM43"/>
      <c r="HGN43"/>
      <c r="HGO43"/>
      <c r="HGP43"/>
      <c r="HGQ43"/>
      <c r="HGR43"/>
      <c r="HGS43"/>
      <c r="HGT43"/>
      <c r="HGU43"/>
      <c r="HGV43"/>
      <c r="HGW43"/>
      <c r="HGX43"/>
      <c r="HGY43"/>
      <c r="HGZ43"/>
      <c r="HHA43"/>
      <c r="HHB43"/>
      <c r="HHC43"/>
      <c r="HHD43"/>
      <c r="HHE43"/>
      <c r="HHF43"/>
      <c r="HHG43"/>
      <c r="HHH43"/>
      <c r="HHI43"/>
      <c r="HHJ43"/>
      <c r="HHK43"/>
      <c r="HHL43"/>
      <c r="HHM43"/>
      <c r="HHN43"/>
      <c r="HHO43"/>
      <c r="HHP43"/>
      <c r="HHQ43"/>
      <c r="HHR43"/>
      <c r="HHS43"/>
      <c r="HHT43"/>
      <c r="HHU43"/>
      <c r="HHV43"/>
      <c r="HHW43"/>
      <c r="HHX43"/>
      <c r="HHY43"/>
      <c r="HHZ43"/>
      <c r="HIA43"/>
      <c r="HIB43"/>
      <c r="HIC43"/>
      <c r="HID43"/>
      <c r="HIE43"/>
      <c r="HIF43"/>
      <c r="HIG43"/>
      <c r="HIH43"/>
      <c r="HII43"/>
      <c r="HIJ43"/>
      <c r="HIK43"/>
      <c r="HIL43"/>
      <c r="HIM43"/>
      <c r="HIN43"/>
      <c r="HIO43"/>
      <c r="HIP43"/>
      <c r="HIQ43"/>
      <c r="HIR43"/>
      <c r="HIS43"/>
      <c r="HIT43"/>
      <c r="HIU43"/>
      <c r="HIV43"/>
      <c r="HIW43"/>
      <c r="HIX43"/>
      <c r="HIY43"/>
      <c r="HIZ43"/>
      <c r="HJA43"/>
      <c r="HJB43"/>
      <c r="HJC43"/>
      <c r="HJD43"/>
      <c r="HJE43"/>
      <c r="HJF43"/>
      <c r="HJG43"/>
      <c r="HJH43"/>
      <c r="HJI43"/>
      <c r="HJJ43"/>
      <c r="HJK43"/>
      <c r="HJL43"/>
      <c r="HJM43"/>
      <c r="HJN43"/>
      <c r="HJO43"/>
      <c r="HJP43"/>
      <c r="HJQ43"/>
      <c r="HJR43"/>
      <c r="HJS43"/>
      <c r="HJT43"/>
      <c r="HJU43"/>
      <c r="HJV43"/>
      <c r="HJW43"/>
      <c r="HJX43"/>
      <c r="HJY43"/>
      <c r="HJZ43"/>
      <c r="HKA43"/>
      <c r="HKB43"/>
      <c r="HKC43"/>
      <c r="HKD43"/>
      <c r="HKE43"/>
      <c r="HKF43"/>
      <c r="HKG43"/>
      <c r="HKH43"/>
      <c r="HKI43"/>
      <c r="HKJ43"/>
      <c r="HKK43"/>
      <c r="HKL43"/>
      <c r="HKM43"/>
      <c r="HKN43"/>
      <c r="HKO43"/>
      <c r="HKP43"/>
      <c r="HKQ43"/>
      <c r="HKR43"/>
      <c r="HKS43"/>
      <c r="HKT43"/>
      <c r="HKU43"/>
      <c r="HKV43"/>
      <c r="HKW43"/>
      <c r="HKX43"/>
      <c r="HKY43"/>
      <c r="HKZ43"/>
      <c r="HLA43"/>
      <c r="HLB43"/>
      <c r="HLC43"/>
      <c r="HLD43"/>
      <c r="HLE43"/>
      <c r="HLF43"/>
      <c r="HLG43"/>
      <c r="HLH43"/>
      <c r="HLI43"/>
      <c r="HLJ43"/>
      <c r="HLK43"/>
      <c r="HLL43"/>
      <c r="HLM43"/>
      <c r="HLN43"/>
      <c r="HLO43"/>
      <c r="HLP43"/>
      <c r="HLQ43"/>
      <c r="HLR43"/>
      <c r="HLS43"/>
      <c r="HLT43"/>
      <c r="HLU43"/>
      <c r="HLV43"/>
      <c r="HLW43"/>
      <c r="HLX43"/>
      <c r="HLY43"/>
      <c r="HLZ43"/>
      <c r="HMA43"/>
      <c r="HMB43"/>
      <c r="HMC43"/>
      <c r="HMD43"/>
      <c r="HME43"/>
      <c r="HMF43"/>
      <c r="HMG43"/>
      <c r="HMH43"/>
      <c r="HMI43"/>
      <c r="HMJ43"/>
      <c r="HMK43"/>
      <c r="HML43"/>
      <c r="HMM43"/>
      <c r="HMN43"/>
      <c r="HMO43"/>
      <c r="HMP43"/>
      <c r="HMQ43"/>
      <c r="HMR43"/>
      <c r="HMS43"/>
      <c r="HMT43"/>
      <c r="HMU43"/>
      <c r="HMV43"/>
      <c r="HMW43"/>
      <c r="HMX43"/>
      <c r="HMY43"/>
      <c r="HMZ43"/>
      <c r="HNA43"/>
      <c r="HNB43"/>
      <c r="HNC43"/>
      <c r="HND43"/>
      <c r="HNE43"/>
      <c r="HNF43"/>
      <c r="HNG43"/>
      <c r="HNH43"/>
      <c r="HNI43"/>
      <c r="HNJ43"/>
      <c r="HNK43"/>
      <c r="HNL43"/>
      <c r="HNM43"/>
      <c r="HNN43"/>
      <c r="HNO43"/>
      <c r="HNP43"/>
      <c r="HNQ43"/>
      <c r="HNR43"/>
      <c r="HNS43"/>
      <c r="HNT43"/>
      <c r="HNU43"/>
      <c r="HNV43"/>
      <c r="HNW43"/>
      <c r="HNX43"/>
      <c r="HNY43"/>
      <c r="HNZ43"/>
      <c r="HOA43"/>
      <c r="HOB43"/>
      <c r="HOC43"/>
      <c r="HOD43"/>
      <c r="HOE43"/>
      <c r="HOF43"/>
      <c r="HOG43"/>
      <c r="HOH43"/>
      <c r="HOI43"/>
      <c r="HOJ43"/>
      <c r="HOK43"/>
      <c r="HOL43"/>
      <c r="HOM43"/>
      <c r="HON43"/>
      <c r="HOO43"/>
      <c r="HOP43"/>
      <c r="HOQ43"/>
      <c r="HOR43"/>
      <c r="HOS43"/>
      <c r="HOT43"/>
      <c r="HOU43"/>
      <c r="HOV43"/>
      <c r="HOW43"/>
      <c r="HOX43"/>
      <c r="HOY43"/>
      <c r="HOZ43"/>
      <c r="HPA43"/>
      <c r="HPB43"/>
      <c r="HPC43"/>
      <c r="HPD43"/>
      <c r="HPE43"/>
      <c r="HPF43"/>
      <c r="HPG43"/>
      <c r="HPH43"/>
      <c r="HPI43"/>
      <c r="HPJ43"/>
      <c r="HPK43"/>
      <c r="HPL43"/>
      <c r="HPM43"/>
      <c r="HPN43"/>
      <c r="HPO43"/>
      <c r="HPP43"/>
      <c r="HPQ43"/>
      <c r="HPR43"/>
      <c r="HPS43"/>
      <c r="HPT43"/>
      <c r="HPU43"/>
      <c r="HPV43"/>
      <c r="HPW43"/>
      <c r="HPX43"/>
      <c r="HPY43"/>
      <c r="HPZ43"/>
      <c r="HQA43"/>
      <c r="HQB43"/>
      <c r="HQC43"/>
      <c r="HQD43"/>
      <c r="HQE43"/>
      <c r="HQF43"/>
      <c r="HQG43"/>
      <c r="HQH43"/>
      <c r="HQI43"/>
      <c r="HQJ43"/>
      <c r="HQK43"/>
      <c r="HQL43"/>
      <c r="HQM43"/>
      <c r="HQN43"/>
      <c r="HQO43"/>
      <c r="HQP43"/>
      <c r="HQQ43"/>
      <c r="HQR43"/>
      <c r="HQS43"/>
      <c r="HQT43"/>
      <c r="HQU43"/>
      <c r="HQV43"/>
      <c r="HQW43"/>
      <c r="HQX43"/>
      <c r="HQY43"/>
      <c r="HQZ43"/>
      <c r="HRA43"/>
      <c r="HRB43"/>
      <c r="HRC43"/>
      <c r="HRD43"/>
      <c r="HRE43"/>
      <c r="HRF43"/>
      <c r="HRG43"/>
      <c r="HRH43"/>
      <c r="HRI43"/>
      <c r="HRJ43"/>
      <c r="HRK43"/>
      <c r="HRL43"/>
      <c r="HRM43"/>
      <c r="HRN43"/>
      <c r="HRO43"/>
      <c r="HRP43"/>
      <c r="HRQ43"/>
      <c r="HRR43"/>
      <c r="HRS43"/>
      <c r="HRT43"/>
      <c r="HRU43"/>
      <c r="HRV43"/>
      <c r="HRW43"/>
      <c r="HRX43"/>
      <c r="HRY43"/>
      <c r="HRZ43"/>
      <c r="HSA43"/>
      <c r="HSB43"/>
      <c r="HSC43"/>
      <c r="HSD43"/>
      <c r="HSE43"/>
      <c r="HSF43"/>
      <c r="HSG43"/>
      <c r="HSH43"/>
      <c r="HSI43"/>
      <c r="HSJ43"/>
      <c r="HSK43"/>
      <c r="HSL43"/>
      <c r="HSM43"/>
      <c r="HSN43"/>
      <c r="HSO43"/>
      <c r="HSP43"/>
      <c r="HSQ43"/>
      <c r="HSR43"/>
      <c r="HSS43"/>
      <c r="HST43"/>
      <c r="HSU43"/>
      <c r="HSV43"/>
      <c r="HSW43"/>
      <c r="HSX43"/>
      <c r="HSY43"/>
      <c r="HSZ43"/>
      <c r="HTA43"/>
      <c r="HTB43"/>
      <c r="HTC43"/>
      <c r="HTD43"/>
      <c r="HTE43"/>
      <c r="HTF43"/>
      <c r="HTG43"/>
      <c r="HTH43"/>
      <c r="HTI43"/>
      <c r="HTJ43"/>
      <c r="HTK43"/>
      <c r="HTL43"/>
      <c r="HTM43"/>
      <c r="HTN43"/>
      <c r="HTO43"/>
      <c r="HTP43"/>
      <c r="HTQ43"/>
      <c r="HTR43"/>
      <c r="HTS43"/>
      <c r="HTT43"/>
      <c r="HTU43"/>
      <c r="HTV43"/>
      <c r="HTW43"/>
      <c r="HTX43"/>
      <c r="HTY43"/>
      <c r="HTZ43"/>
      <c r="HUA43"/>
      <c r="HUB43"/>
      <c r="HUC43"/>
      <c r="HUD43"/>
      <c r="HUE43"/>
      <c r="HUF43"/>
      <c r="HUG43"/>
      <c r="HUH43"/>
      <c r="HUI43"/>
      <c r="HUJ43"/>
      <c r="HUK43"/>
      <c r="HUL43"/>
      <c r="HUM43"/>
      <c r="HUN43"/>
      <c r="HUO43"/>
      <c r="HUP43"/>
      <c r="HUQ43"/>
      <c r="HUR43"/>
      <c r="HUS43"/>
      <c r="HUT43"/>
      <c r="HUU43"/>
      <c r="HUV43"/>
      <c r="HUW43"/>
      <c r="HUX43"/>
      <c r="HUY43"/>
      <c r="HUZ43"/>
      <c r="HVA43"/>
      <c r="HVB43"/>
      <c r="HVC43"/>
      <c r="HVD43"/>
      <c r="HVE43"/>
      <c r="HVF43"/>
      <c r="HVG43"/>
      <c r="HVH43"/>
      <c r="HVI43"/>
      <c r="HVJ43"/>
      <c r="HVK43"/>
      <c r="HVL43"/>
      <c r="HVM43"/>
      <c r="HVN43"/>
      <c r="HVO43"/>
      <c r="HVP43"/>
      <c r="HVQ43"/>
      <c r="HVR43"/>
      <c r="HVS43"/>
      <c r="HVT43"/>
      <c r="HVU43"/>
      <c r="HVV43"/>
      <c r="HVW43"/>
      <c r="HVX43"/>
      <c r="HVY43"/>
      <c r="HVZ43"/>
      <c r="HWA43"/>
      <c r="HWB43"/>
      <c r="HWC43"/>
      <c r="HWD43"/>
      <c r="HWE43"/>
      <c r="HWF43"/>
      <c r="HWG43"/>
      <c r="HWH43"/>
      <c r="HWI43"/>
      <c r="HWJ43"/>
      <c r="HWK43"/>
      <c r="HWL43"/>
      <c r="HWM43"/>
      <c r="HWN43"/>
      <c r="HWO43"/>
      <c r="HWP43"/>
      <c r="HWQ43"/>
      <c r="HWR43"/>
      <c r="HWS43"/>
      <c r="HWT43"/>
      <c r="HWU43"/>
      <c r="HWV43"/>
      <c r="HWW43"/>
      <c r="HWX43"/>
      <c r="HWY43"/>
      <c r="HWZ43"/>
      <c r="HXA43"/>
      <c r="HXB43"/>
      <c r="HXC43"/>
      <c r="HXD43"/>
      <c r="HXE43"/>
      <c r="HXF43"/>
      <c r="HXG43"/>
      <c r="HXH43"/>
      <c r="HXI43"/>
      <c r="HXJ43"/>
      <c r="HXK43"/>
      <c r="HXL43"/>
      <c r="HXM43"/>
      <c r="HXN43"/>
      <c r="HXO43"/>
      <c r="HXP43"/>
      <c r="HXQ43"/>
      <c r="HXR43"/>
      <c r="HXS43"/>
      <c r="HXT43"/>
      <c r="HXU43"/>
      <c r="HXV43"/>
      <c r="HXW43"/>
      <c r="HXX43"/>
      <c r="HXY43"/>
      <c r="HXZ43"/>
      <c r="HYA43"/>
      <c r="HYB43"/>
      <c r="HYC43"/>
      <c r="HYD43"/>
      <c r="HYE43"/>
      <c r="HYF43"/>
      <c r="HYG43"/>
      <c r="HYH43"/>
      <c r="HYI43"/>
      <c r="HYJ43"/>
      <c r="HYK43"/>
      <c r="HYL43"/>
      <c r="HYM43"/>
      <c r="HYN43"/>
      <c r="HYO43"/>
      <c r="HYP43"/>
      <c r="HYQ43"/>
      <c r="HYR43"/>
      <c r="HYS43"/>
      <c r="HYT43"/>
      <c r="HYU43"/>
      <c r="HYV43"/>
      <c r="HYW43"/>
      <c r="HYX43"/>
      <c r="HYY43"/>
      <c r="HYZ43"/>
      <c r="HZA43"/>
      <c r="HZB43"/>
      <c r="HZC43"/>
      <c r="HZD43"/>
      <c r="HZE43"/>
      <c r="HZF43"/>
      <c r="HZG43"/>
      <c r="HZH43"/>
      <c r="HZI43"/>
      <c r="HZJ43"/>
      <c r="HZK43"/>
      <c r="HZL43"/>
      <c r="HZM43"/>
      <c r="HZN43"/>
      <c r="HZO43"/>
      <c r="HZP43"/>
      <c r="HZQ43"/>
      <c r="HZR43"/>
      <c r="HZS43"/>
      <c r="HZT43"/>
      <c r="HZU43"/>
      <c r="HZV43"/>
      <c r="HZW43"/>
      <c r="HZX43"/>
      <c r="HZY43"/>
      <c r="HZZ43"/>
      <c r="IAA43"/>
      <c r="IAB43"/>
      <c r="IAC43"/>
      <c r="IAD43"/>
      <c r="IAE43"/>
      <c r="IAF43"/>
      <c r="IAG43"/>
      <c r="IAH43"/>
      <c r="IAI43"/>
      <c r="IAJ43"/>
      <c r="IAK43"/>
      <c r="IAL43"/>
      <c r="IAM43"/>
      <c r="IAN43"/>
      <c r="IAO43"/>
      <c r="IAP43"/>
      <c r="IAQ43"/>
      <c r="IAR43"/>
      <c r="IAS43"/>
      <c r="IAT43"/>
      <c r="IAU43"/>
      <c r="IAV43"/>
      <c r="IAW43"/>
      <c r="IAX43"/>
      <c r="IAY43"/>
      <c r="IAZ43"/>
      <c r="IBA43"/>
      <c r="IBB43"/>
      <c r="IBC43"/>
      <c r="IBD43"/>
      <c r="IBE43"/>
      <c r="IBF43"/>
      <c r="IBG43"/>
      <c r="IBH43"/>
      <c r="IBI43"/>
      <c r="IBJ43"/>
      <c r="IBK43"/>
      <c r="IBL43"/>
      <c r="IBM43"/>
      <c r="IBN43"/>
      <c r="IBO43"/>
      <c r="IBP43"/>
      <c r="IBQ43"/>
      <c r="IBR43"/>
      <c r="IBS43"/>
      <c r="IBT43"/>
      <c r="IBU43"/>
      <c r="IBV43"/>
      <c r="IBW43"/>
      <c r="IBX43"/>
      <c r="IBY43"/>
      <c r="IBZ43"/>
      <c r="ICA43"/>
      <c r="ICB43"/>
      <c r="ICC43"/>
      <c r="ICD43"/>
      <c r="ICE43"/>
      <c r="ICF43"/>
      <c r="ICG43"/>
      <c r="ICH43"/>
      <c r="ICI43"/>
      <c r="ICJ43"/>
      <c r="ICK43"/>
      <c r="ICL43"/>
      <c r="ICM43"/>
      <c r="ICN43"/>
      <c r="ICO43"/>
      <c r="ICP43"/>
      <c r="ICQ43"/>
      <c r="ICR43"/>
      <c r="ICS43"/>
      <c r="ICT43"/>
      <c r="ICU43"/>
      <c r="ICV43"/>
      <c r="ICW43"/>
      <c r="ICX43"/>
      <c r="ICY43"/>
      <c r="ICZ43"/>
      <c r="IDA43"/>
      <c r="IDB43"/>
      <c r="IDC43"/>
      <c r="IDD43"/>
      <c r="IDE43"/>
      <c r="IDF43"/>
      <c r="IDG43"/>
      <c r="IDH43"/>
      <c r="IDI43"/>
      <c r="IDJ43"/>
      <c r="IDK43"/>
      <c r="IDL43"/>
      <c r="IDM43"/>
      <c r="IDN43"/>
      <c r="IDO43"/>
      <c r="IDP43"/>
      <c r="IDQ43"/>
      <c r="IDR43"/>
      <c r="IDS43"/>
      <c r="IDT43"/>
      <c r="IDU43"/>
      <c r="IDV43"/>
      <c r="IDW43"/>
      <c r="IDX43"/>
      <c r="IDY43"/>
      <c r="IDZ43"/>
      <c r="IEA43"/>
      <c r="IEB43"/>
      <c r="IEC43"/>
      <c r="IED43"/>
      <c r="IEE43"/>
      <c r="IEF43"/>
      <c r="IEG43"/>
      <c r="IEH43"/>
      <c r="IEI43"/>
      <c r="IEJ43"/>
      <c r="IEK43"/>
      <c r="IEL43"/>
      <c r="IEM43"/>
      <c r="IEN43"/>
      <c r="IEO43"/>
      <c r="IEP43"/>
      <c r="IEQ43"/>
      <c r="IER43"/>
      <c r="IES43"/>
      <c r="IET43"/>
      <c r="IEU43"/>
      <c r="IEV43"/>
      <c r="IEW43"/>
      <c r="IEX43"/>
      <c r="IEY43"/>
      <c r="IEZ43"/>
      <c r="IFA43"/>
      <c r="IFB43"/>
      <c r="IFC43"/>
      <c r="IFD43"/>
      <c r="IFE43"/>
      <c r="IFF43"/>
      <c r="IFG43"/>
      <c r="IFH43"/>
      <c r="IFI43"/>
      <c r="IFJ43"/>
      <c r="IFK43"/>
      <c r="IFL43"/>
      <c r="IFM43"/>
      <c r="IFN43"/>
      <c r="IFO43"/>
      <c r="IFP43"/>
      <c r="IFQ43"/>
      <c r="IFR43"/>
      <c r="IFS43"/>
      <c r="IFT43"/>
      <c r="IFU43"/>
      <c r="IFV43"/>
      <c r="IFW43"/>
      <c r="IFX43"/>
      <c r="IFY43"/>
      <c r="IFZ43"/>
      <c r="IGA43"/>
      <c r="IGB43"/>
      <c r="IGC43"/>
      <c r="IGD43"/>
      <c r="IGE43"/>
      <c r="IGF43"/>
      <c r="IGG43"/>
      <c r="IGH43"/>
      <c r="IGI43"/>
      <c r="IGJ43"/>
      <c r="IGK43"/>
      <c r="IGL43"/>
      <c r="IGM43"/>
      <c r="IGN43"/>
      <c r="IGO43"/>
      <c r="IGP43"/>
      <c r="IGQ43"/>
      <c r="IGR43"/>
      <c r="IGS43"/>
      <c r="IGT43"/>
      <c r="IGU43"/>
      <c r="IGV43"/>
      <c r="IGW43"/>
      <c r="IGX43"/>
      <c r="IGY43"/>
      <c r="IGZ43"/>
      <c r="IHA43"/>
      <c r="IHB43"/>
      <c r="IHC43"/>
      <c r="IHD43"/>
      <c r="IHE43"/>
      <c r="IHF43"/>
      <c r="IHG43"/>
      <c r="IHH43"/>
      <c r="IHI43"/>
      <c r="IHJ43"/>
      <c r="IHK43"/>
      <c r="IHL43"/>
      <c r="IHM43"/>
      <c r="IHN43"/>
      <c r="IHO43"/>
      <c r="IHP43"/>
      <c r="IHQ43"/>
      <c r="IHR43"/>
      <c r="IHS43"/>
      <c r="IHT43"/>
      <c r="IHU43"/>
      <c r="IHV43"/>
      <c r="IHW43"/>
      <c r="IHX43"/>
      <c r="IHY43"/>
      <c r="IHZ43"/>
      <c r="IIA43"/>
      <c r="IIB43"/>
      <c r="IIC43"/>
      <c r="IID43"/>
      <c r="IIE43"/>
      <c r="IIF43"/>
      <c r="IIG43"/>
      <c r="IIH43"/>
      <c r="III43"/>
      <c r="IIJ43"/>
      <c r="IIK43"/>
      <c r="IIL43"/>
      <c r="IIM43"/>
      <c r="IIN43"/>
      <c r="IIO43"/>
      <c r="IIP43"/>
      <c r="IIQ43"/>
      <c r="IIR43"/>
      <c r="IIS43"/>
      <c r="IIT43"/>
      <c r="IIU43"/>
      <c r="IIV43"/>
      <c r="IIW43"/>
      <c r="IIX43"/>
      <c r="IIY43"/>
      <c r="IIZ43"/>
      <c r="IJA43"/>
      <c r="IJB43"/>
      <c r="IJC43"/>
      <c r="IJD43"/>
      <c r="IJE43"/>
      <c r="IJF43"/>
      <c r="IJG43"/>
      <c r="IJH43"/>
      <c r="IJI43"/>
      <c r="IJJ43"/>
      <c r="IJK43"/>
      <c r="IJL43"/>
      <c r="IJM43"/>
      <c r="IJN43"/>
      <c r="IJO43"/>
      <c r="IJP43"/>
      <c r="IJQ43"/>
      <c r="IJR43"/>
      <c r="IJS43"/>
      <c r="IJT43"/>
      <c r="IJU43"/>
      <c r="IJV43"/>
      <c r="IJW43"/>
      <c r="IJX43"/>
      <c r="IJY43"/>
      <c r="IJZ43"/>
      <c r="IKA43"/>
      <c r="IKB43"/>
      <c r="IKC43"/>
      <c r="IKD43"/>
      <c r="IKE43"/>
      <c r="IKF43"/>
      <c r="IKG43"/>
      <c r="IKH43"/>
      <c r="IKI43"/>
      <c r="IKJ43"/>
      <c r="IKK43"/>
      <c r="IKL43"/>
      <c r="IKM43"/>
      <c r="IKN43"/>
      <c r="IKO43"/>
      <c r="IKP43"/>
      <c r="IKQ43"/>
      <c r="IKR43"/>
      <c r="IKS43"/>
      <c r="IKT43"/>
      <c r="IKU43"/>
      <c r="IKV43"/>
      <c r="IKW43"/>
      <c r="IKX43"/>
      <c r="IKY43"/>
      <c r="IKZ43"/>
      <c r="ILA43"/>
      <c r="ILB43"/>
      <c r="ILC43"/>
      <c r="ILD43"/>
      <c r="ILE43"/>
      <c r="ILF43"/>
      <c r="ILG43"/>
      <c r="ILH43"/>
      <c r="ILI43"/>
      <c r="ILJ43"/>
      <c r="ILK43"/>
      <c r="ILL43"/>
      <c r="ILM43"/>
      <c r="ILN43"/>
      <c r="ILO43"/>
      <c r="ILP43"/>
      <c r="ILQ43"/>
      <c r="ILR43"/>
      <c r="ILS43"/>
      <c r="ILT43"/>
      <c r="ILU43"/>
      <c r="ILV43"/>
      <c r="ILW43"/>
      <c r="ILX43"/>
      <c r="ILY43"/>
      <c r="ILZ43"/>
      <c r="IMA43"/>
      <c r="IMB43"/>
      <c r="IMC43"/>
      <c r="IMD43"/>
      <c r="IME43"/>
      <c r="IMF43"/>
      <c r="IMG43"/>
      <c r="IMH43"/>
      <c r="IMI43"/>
      <c r="IMJ43"/>
      <c r="IMK43"/>
      <c r="IML43"/>
      <c r="IMM43"/>
      <c r="IMN43"/>
      <c r="IMO43"/>
      <c r="IMP43"/>
      <c r="IMQ43"/>
      <c r="IMR43"/>
      <c r="IMS43"/>
      <c r="IMT43"/>
      <c r="IMU43"/>
      <c r="IMV43"/>
      <c r="IMW43"/>
      <c r="IMX43"/>
      <c r="IMY43"/>
      <c r="IMZ43"/>
      <c r="INA43"/>
      <c r="INB43"/>
      <c r="INC43"/>
      <c r="IND43"/>
      <c r="INE43"/>
      <c r="INF43"/>
      <c r="ING43"/>
      <c r="INH43"/>
      <c r="INI43"/>
      <c r="INJ43"/>
      <c r="INK43"/>
      <c r="INL43"/>
      <c r="INM43"/>
      <c r="INN43"/>
      <c r="INO43"/>
      <c r="INP43"/>
      <c r="INQ43"/>
      <c r="INR43"/>
      <c r="INS43"/>
      <c r="INT43"/>
      <c r="INU43"/>
      <c r="INV43"/>
      <c r="INW43"/>
      <c r="INX43"/>
      <c r="INY43"/>
      <c r="INZ43"/>
      <c r="IOA43"/>
      <c r="IOB43"/>
      <c r="IOC43"/>
      <c r="IOD43"/>
      <c r="IOE43"/>
      <c r="IOF43"/>
      <c r="IOG43"/>
      <c r="IOH43"/>
      <c r="IOI43"/>
      <c r="IOJ43"/>
      <c r="IOK43"/>
      <c r="IOL43"/>
      <c r="IOM43"/>
      <c r="ION43"/>
      <c r="IOO43"/>
      <c r="IOP43"/>
      <c r="IOQ43"/>
      <c r="IOR43"/>
      <c r="IOS43"/>
      <c r="IOT43"/>
      <c r="IOU43"/>
      <c r="IOV43"/>
      <c r="IOW43"/>
      <c r="IOX43"/>
      <c r="IOY43"/>
      <c r="IOZ43"/>
      <c r="IPA43"/>
      <c r="IPB43"/>
      <c r="IPC43"/>
      <c r="IPD43"/>
      <c r="IPE43"/>
      <c r="IPF43"/>
      <c r="IPG43"/>
      <c r="IPH43"/>
      <c r="IPI43"/>
      <c r="IPJ43"/>
      <c r="IPK43"/>
      <c r="IPL43"/>
      <c r="IPM43"/>
      <c r="IPN43"/>
      <c r="IPO43"/>
      <c r="IPP43"/>
      <c r="IPQ43"/>
      <c r="IPR43"/>
      <c r="IPS43"/>
      <c r="IPT43"/>
      <c r="IPU43"/>
      <c r="IPV43"/>
      <c r="IPW43"/>
      <c r="IPX43"/>
      <c r="IPY43"/>
      <c r="IPZ43"/>
      <c r="IQA43"/>
      <c r="IQB43"/>
      <c r="IQC43"/>
      <c r="IQD43"/>
      <c r="IQE43"/>
      <c r="IQF43"/>
      <c r="IQG43"/>
      <c r="IQH43"/>
      <c r="IQI43"/>
      <c r="IQJ43"/>
      <c r="IQK43"/>
      <c r="IQL43"/>
      <c r="IQM43"/>
      <c r="IQN43"/>
      <c r="IQO43"/>
      <c r="IQP43"/>
      <c r="IQQ43"/>
      <c r="IQR43"/>
      <c r="IQS43"/>
      <c r="IQT43"/>
      <c r="IQU43"/>
      <c r="IQV43"/>
      <c r="IQW43"/>
      <c r="IQX43"/>
      <c r="IQY43"/>
      <c r="IQZ43"/>
      <c r="IRA43"/>
      <c r="IRB43"/>
      <c r="IRC43"/>
      <c r="IRD43"/>
      <c r="IRE43"/>
      <c r="IRF43"/>
      <c r="IRG43"/>
      <c r="IRH43"/>
      <c r="IRI43"/>
      <c r="IRJ43"/>
      <c r="IRK43"/>
      <c r="IRL43"/>
      <c r="IRM43"/>
      <c r="IRN43"/>
      <c r="IRO43"/>
      <c r="IRP43"/>
      <c r="IRQ43"/>
      <c r="IRR43"/>
      <c r="IRS43"/>
      <c r="IRT43"/>
      <c r="IRU43"/>
      <c r="IRV43"/>
      <c r="IRW43"/>
      <c r="IRX43"/>
      <c r="IRY43"/>
      <c r="IRZ43"/>
      <c r="ISA43"/>
      <c r="ISB43"/>
      <c r="ISC43"/>
      <c r="ISD43"/>
      <c r="ISE43"/>
      <c r="ISF43"/>
      <c r="ISG43"/>
      <c r="ISH43"/>
      <c r="ISI43"/>
      <c r="ISJ43"/>
      <c r="ISK43"/>
      <c r="ISL43"/>
      <c r="ISM43"/>
      <c r="ISN43"/>
      <c r="ISO43"/>
      <c r="ISP43"/>
      <c r="ISQ43"/>
      <c r="ISR43"/>
      <c r="ISS43"/>
      <c r="IST43"/>
      <c r="ISU43"/>
      <c r="ISV43"/>
      <c r="ISW43"/>
      <c r="ISX43"/>
      <c r="ISY43"/>
      <c r="ISZ43"/>
      <c r="ITA43"/>
      <c r="ITB43"/>
      <c r="ITC43"/>
      <c r="ITD43"/>
      <c r="ITE43"/>
      <c r="ITF43"/>
      <c r="ITG43"/>
      <c r="ITH43"/>
      <c r="ITI43"/>
      <c r="ITJ43"/>
      <c r="ITK43"/>
      <c r="ITL43"/>
      <c r="ITM43"/>
      <c r="ITN43"/>
      <c r="ITO43"/>
      <c r="ITP43"/>
      <c r="ITQ43"/>
      <c r="ITR43"/>
      <c r="ITS43"/>
      <c r="ITT43"/>
      <c r="ITU43"/>
      <c r="ITV43"/>
      <c r="ITW43"/>
      <c r="ITX43"/>
      <c r="ITY43"/>
      <c r="ITZ43"/>
      <c r="IUA43"/>
      <c r="IUB43"/>
      <c r="IUC43"/>
      <c r="IUD43"/>
      <c r="IUE43"/>
      <c r="IUF43"/>
      <c r="IUG43"/>
      <c r="IUH43"/>
      <c r="IUI43"/>
      <c r="IUJ43"/>
      <c r="IUK43"/>
      <c r="IUL43"/>
      <c r="IUM43"/>
      <c r="IUN43"/>
      <c r="IUO43"/>
      <c r="IUP43"/>
      <c r="IUQ43"/>
      <c r="IUR43"/>
      <c r="IUS43"/>
      <c r="IUT43"/>
      <c r="IUU43"/>
      <c r="IUV43"/>
      <c r="IUW43"/>
      <c r="IUX43"/>
      <c r="IUY43"/>
      <c r="IUZ43"/>
      <c r="IVA43"/>
      <c r="IVB43"/>
      <c r="IVC43"/>
      <c r="IVD43"/>
      <c r="IVE43"/>
      <c r="IVF43"/>
      <c r="IVG43"/>
      <c r="IVH43"/>
      <c r="IVI43"/>
      <c r="IVJ43"/>
      <c r="IVK43"/>
      <c r="IVL43"/>
      <c r="IVM43"/>
      <c r="IVN43"/>
      <c r="IVO43"/>
      <c r="IVP43"/>
      <c r="IVQ43"/>
      <c r="IVR43"/>
      <c r="IVS43"/>
      <c r="IVT43"/>
      <c r="IVU43"/>
      <c r="IVV43"/>
      <c r="IVW43"/>
      <c r="IVX43"/>
      <c r="IVY43"/>
      <c r="IVZ43"/>
      <c r="IWA43"/>
      <c r="IWB43"/>
      <c r="IWC43"/>
      <c r="IWD43"/>
      <c r="IWE43"/>
      <c r="IWF43"/>
      <c r="IWG43"/>
      <c r="IWH43"/>
      <c r="IWI43"/>
      <c r="IWJ43"/>
      <c r="IWK43"/>
      <c r="IWL43"/>
      <c r="IWM43"/>
      <c r="IWN43"/>
      <c r="IWO43"/>
      <c r="IWP43"/>
      <c r="IWQ43"/>
      <c r="IWR43"/>
      <c r="IWS43"/>
      <c r="IWT43"/>
      <c r="IWU43"/>
      <c r="IWV43"/>
      <c r="IWW43"/>
      <c r="IWX43"/>
      <c r="IWY43"/>
      <c r="IWZ43"/>
      <c r="IXA43"/>
      <c r="IXB43"/>
      <c r="IXC43"/>
      <c r="IXD43"/>
      <c r="IXE43"/>
      <c r="IXF43"/>
      <c r="IXG43"/>
      <c r="IXH43"/>
      <c r="IXI43"/>
      <c r="IXJ43"/>
      <c r="IXK43"/>
      <c r="IXL43"/>
      <c r="IXM43"/>
      <c r="IXN43"/>
      <c r="IXO43"/>
      <c r="IXP43"/>
      <c r="IXQ43"/>
      <c r="IXR43"/>
      <c r="IXS43"/>
      <c r="IXT43"/>
      <c r="IXU43"/>
      <c r="IXV43"/>
      <c r="IXW43"/>
      <c r="IXX43"/>
      <c r="IXY43"/>
      <c r="IXZ43"/>
      <c r="IYA43"/>
      <c r="IYB43"/>
      <c r="IYC43"/>
      <c r="IYD43"/>
      <c r="IYE43"/>
      <c r="IYF43"/>
      <c r="IYG43"/>
      <c r="IYH43"/>
      <c r="IYI43"/>
      <c r="IYJ43"/>
      <c r="IYK43"/>
      <c r="IYL43"/>
      <c r="IYM43"/>
      <c r="IYN43"/>
      <c r="IYO43"/>
      <c r="IYP43"/>
      <c r="IYQ43"/>
      <c r="IYR43"/>
      <c r="IYS43"/>
      <c r="IYT43"/>
      <c r="IYU43"/>
      <c r="IYV43"/>
      <c r="IYW43"/>
      <c r="IYX43"/>
      <c r="IYY43"/>
      <c r="IYZ43"/>
      <c r="IZA43"/>
      <c r="IZB43"/>
      <c r="IZC43"/>
      <c r="IZD43"/>
      <c r="IZE43"/>
      <c r="IZF43"/>
      <c r="IZG43"/>
      <c r="IZH43"/>
      <c r="IZI43"/>
      <c r="IZJ43"/>
      <c r="IZK43"/>
      <c r="IZL43"/>
      <c r="IZM43"/>
      <c r="IZN43"/>
      <c r="IZO43"/>
      <c r="IZP43"/>
      <c r="IZQ43"/>
      <c r="IZR43"/>
      <c r="IZS43"/>
      <c r="IZT43"/>
      <c r="IZU43"/>
      <c r="IZV43"/>
      <c r="IZW43"/>
      <c r="IZX43"/>
      <c r="IZY43"/>
      <c r="IZZ43"/>
      <c r="JAA43"/>
      <c r="JAB43"/>
      <c r="JAC43"/>
      <c r="JAD43"/>
      <c r="JAE43"/>
      <c r="JAF43"/>
      <c r="JAG43"/>
      <c r="JAH43"/>
      <c r="JAI43"/>
      <c r="JAJ43"/>
      <c r="JAK43"/>
      <c r="JAL43"/>
      <c r="JAM43"/>
      <c r="JAN43"/>
      <c r="JAO43"/>
      <c r="JAP43"/>
      <c r="JAQ43"/>
      <c r="JAR43"/>
      <c r="JAS43"/>
      <c r="JAT43"/>
      <c r="JAU43"/>
      <c r="JAV43"/>
      <c r="JAW43"/>
      <c r="JAX43"/>
      <c r="JAY43"/>
      <c r="JAZ43"/>
      <c r="JBA43"/>
      <c r="JBB43"/>
      <c r="JBC43"/>
      <c r="JBD43"/>
      <c r="JBE43"/>
      <c r="JBF43"/>
      <c r="JBG43"/>
      <c r="JBH43"/>
      <c r="JBI43"/>
      <c r="JBJ43"/>
      <c r="JBK43"/>
      <c r="JBL43"/>
      <c r="JBM43"/>
      <c r="JBN43"/>
      <c r="JBO43"/>
      <c r="JBP43"/>
      <c r="JBQ43"/>
      <c r="JBR43"/>
      <c r="JBS43"/>
      <c r="JBT43"/>
      <c r="JBU43"/>
      <c r="JBV43"/>
      <c r="JBW43"/>
      <c r="JBX43"/>
      <c r="JBY43"/>
      <c r="JBZ43"/>
      <c r="JCA43"/>
      <c r="JCB43"/>
      <c r="JCC43"/>
      <c r="JCD43"/>
      <c r="JCE43"/>
      <c r="JCF43"/>
      <c r="JCG43"/>
      <c r="JCH43"/>
      <c r="JCI43"/>
      <c r="JCJ43"/>
      <c r="JCK43"/>
      <c r="JCL43"/>
      <c r="JCM43"/>
      <c r="JCN43"/>
      <c r="JCO43"/>
      <c r="JCP43"/>
      <c r="JCQ43"/>
      <c r="JCR43"/>
      <c r="JCS43"/>
      <c r="JCT43"/>
      <c r="JCU43"/>
      <c r="JCV43"/>
      <c r="JCW43"/>
      <c r="JCX43"/>
      <c r="JCY43"/>
      <c r="JCZ43"/>
      <c r="JDA43"/>
      <c r="JDB43"/>
      <c r="JDC43"/>
      <c r="JDD43"/>
      <c r="JDE43"/>
      <c r="JDF43"/>
      <c r="JDG43"/>
      <c r="JDH43"/>
      <c r="JDI43"/>
      <c r="JDJ43"/>
      <c r="JDK43"/>
      <c r="JDL43"/>
      <c r="JDM43"/>
      <c r="JDN43"/>
      <c r="JDO43"/>
      <c r="JDP43"/>
      <c r="JDQ43"/>
      <c r="JDR43"/>
      <c r="JDS43"/>
      <c r="JDT43"/>
      <c r="JDU43"/>
      <c r="JDV43"/>
      <c r="JDW43"/>
      <c r="JDX43"/>
      <c r="JDY43"/>
      <c r="JDZ43"/>
      <c r="JEA43"/>
      <c r="JEB43"/>
      <c r="JEC43"/>
      <c r="JED43"/>
      <c r="JEE43"/>
      <c r="JEF43"/>
      <c r="JEG43"/>
      <c r="JEH43"/>
      <c r="JEI43"/>
      <c r="JEJ43"/>
      <c r="JEK43"/>
      <c r="JEL43"/>
      <c r="JEM43"/>
      <c r="JEN43"/>
      <c r="JEO43"/>
      <c r="JEP43"/>
      <c r="JEQ43"/>
      <c r="JER43"/>
      <c r="JES43"/>
      <c r="JET43"/>
      <c r="JEU43"/>
      <c r="JEV43"/>
      <c r="JEW43"/>
      <c r="JEX43"/>
      <c r="JEY43"/>
      <c r="JEZ43"/>
      <c r="JFA43"/>
      <c r="JFB43"/>
      <c r="JFC43"/>
      <c r="JFD43"/>
      <c r="JFE43"/>
      <c r="JFF43"/>
      <c r="JFG43"/>
      <c r="JFH43"/>
      <c r="JFI43"/>
      <c r="JFJ43"/>
      <c r="JFK43"/>
      <c r="JFL43"/>
      <c r="JFM43"/>
      <c r="JFN43"/>
      <c r="JFO43"/>
      <c r="JFP43"/>
      <c r="JFQ43"/>
      <c r="JFR43"/>
      <c r="JFS43"/>
      <c r="JFT43"/>
      <c r="JFU43"/>
      <c r="JFV43"/>
      <c r="JFW43"/>
      <c r="JFX43"/>
      <c r="JFY43"/>
      <c r="JFZ43"/>
      <c r="JGA43"/>
      <c r="JGB43"/>
      <c r="JGC43"/>
      <c r="JGD43"/>
      <c r="JGE43"/>
      <c r="JGF43"/>
      <c r="JGG43"/>
      <c r="JGH43"/>
      <c r="JGI43"/>
      <c r="JGJ43"/>
      <c r="JGK43"/>
      <c r="JGL43"/>
      <c r="JGM43"/>
      <c r="JGN43"/>
      <c r="JGO43"/>
      <c r="JGP43"/>
      <c r="JGQ43"/>
      <c r="JGR43"/>
      <c r="JGS43"/>
      <c r="JGT43"/>
      <c r="JGU43"/>
      <c r="JGV43"/>
      <c r="JGW43"/>
      <c r="JGX43"/>
      <c r="JGY43"/>
      <c r="JGZ43"/>
      <c r="JHA43"/>
      <c r="JHB43"/>
      <c r="JHC43"/>
      <c r="JHD43"/>
      <c r="JHE43"/>
      <c r="JHF43"/>
      <c r="JHG43"/>
      <c r="JHH43"/>
      <c r="JHI43"/>
      <c r="JHJ43"/>
      <c r="JHK43"/>
      <c r="JHL43"/>
      <c r="JHM43"/>
      <c r="JHN43"/>
      <c r="JHO43"/>
      <c r="JHP43"/>
      <c r="JHQ43"/>
      <c r="JHR43"/>
      <c r="JHS43"/>
      <c r="JHT43"/>
      <c r="JHU43"/>
      <c r="JHV43"/>
      <c r="JHW43"/>
      <c r="JHX43"/>
      <c r="JHY43"/>
      <c r="JHZ43"/>
      <c r="JIA43"/>
      <c r="JIB43"/>
      <c r="JIC43"/>
      <c r="JID43"/>
      <c r="JIE43"/>
      <c r="JIF43"/>
      <c r="JIG43"/>
      <c r="JIH43"/>
      <c r="JII43"/>
      <c r="JIJ43"/>
      <c r="JIK43"/>
      <c r="JIL43"/>
      <c r="JIM43"/>
      <c r="JIN43"/>
      <c r="JIO43"/>
      <c r="JIP43"/>
      <c r="JIQ43"/>
      <c r="JIR43"/>
      <c r="JIS43"/>
      <c r="JIT43"/>
      <c r="JIU43"/>
      <c r="JIV43"/>
      <c r="JIW43"/>
      <c r="JIX43"/>
      <c r="JIY43"/>
      <c r="JIZ43"/>
      <c r="JJA43"/>
      <c r="JJB43"/>
      <c r="JJC43"/>
      <c r="JJD43"/>
      <c r="JJE43"/>
      <c r="JJF43"/>
      <c r="JJG43"/>
      <c r="JJH43"/>
      <c r="JJI43"/>
      <c r="JJJ43"/>
      <c r="JJK43"/>
      <c r="JJL43"/>
      <c r="JJM43"/>
      <c r="JJN43"/>
      <c r="JJO43"/>
      <c r="JJP43"/>
      <c r="JJQ43"/>
      <c r="JJR43"/>
      <c r="JJS43"/>
      <c r="JJT43"/>
      <c r="JJU43"/>
      <c r="JJV43"/>
      <c r="JJW43"/>
      <c r="JJX43"/>
      <c r="JJY43"/>
      <c r="JJZ43"/>
      <c r="JKA43"/>
      <c r="JKB43"/>
      <c r="JKC43"/>
      <c r="JKD43"/>
      <c r="JKE43"/>
      <c r="JKF43"/>
      <c r="JKG43"/>
      <c r="JKH43"/>
      <c r="JKI43"/>
      <c r="JKJ43"/>
      <c r="JKK43"/>
      <c r="JKL43"/>
      <c r="JKM43"/>
      <c r="JKN43"/>
      <c r="JKO43"/>
      <c r="JKP43"/>
      <c r="JKQ43"/>
      <c r="JKR43"/>
      <c r="JKS43"/>
      <c r="JKT43"/>
      <c r="JKU43"/>
      <c r="JKV43"/>
      <c r="JKW43"/>
      <c r="JKX43"/>
      <c r="JKY43"/>
      <c r="JKZ43"/>
      <c r="JLA43"/>
      <c r="JLB43"/>
      <c r="JLC43"/>
      <c r="JLD43"/>
      <c r="JLE43"/>
      <c r="JLF43"/>
      <c r="JLG43"/>
      <c r="JLH43"/>
      <c r="JLI43"/>
      <c r="JLJ43"/>
      <c r="JLK43"/>
      <c r="JLL43"/>
      <c r="JLM43"/>
      <c r="JLN43"/>
      <c r="JLO43"/>
      <c r="JLP43"/>
      <c r="JLQ43"/>
      <c r="JLR43"/>
      <c r="JLS43"/>
      <c r="JLT43"/>
      <c r="JLU43"/>
      <c r="JLV43"/>
      <c r="JLW43"/>
      <c r="JLX43"/>
      <c r="JLY43"/>
      <c r="JLZ43"/>
      <c r="JMA43"/>
      <c r="JMB43"/>
      <c r="JMC43"/>
      <c r="JMD43"/>
      <c r="JME43"/>
      <c r="JMF43"/>
      <c r="JMG43"/>
      <c r="JMH43"/>
      <c r="JMI43"/>
      <c r="JMJ43"/>
      <c r="JMK43"/>
      <c r="JML43"/>
      <c r="JMM43"/>
      <c r="JMN43"/>
      <c r="JMO43"/>
      <c r="JMP43"/>
      <c r="JMQ43"/>
      <c r="JMR43"/>
      <c r="JMS43"/>
      <c r="JMT43"/>
      <c r="JMU43"/>
      <c r="JMV43"/>
      <c r="JMW43"/>
      <c r="JMX43"/>
      <c r="JMY43"/>
      <c r="JMZ43"/>
      <c r="JNA43"/>
      <c r="JNB43"/>
      <c r="JNC43"/>
      <c r="JND43"/>
      <c r="JNE43"/>
      <c r="JNF43"/>
      <c r="JNG43"/>
      <c r="JNH43"/>
      <c r="JNI43"/>
      <c r="JNJ43"/>
      <c r="JNK43"/>
      <c r="JNL43"/>
      <c r="JNM43"/>
      <c r="JNN43"/>
      <c r="JNO43"/>
      <c r="JNP43"/>
      <c r="JNQ43"/>
      <c r="JNR43"/>
      <c r="JNS43"/>
      <c r="JNT43"/>
      <c r="JNU43"/>
      <c r="JNV43"/>
      <c r="JNW43"/>
      <c r="JNX43"/>
      <c r="JNY43"/>
      <c r="JNZ43"/>
      <c r="JOA43"/>
      <c r="JOB43"/>
      <c r="JOC43"/>
      <c r="JOD43"/>
      <c r="JOE43"/>
      <c r="JOF43"/>
      <c r="JOG43"/>
      <c r="JOH43"/>
      <c r="JOI43"/>
      <c r="JOJ43"/>
      <c r="JOK43"/>
      <c r="JOL43"/>
      <c r="JOM43"/>
      <c r="JON43"/>
      <c r="JOO43"/>
      <c r="JOP43"/>
      <c r="JOQ43"/>
      <c r="JOR43"/>
      <c r="JOS43"/>
      <c r="JOT43"/>
      <c r="JOU43"/>
      <c r="JOV43"/>
      <c r="JOW43"/>
      <c r="JOX43"/>
      <c r="JOY43"/>
      <c r="JOZ43"/>
      <c r="JPA43"/>
      <c r="JPB43"/>
      <c r="JPC43"/>
      <c r="JPD43"/>
      <c r="JPE43"/>
      <c r="JPF43"/>
      <c r="JPG43"/>
      <c r="JPH43"/>
      <c r="JPI43"/>
      <c r="JPJ43"/>
      <c r="JPK43"/>
      <c r="JPL43"/>
      <c r="JPM43"/>
      <c r="JPN43"/>
      <c r="JPO43"/>
      <c r="JPP43"/>
      <c r="JPQ43"/>
      <c r="JPR43"/>
      <c r="JPS43"/>
      <c r="JPT43"/>
      <c r="JPU43"/>
      <c r="JPV43"/>
      <c r="JPW43"/>
      <c r="JPX43"/>
      <c r="JPY43"/>
      <c r="JPZ43"/>
      <c r="JQA43"/>
      <c r="JQB43"/>
      <c r="JQC43"/>
      <c r="JQD43"/>
      <c r="JQE43"/>
      <c r="JQF43"/>
      <c r="JQG43"/>
      <c r="JQH43"/>
      <c r="JQI43"/>
      <c r="JQJ43"/>
      <c r="JQK43"/>
      <c r="JQL43"/>
      <c r="JQM43"/>
      <c r="JQN43"/>
      <c r="JQO43"/>
      <c r="JQP43"/>
      <c r="JQQ43"/>
      <c r="JQR43"/>
      <c r="JQS43"/>
      <c r="JQT43"/>
      <c r="JQU43"/>
      <c r="JQV43"/>
      <c r="JQW43"/>
      <c r="JQX43"/>
      <c r="JQY43"/>
      <c r="JQZ43"/>
      <c r="JRA43"/>
      <c r="JRB43"/>
      <c r="JRC43"/>
      <c r="JRD43"/>
      <c r="JRE43"/>
      <c r="JRF43"/>
      <c r="JRG43"/>
      <c r="JRH43"/>
      <c r="JRI43"/>
      <c r="JRJ43"/>
      <c r="JRK43"/>
      <c r="JRL43"/>
      <c r="JRM43"/>
      <c r="JRN43"/>
      <c r="JRO43"/>
      <c r="JRP43"/>
      <c r="JRQ43"/>
      <c r="JRR43"/>
      <c r="JRS43"/>
      <c r="JRT43"/>
      <c r="JRU43"/>
      <c r="JRV43"/>
      <c r="JRW43"/>
      <c r="JRX43"/>
      <c r="JRY43"/>
      <c r="JRZ43"/>
      <c r="JSA43"/>
      <c r="JSB43"/>
      <c r="JSC43"/>
      <c r="JSD43"/>
      <c r="JSE43"/>
      <c r="JSF43"/>
      <c r="JSG43"/>
      <c r="JSH43"/>
      <c r="JSI43"/>
      <c r="JSJ43"/>
      <c r="JSK43"/>
      <c r="JSL43"/>
      <c r="JSM43"/>
      <c r="JSN43"/>
      <c r="JSO43"/>
      <c r="JSP43"/>
      <c r="JSQ43"/>
      <c r="JSR43"/>
      <c r="JSS43"/>
      <c r="JST43"/>
      <c r="JSU43"/>
      <c r="JSV43"/>
      <c r="JSW43"/>
      <c r="JSX43"/>
      <c r="JSY43"/>
      <c r="JSZ43"/>
      <c r="JTA43"/>
      <c r="JTB43"/>
      <c r="JTC43"/>
      <c r="JTD43"/>
      <c r="JTE43"/>
      <c r="JTF43"/>
      <c r="JTG43"/>
      <c r="JTH43"/>
      <c r="JTI43"/>
      <c r="JTJ43"/>
      <c r="JTK43"/>
      <c r="JTL43"/>
      <c r="JTM43"/>
      <c r="JTN43"/>
      <c r="JTO43"/>
      <c r="JTP43"/>
      <c r="JTQ43"/>
      <c r="JTR43"/>
      <c r="JTS43"/>
      <c r="JTT43"/>
      <c r="JTU43"/>
      <c r="JTV43"/>
      <c r="JTW43"/>
      <c r="JTX43"/>
      <c r="JTY43"/>
      <c r="JTZ43"/>
      <c r="JUA43"/>
      <c r="JUB43"/>
      <c r="JUC43"/>
      <c r="JUD43"/>
      <c r="JUE43"/>
      <c r="JUF43"/>
      <c r="JUG43"/>
      <c r="JUH43"/>
      <c r="JUI43"/>
      <c r="JUJ43"/>
      <c r="JUK43"/>
      <c r="JUL43"/>
      <c r="JUM43"/>
      <c r="JUN43"/>
      <c r="JUO43"/>
      <c r="JUP43"/>
      <c r="JUQ43"/>
      <c r="JUR43"/>
      <c r="JUS43"/>
      <c r="JUT43"/>
      <c r="JUU43"/>
      <c r="JUV43"/>
      <c r="JUW43"/>
      <c r="JUX43"/>
      <c r="JUY43"/>
      <c r="JUZ43"/>
      <c r="JVA43"/>
      <c r="JVB43"/>
      <c r="JVC43"/>
      <c r="JVD43"/>
      <c r="JVE43"/>
      <c r="JVF43"/>
      <c r="JVG43"/>
      <c r="JVH43"/>
      <c r="JVI43"/>
      <c r="JVJ43"/>
      <c r="JVK43"/>
      <c r="JVL43"/>
      <c r="JVM43"/>
      <c r="JVN43"/>
      <c r="JVO43"/>
      <c r="JVP43"/>
      <c r="JVQ43"/>
      <c r="JVR43"/>
      <c r="JVS43"/>
      <c r="JVT43"/>
      <c r="JVU43"/>
      <c r="JVV43"/>
      <c r="JVW43"/>
      <c r="JVX43"/>
      <c r="JVY43"/>
      <c r="JVZ43"/>
      <c r="JWA43"/>
      <c r="JWB43"/>
      <c r="JWC43"/>
      <c r="JWD43"/>
      <c r="JWE43"/>
      <c r="JWF43"/>
      <c r="JWG43"/>
      <c r="JWH43"/>
      <c r="JWI43"/>
      <c r="JWJ43"/>
      <c r="JWK43"/>
      <c r="JWL43"/>
      <c r="JWM43"/>
      <c r="JWN43"/>
      <c r="JWO43"/>
      <c r="JWP43"/>
      <c r="JWQ43"/>
      <c r="JWR43"/>
      <c r="JWS43"/>
      <c r="JWT43"/>
      <c r="JWU43"/>
      <c r="JWV43"/>
      <c r="JWW43"/>
      <c r="JWX43"/>
      <c r="JWY43"/>
      <c r="JWZ43"/>
      <c r="JXA43"/>
      <c r="JXB43"/>
      <c r="JXC43"/>
      <c r="JXD43"/>
      <c r="JXE43"/>
      <c r="JXF43"/>
      <c r="JXG43"/>
      <c r="JXH43"/>
      <c r="JXI43"/>
      <c r="JXJ43"/>
      <c r="JXK43"/>
      <c r="JXL43"/>
      <c r="JXM43"/>
      <c r="JXN43"/>
      <c r="JXO43"/>
      <c r="JXP43"/>
      <c r="JXQ43"/>
      <c r="JXR43"/>
      <c r="JXS43"/>
      <c r="JXT43"/>
      <c r="JXU43"/>
      <c r="JXV43"/>
      <c r="JXW43"/>
      <c r="JXX43"/>
      <c r="JXY43"/>
      <c r="JXZ43"/>
      <c r="JYA43"/>
      <c r="JYB43"/>
      <c r="JYC43"/>
      <c r="JYD43"/>
      <c r="JYE43"/>
      <c r="JYF43"/>
      <c r="JYG43"/>
      <c r="JYH43"/>
      <c r="JYI43"/>
      <c r="JYJ43"/>
      <c r="JYK43"/>
      <c r="JYL43"/>
      <c r="JYM43"/>
      <c r="JYN43"/>
      <c r="JYO43"/>
      <c r="JYP43"/>
      <c r="JYQ43"/>
      <c r="JYR43"/>
      <c r="JYS43"/>
      <c r="JYT43"/>
      <c r="JYU43"/>
      <c r="JYV43"/>
      <c r="JYW43"/>
      <c r="JYX43"/>
      <c r="JYY43"/>
      <c r="JYZ43"/>
      <c r="JZA43"/>
      <c r="JZB43"/>
      <c r="JZC43"/>
      <c r="JZD43"/>
      <c r="JZE43"/>
      <c r="JZF43"/>
      <c r="JZG43"/>
      <c r="JZH43"/>
      <c r="JZI43"/>
      <c r="JZJ43"/>
      <c r="JZK43"/>
      <c r="JZL43"/>
      <c r="JZM43"/>
      <c r="JZN43"/>
      <c r="JZO43"/>
      <c r="JZP43"/>
      <c r="JZQ43"/>
      <c r="JZR43"/>
      <c r="JZS43"/>
      <c r="JZT43"/>
      <c r="JZU43"/>
      <c r="JZV43"/>
      <c r="JZW43"/>
      <c r="JZX43"/>
      <c r="JZY43"/>
      <c r="JZZ43"/>
      <c r="KAA43"/>
      <c r="KAB43"/>
      <c r="KAC43"/>
      <c r="KAD43"/>
      <c r="KAE43"/>
      <c r="KAF43"/>
      <c r="KAG43"/>
      <c r="KAH43"/>
      <c r="KAI43"/>
      <c r="KAJ43"/>
      <c r="KAK43"/>
      <c r="KAL43"/>
      <c r="KAM43"/>
      <c r="KAN43"/>
      <c r="KAO43"/>
      <c r="KAP43"/>
      <c r="KAQ43"/>
      <c r="KAR43"/>
      <c r="KAS43"/>
      <c r="KAT43"/>
      <c r="KAU43"/>
      <c r="KAV43"/>
      <c r="KAW43"/>
      <c r="KAX43"/>
      <c r="KAY43"/>
      <c r="KAZ43"/>
      <c r="KBA43"/>
      <c r="KBB43"/>
      <c r="KBC43"/>
      <c r="KBD43"/>
      <c r="KBE43"/>
      <c r="KBF43"/>
      <c r="KBG43"/>
      <c r="KBH43"/>
      <c r="KBI43"/>
      <c r="KBJ43"/>
      <c r="KBK43"/>
      <c r="KBL43"/>
      <c r="KBM43"/>
      <c r="KBN43"/>
      <c r="KBO43"/>
      <c r="KBP43"/>
      <c r="KBQ43"/>
      <c r="KBR43"/>
      <c r="KBS43"/>
      <c r="KBT43"/>
      <c r="KBU43"/>
      <c r="KBV43"/>
      <c r="KBW43"/>
      <c r="KBX43"/>
      <c r="KBY43"/>
      <c r="KBZ43"/>
      <c r="KCA43"/>
      <c r="KCB43"/>
      <c r="KCC43"/>
      <c r="KCD43"/>
      <c r="KCE43"/>
      <c r="KCF43"/>
      <c r="KCG43"/>
      <c r="KCH43"/>
      <c r="KCI43"/>
      <c r="KCJ43"/>
      <c r="KCK43"/>
      <c r="KCL43"/>
      <c r="KCM43"/>
      <c r="KCN43"/>
      <c r="KCO43"/>
      <c r="KCP43"/>
      <c r="KCQ43"/>
      <c r="KCR43"/>
      <c r="KCS43"/>
      <c r="KCT43"/>
      <c r="KCU43"/>
      <c r="KCV43"/>
      <c r="KCW43"/>
      <c r="KCX43"/>
      <c r="KCY43"/>
      <c r="KCZ43"/>
      <c r="KDA43"/>
      <c r="KDB43"/>
      <c r="KDC43"/>
      <c r="KDD43"/>
      <c r="KDE43"/>
      <c r="KDF43"/>
      <c r="KDG43"/>
      <c r="KDH43"/>
      <c r="KDI43"/>
      <c r="KDJ43"/>
      <c r="KDK43"/>
      <c r="KDL43"/>
      <c r="KDM43"/>
      <c r="KDN43"/>
      <c r="KDO43"/>
      <c r="KDP43"/>
      <c r="KDQ43"/>
      <c r="KDR43"/>
      <c r="KDS43"/>
      <c r="KDT43"/>
      <c r="KDU43"/>
      <c r="KDV43"/>
      <c r="KDW43"/>
      <c r="KDX43"/>
      <c r="KDY43"/>
      <c r="KDZ43"/>
      <c r="KEA43"/>
      <c r="KEB43"/>
      <c r="KEC43"/>
      <c r="KED43"/>
      <c r="KEE43"/>
      <c r="KEF43"/>
      <c r="KEG43"/>
      <c r="KEH43"/>
      <c r="KEI43"/>
      <c r="KEJ43"/>
      <c r="KEK43"/>
      <c r="KEL43"/>
      <c r="KEM43"/>
      <c r="KEN43"/>
      <c r="KEO43"/>
      <c r="KEP43"/>
      <c r="KEQ43"/>
      <c r="KER43"/>
      <c r="KES43"/>
      <c r="KET43"/>
      <c r="KEU43"/>
      <c r="KEV43"/>
      <c r="KEW43"/>
      <c r="KEX43"/>
      <c r="KEY43"/>
      <c r="KEZ43"/>
      <c r="KFA43"/>
      <c r="KFB43"/>
      <c r="KFC43"/>
      <c r="KFD43"/>
      <c r="KFE43"/>
      <c r="KFF43"/>
      <c r="KFG43"/>
      <c r="KFH43"/>
      <c r="KFI43"/>
    </row>
    <row r="44" spans="1:7601" s="103" customFormat="1">
      <c r="A44" s="117"/>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c r="AMK44"/>
      <c r="AML44"/>
      <c r="AMM44"/>
      <c r="AMN44"/>
      <c r="AMO44"/>
      <c r="AMP44"/>
      <c r="AMQ44"/>
      <c r="AMR44"/>
      <c r="AMS44"/>
      <c r="AMT44"/>
      <c r="AMU44"/>
      <c r="AMV44"/>
      <c r="AMW44"/>
      <c r="AMX44"/>
      <c r="AMY44"/>
      <c r="AMZ44"/>
      <c r="ANA44"/>
      <c r="ANB44"/>
      <c r="ANC44"/>
      <c r="AND44"/>
      <c r="ANE44"/>
      <c r="ANF44"/>
      <c r="ANG44"/>
      <c r="ANH44"/>
      <c r="ANI44"/>
      <c r="ANJ44"/>
      <c r="ANK44"/>
      <c r="ANL44"/>
      <c r="ANM44"/>
      <c r="ANN44"/>
      <c r="ANO44"/>
      <c r="ANP44"/>
      <c r="ANQ44"/>
      <c r="ANR44"/>
      <c r="ANS44"/>
      <c r="ANT44"/>
      <c r="ANU44"/>
      <c r="ANV44"/>
      <c r="ANW44"/>
      <c r="ANX44"/>
      <c r="ANY44"/>
      <c r="ANZ44"/>
      <c r="AOA44"/>
      <c r="AOB44"/>
      <c r="AOC44"/>
      <c r="AOD44"/>
      <c r="AOE44"/>
      <c r="AOF44"/>
      <c r="AOG44"/>
      <c r="AOH44"/>
      <c r="AOI44"/>
      <c r="AOJ44"/>
      <c r="AOK44"/>
      <c r="AOL44"/>
      <c r="AOM44"/>
      <c r="AON44"/>
      <c r="AOO44"/>
      <c r="AOP44"/>
      <c r="AOQ44"/>
      <c r="AOR44"/>
      <c r="AOS44"/>
      <c r="AOT44"/>
      <c r="AOU44"/>
      <c r="AOV44"/>
      <c r="AOW44"/>
      <c r="AOX44"/>
      <c r="AOY44"/>
      <c r="AOZ44"/>
      <c r="APA44"/>
      <c r="APB44"/>
      <c r="APC44"/>
      <c r="APD44"/>
      <c r="APE44"/>
      <c r="APF44"/>
      <c r="APG44"/>
      <c r="APH44"/>
      <c r="API44"/>
      <c r="APJ44"/>
      <c r="APK44"/>
      <c r="APL44"/>
      <c r="APM44"/>
      <c r="APN44"/>
      <c r="APO44"/>
      <c r="APP44"/>
      <c r="APQ44"/>
      <c r="APR44"/>
      <c r="APS44"/>
      <c r="APT44"/>
      <c r="APU44"/>
      <c r="APV44"/>
      <c r="APW44"/>
      <c r="APX44"/>
      <c r="APY44"/>
      <c r="APZ44"/>
      <c r="AQA44"/>
      <c r="AQB44"/>
      <c r="AQC44"/>
      <c r="AQD44"/>
      <c r="AQE44"/>
      <c r="AQF44"/>
      <c r="AQG44"/>
      <c r="AQH44"/>
      <c r="AQI44"/>
      <c r="AQJ44"/>
      <c r="AQK44"/>
      <c r="AQL44"/>
      <c r="AQM44"/>
      <c r="AQN44"/>
      <c r="AQO44"/>
      <c r="AQP44"/>
      <c r="AQQ44"/>
      <c r="AQR44"/>
      <c r="AQS44"/>
      <c r="AQT44"/>
      <c r="AQU44"/>
      <c r="AQV44"/>
      <c r="AQW44"/>
      <c r="AQX44"/>
      <c r="AQY44"/>
      <c r="AQZ44"/>
      <c r="ARA44"/>
      <c r="ARB44"/>
      <c r="ARC44"/>
      <c r="ARD44"/>
      <c r="ARE44"/>
      <c r="ARF44"/>
      <c r="ARG44"/>
      <c r="ARH44"/>
      <c r="ARI44"/>
      <c r="ARJ44"/>
      <c r="ARK44"/>
      <c r="ARL44"/>
      <c r="ARM44"/>
      <c r="ARN44"/>
      <c r="ARO44"/>
      <c r="ARP44"/>
      <c r="ARQ44"/>
      <c r="ARR44"/>
      <c r="ARS44"/>
      <c r="ART44"/>
      <c r="ARU44"/>
      <c r="ARV44"/>
      <c r="ARW44"/>
      <c r="ARX44"/>
      <c r="ARY44"/>
      <c r="ARZ44"/>
      <c r="ASA44"/>
      <c r="ASB44"/>
      <c r="ASC44"/>
      <c r="ASD44"/>
      <c r="ASE44"/>
      <c r="ASF44"/>
      <c r="ASG44"/>
      <c r="ASH44"/>
      <c r="ASI44"/>
      <c r="ASJ44"/>
      <c r="ASK44"/>
      <c r="ASL44"/>
      <c r="ASM44"/>
      <c r="ASN44"/>
      <c r="ASO44"/>
      <c r="ASP44"/>
      <c r="ASQ44"/>
      <c r="ASR44"/>
      <c r="ASS44"/>
      <c r="AST44"/>
      <c r="ASU44"/>
      <c r="ASV44"/>
      <c r="ASW44"/>
      <c r="ASX44"/>
      <c r="ASY44"/>
      <c r="ASZ44"/>
      <c r="ATA44"/>
      <c r="ATB44"/>
      <c r="ATC44"/>
      <c r="ATD44"/>
      <c r="ATE44"/>
      <c r="ATF44"/>
      <c r="ATG44"/>
      <c r="ATH44"/>
      <c r="ATI44"/>
      <c r="ATJ44"/>
      <c r="ATK44"/>
      <c r="ATL44"/>
      <c r="ATM44"/>
      <c r="ATN44"/>
      <c r="ATO44"/>
      <c r="ATP44"/>
      <c r="ATQ44"/>
      <c r="ATR44"/>
      <c r="ATS44"/>
      <c r="ATT44"/>
      <c r="ATU44"/>
      <c r="ATV44"/>
      <c r="ATW44"/>
      <c r="ATX44"/>
      <c r="ATY44"/>
      <c r="ATZ44"/>
      <c r="AUA44"/>
      <c r="AUB44"/>
      <c r="AUC44"/>
      <c r="AUD44"/>
      <c r="AUE44"/>
      <c r="AUF44"/>
      <c r="AUG44"/>
      <c r="AUH44"/>
      <c r="AUI44"/>
      <c r="AUJ44"/>
      <c r="AUK44"/>
      <c r="AUL44"/>
      <c r="AUM44"/>
      <c r="AUN44"/>
      <c r="AUO44"/>
      <c r="AUP44"/>
      <c r="AUQ44"/>
      <c r="AUR44"/>
      <c r="AUS44"/>
      <c r="AUT44"/>
      <c r="AUU44"/>
      <c r="AUV44"/>
      <c r="AUW44"/>
      <c r="AUX44"/>
      <c r="AUY44"/>
      <c r="AUZ44"/>
      <c r="AVA44"/>
      <c r="AVB44"/>
      <c r="AVC44"/>
      <c r="AVD44"/>
      <c r="AVE44"/>
      <c r="AVF44"/>
      <c r="AVG44"/>
      <c r="AVH44"/>
      <c r="AVI44"/>
      <c r="AVJ44"/>
      <c r="AVK44"/>
      <c r="AVL44"/>
      <c r="AVM44"/>
      <c r="AVN44"/>
      <c r="AVO44"/>
      <c r="AVP44"/>
      <c r="AVQ44"/>
      <c r="AVR44"/>
      <c r="AVS44"/>
      <c r="AVT44"/>
      <c r="AVU44"/>
      <c r="AVV44"/>
      <c r="AVW44"/>
      <c r="AVX44"/>
      <c r="AVY44"/>
      <c r="AVZ44"/>
      <c r="AWA44"/>
      <c r="AWB44"/>
      <c r="AWC44"/>
      <c r="AWD44"/>
      <c r="AWE44"/>
      <c r="AWF44"/>
      <c r="AWG44"/>
      <c r="AWH44"/>
      <c r="AWI44"/>
      <c r="AWJ44"/>
      <c r="AWK44"/>
      <c r="AWL44"/>
      <c r="AWM44"/>
      <c r="AWN44"/>
      <c r="AWO44"/>
      <c r="AWP44"/>
      <c r="AWQ44"/>
      <c r="AWR44"/>
      <c r="AWS44"/>
      <c r="AWT44"/>
      <c r="AWU44"/>
      <c r="AWV44"/>
      <c r="AWW44"/>
      <c r="AWX44"/>
      <c r="AWY44"/>
      <c r="AWZ44"/>
      <c r="AXA44"/>
      <c r="AXB44"/>
      <c r="AXC44"/>
      <c r="AXD44"/>
      <c r="AXE44"/>
      <c r="AXF44"/>
      <c r="AXG44"/>
      <c r="AXH44"/>
      <c r="AXI44"/>
      <c r="AXJ44"/>
      <c r="AXK44"/>
      <c r="AXL44"/>
      <c r="AXM44"/>
      <c r="AXN44"/>
      <c r="AXO44"/>
      <c r="AXP44"/>
      <c r="AXQ44"/>
      <c r="AXR44"/>
      <c r="AXS44"/>
      <c r="AXT44"/>
      <c r="AXU44"/>
      <c r="AXV44"/>
      <c r="AXW44"/>
      <c r="AXX44"/>
      <c r="AXY44"/>
      <c r="AXZ44"/>
      <c r="AYA44"/>
      <c r="AYB44"/>
      <c r="AYC44"/>
      <c r="AYD44"/>
      <c r="AYE44"/>
      <c r="AYF44"/>
      <c r="AYG44"/>
      <c r="AYH44"/>
      <c r="AYI44"/>
      <c r="AYJ44"/>
      <c r="AYK44"/>
      <c r="AYL44"/>
      <c r="AYM44"/>
      <c r="AYN44"/>
      <c r="AYO44"/>
      <c r="AYP44"/>
      <c r="AYQ44"/>
      <c r="AYR44"/>
      <c r="AYS44"/>
      <c r="AYT44"/>
      <c r="AYU44"/>
      <c r="AYV44"/>
      <c r="AYW44"/>
      <c r="AYX44"/>
      <c r="AYY44"/>
      <c r="AYZ44"/>
      <c r="AZA44"/>
      <c r="AZB44"/>
      <c r="AZC44"/>
      <c r="AZD44"/>
      <c r="AZE44"/>
      <c r="AZF44"/>
      <c r="AZG44"/>
      <c r="AZH44"/>
      <c r="AZI44"/>
      <c r="AZJ44"/>
      <c r="AZK44"/>
      <c r="AZL44"/>
      <c r="AZM44"/>
      <c r="AZN44"/>
      <c r="AZO44"/>
      <c r="AZP44"/>
      <c r="AZQ44"/>
      <c r="AZR44"/>
      <c r="AZS44"/>
      <c r="AZT44"/>
      <c r="AZU44"/>
      <c r="AZV44"/>
      <c r="AZW44"/>
      <c r="AZX44"/>
      <c r="AZY44"/>
      <c r="AZZ44"/>
      <c r="BAA44"/>
      <c r="BAB44"/>
      <c r="BAC44"/>
      <c r="BAD44"/>
      <c r="BAE44"/>
      <c r="BAF44"/>
      <c r="BAG44"/>
      <c r="BAH44"/>
      <c r="BAI44"/>
      <c r="BAJ44"/>
      <c r="BAK44"/>
      <c r="BAL44"/>
      <c r="BAM44"/>
      <c r="BAN44"/>
      <c r="BAO44"/>
      <c r="BAP44"/>
      <c r="BAQ44"/>
      <c r="BAR44"/>
      <c r="BAS44"/>
      <c r="BAT44"/>
      <c r="BAU44"/>
      <c r="BAV44"/>
      <c r="BAW44"/>
      <c r="BAX44"/>
      <c r="BAY44"/>
      <c r="BAZ44"/>
      <c r="BBA44"/>
      <c r="BBB44"/>
      <c r="BBC44"/>
      <c r="BBD44"/>
      <c r="BBE44"/>
      <c r="BBF44"/>
      <c r="BBG44"/>
      <c r="BBH44"/>
      <c r="BBI44"/>
      <c r="BBJ44"/>
      <c r="BBK44"/>
      <c r="BBL44"/>
      <c r="BBM44"/>
      <c r="BBN44"/>
      <c r="BBO44"/>
      <c r="BBP44"/>
      <c r="BBQ44"/>
      <c r="BBR44"/>
      <c r="BBS44"/>
      <c r="BBT44"/>
      <c r="BBU44"/>
      <c r="BBV44"/>
      <c r="BBW44"/>
      <c r="BBX44"/>
      <c r="BBY44"/>
      <c r="BBZ44"/>
      <c r="BCA44"/>
      <c r="BCB44"/>
      <c r="BCC44"/>
      <c r="BCD44"/>
      <c r="BCE44"/>
      <c r="BCF44"/>
      <c r="BCG44"/>
      <c r="BCH44"/>
      <c r="BCI44"/>
      <c r="BCJ44"/>
      <c r="BCK44"/>
      <c r="BCL44"/>
      <c r="BCM44"/>
      <c r="BCN44"/>
      <c r="BCO44"/>
      <c r="BCP44"/>
      <c r="BCQ44"/>
      <c r="BCR44"/>
      <c r="BCS44"/>
      <c r="BCT44"/>
      <c r="BCU44"/>
      <c r="BCV44"/>
      <c r="BCW44"/>
      <c r="BCX44"/>
      <c r="BCY44"/>
      <c r="BCZ44"/>
      <c r="BDA44"/>
      <c r="BDB44"/>
      <c r="BDC44"/>
      <c r="BDD44"/>
      <c r="BDE44"/>
      <c r="BDF44"/>
      <c r="BDG44"/>
      <c r="BDH44"/>
      <c r="BDI44"/>
      <c r="BDJ44"/>
      <c r="BDK44"/>
      <c r="BDL44"/>
      <c r="BDM44"/>
      <c r="BDN44"/>
      <c r="BDO44"/>
      <c r="BDP44"/>
      <c r="BDQ44"/>
      <c r="BDR44"/>
      <c r="BDS44"/>
      <c r="BDT44"/>
      <c r="BDU44"/>
      <c r="BDV44"/>
      <c r="BDW44"/>
      <c r="BDX44"/>
      <c r="BDY44"/>
      <c r="BDZ44"/>
      <c r="BEA44"/>
      <c r="BEB44"/>
      <c r="BEC44"/>
      <c r="BED44"/>
      <c r="BEE44"/>
      <c r="BEF44"/>
      <c r="BEG44"/>
      <c r="BEH44"/>
      <c r="BEI44"/>
      <c r="BEJ44"/>
      <c r="BEK44"/>
      <c r="BEL44"/>
      <c r="BEM44"/>
      <c r="BEN44"/>
      <c r="BEO44"/>
      <c r="BEP44"/>
      <c r="BEQ44"/>
      <c r="BER44"/>
      <c r="BES44"/>
      <c r="BET44"/>
      <c r="BEU44"/>
      <c r="BEV44"/>
      <c r="BEW44"/>
      <c r="BEX44"/>
      <c r="BEY44"/>
      <c r="BEZ44"/>
      <c r="BFA44"/>
      <c r="BFB44"/>
      <c r="BFC44"/>
      <c r="BFD44"/>
      <c r="BFE44"/>
      <c r="BFF44"/>
      <c r="BFG44"/>
      <c r="BFH44"/>
      <c r="BFI44"/>
      <c r="BFJ44"/>
      <c r="BFK44"/>
      <c r="BFL44"/>
      <c r="BFM44"/>
      <c r="BFN44"/>
      <c r="BFO44"/>
      <c r="BFP44"/>
      <c r="BFQ44"/>
      <c r="BFR44"/>
      <c r="BFS44"/>
      <c r="BFT44"/>
      <c r="BFU44"/>
      <c r="BFV44"/>
      <c r="BFW44"/>
      <c r="BFX44"/>
      <c r="BFY44"/>
      <c r="BFZ44"/>
      <c r="BGA44"/>
      <c r="BGB44"/>
      <c r="BGC44"/>
      <c r="BGD44"/>
      <c r="BGE44"/>
      <c r="BGF44"/>
      <c r="BGG44"/>
      <c r="BGH44"/>
      <c r="BGI44"/>
      <c r="BGJ44"/>
      <c r="BGK44"/>
      <c r="BGL44"/>
      <c r="BGM44"/>
      <c r="BGN44"/>
      <c r="BGO44"/>
      <c r="BGP44"/>
      <c r="BGQ44"/>
      <c r="BGR44"/>
      <c r="BGS44"/>
      <c r="BGT44"/>
      <c r="BGU44"/>
      <c r="BGV44"/>
      <c r="BGW44"/>
      <c r="BGX44"/>
      <c r="BGY44"/>
      <c r="BGZ44"/>
      <c r="BHA44"/>
      <c r="BHB44"/>
      <c r="BHC44"/>
      <c r="BHD44"/>
      <c r="BHE44"/>
      <c r="BHF44"/>
      <c r="BHG44"/>
      <c r="BHH44"/>
      <c r="BHI44"/>
      <c r="BHJ44"/>
      <c r="BHK44"/>
      <c r="BHL44"/>
      <c r="BHM44"/>
      <c r="BHN44"/>
      <c r="BHO44"/>
      <c r="BHP44"/>
      <c r="BHQ44"/>
      <c r="BHR44"/>
      <c r="BHS44"/>
      <c r="BHT44"/>
      <c r="BHU44"/>
      <c r="BHV44"/>
      <c r="BHW44"/>
      <c r="BHX44"/>
      <c r="BHY44"/>
      <c r="BHZ44"/>
      <c r="BIA44"/>
      <c r="BIB44"/>
      <c r="BIC44"/>
      <c r="BID44"/>
      <c r="BIE44"/>
      <c r="BIF44"/>
      <c r="BIG44"/>
      <c r="BIH44"/>
      <c r="BII44"/>
      <c r="BIJ44"/>
      <c r="BIK44"/>
      <c r="BIL44"/>
      <c r="BIM44"/>
      <c r="BIN44"/>
      <c r="BIO44"/>
      <c r="BIP44"/>
      <c r="BIQ44"/>
      <c r="BIR44"/>
      <c r="BIS44"/>
      <c r="BIT44"/>
      <c r="BIU44"/>
      <c r="BIV44"/>
      <c r="BIW44"/>
      <c r="BIX44"/>
      <c r="BIY44"/>
      <c r="BIZ44"/>
      <c r="BJA44"/>
      <c r="BJB44"/>
      <c r="BJC44"/>
      <c r="BJD44"/>
      <c r="BJE44"/>
      <c r="BJF44"/>
      <c r="BJG44"/>
      <c r="BJH44"/>
      <c r="BJI44"/>
      <c r="BJJ44"/>
      <c r="BJK44"/>
      <c r="BJL44"/>
      <c r="BJM44"/>
      <c r="BJN44"/>
      <c r="BJO44"/>
      <c r="BJP44"/>
      <c r="BJQ44"/>
      <c r="BJR44"/>
      <c r="BJS44"/>
      <c r="BJT44"/>
      <c r="BJU44"/>
      <c r="BJV44"/>
      <c r="BJW44"/>
      <c r="BJX44"/>
      <c r="BJY44"/>
      <c r="BJZ44"/>
      <c r="BKA44"/>
      <c r="BKB44"/>
      <c r="BKC44"/>
      <c r="BKD44"/>
      <c r="BKE44"/>
      <c r="BKF44"/>
      <c r="BKG44"/>
      <c r="BKH44"/>
      <c r="BKI44"/>
      <c r="BKJ44"/>
      <c r="BKK44"/>
      <c r="BKL44"/>
      <c r="BKM44"/>
      <c r="BKN44"/>
      <c r="BKO44"/>
      <c r="BKP44"/>
      <c r="BKQ44"/>
      <c r="BKR44"/>
      <c r="BKS44"/>
      <c r="BKT44"/>
      <c r="BKU44"/>
      <c r="BKV44"/>
      <c r="BKW44"/>
      <c r="BKX44"/>
      <c r="BKY44"/>
      <c r="BKZ44"/>
      <c r="BLA44"/>
      <c r="BLB44"/>
      <c r="BLC44"/>
      <c r="BLD44"/>
      <c r="BLE44"/>
      <c r="BLF44"/>
      <c r="BLG44"/>
      <c r="BLH44"/>
      <c r="BLI44"/>
      <c r="BLJ44"/>
      <c r="BLK44"/>
      <c r="BLL44"/>
      <c r="BLM44"/>
      <c r="BLN44"/>
      <c r="BLO44"/>
      <c r="BLP44"/>
      <c r="BLQ44"/>
      <c r="BLR44"/>
      <c r="BLS44"/>
      <c r="BLT44"/>
      <c r="BLU44"/>
      <c r="BLV44"/>
      <c r="BLW44"/>
      <c r="BLX44"/>
      <c r="BLY44"/>
      <c r="BLZ44"/>
      <c r="BMA44"/>
      <c r="BMB44"/>
      <c r="BMC44"/>
      <c r="BMD44"/>
      <c r="BME44"/>
      <c r="BMF44"/>
      <c r="BMG44"/>
      <c r="BMH44"/>
      <c r="BMI44"/>
      <c r="BMJ44"/>
      <c r="BMK44"/>
      <c r="BML44"/>
      <c r="BMM44"/>
      <c r="BMN44"/>
      <c r="BMO44"/>
      <c r="BMP44"/>
      <c r="BMQ44"/>
      <c r="BMR44"/>
      <c r="BMS44"/>
      <c r="BMT44"/>
      <c r="BMU44"/>
      <c r="BMV44"/>
      <c r="BMW44"/>
      <c r="BMX44"/>
      <c r="BMY44"/>
      <c r="BMZ44"/>
      <c r="BNA44"/>
      <c r="BNB44"/>
      <c r="BNC44"/>
      <c r="BND44"/>
      <c r="BNE44"/>
      <c r="BNF44"/>
      <c r="BNG44"/>
      <c r="BNH44"/>
      <c r="BNI44"/>
      <c r="BNJ44"/>
      <c r="BNK44"/>
      <c r="BNL44"/>
      <c r="BNM44"/>
      <c r="BNN44"/>
      <c r="BNO44"/>
      <c r="BNP44"/>
      <c r="BNQ44"/>
      <c r="BNR44"/>
      <c r="BNS44"/>
      <c r="BNT44"/>
      <c r="BNU44"/>
      <c r="BNV44"/>
      <c r="BNW44"/>
      <c r="BNX44"/>
      <c r="BNY44"/>
      <c r="BNZ44"/>
      <c r="BOA44"/>
      <c r="BOB44"/>
      <c r="BOC44"/>
      <c r="BOD44"/>
      <c r="BOE44"/>
      <c r="BOF44"/>
      <c r="BOG44"/>
      <c r="BOH44"/>
      <c r="BOI44"/>
      <c r="BOJ44"/>
      <c r="BOK44"/>
      <c r="BOL44"/>
      <c r="BOM44"/>
      <c r="BON44"/>
      <c r="BOO44"/>
      <c r="BOP44"/>
      <c r="BOQ44"/>
      <c r="BOR44"/>
      <c r="BOS44"/>
      <c r="BOT44"/>
      <c r="BOU44"/>
      <c r="BOV44"/>
      <c r="BOW44"/>
      <c r="BOX44"/>
      <c r="BOY44"/>
      <c r="BOZ44"/>
      <c r="BPA44"/>
      <c r="BPB44"/>
      <c r="BPC44"/>
      <c r="BPD44"/>
      <c r="BPE44"/>
      <c r="BPF44"/>
      <c r="BPG44"/>
      <c r="BPH44"/>
      <c r="BPI44"/>
      <c r="BPJ44"/>
      <c r="BPK44"/>
      <c r="BPL44"/>
      <c r="BPM44"/>
      <c r="BPN44"/>
      <c r="BPO44"/>
      <c r="BPP44"/>
      <c r="BPQ44"/>
      <c r="BPR44"/>
      <c r="BPS44"/>
      <c r="BPT44"/>
      <c r="BPU44"/>
      <c r="BPV44"/>
      <c r="BPW44"/>
      <c r="BPX44"/>
      <c r="BPY44"/>
      <c r="BPZ44"/>
      <c r="BQA44"/>
      <c r="BQB44"/>
      <c r="BQC44"/>
      <c r="BQD44"/>
      <c r="BQE44"/>
      <c r="BQF44"/>
      <c r="BQG44"/>
      <c r="BQH44"/>
      <c r="BQI44"/>
      <c r="BQJ44"/>
      <c r="BQK44"/>
      <c r="BQL44"/>
      <c r="BQM44"/>
      <c r="BQN44"/>
      <c r="BQO44"/>
      <c r="BQP44"/>
      <c r="BQQ44"/>
      <c r="BQR44"/>
      <c r="BQS44"/>
      <c r="BQT44"/>
      <c r="BQU44"/>
      <c r="BQV44"/>
      <c r="BQW44"/>
      <c r="BQX44"/>
      <c r="BQY44"/>
      <c r="BQZ44"/>
      <c r="BRA44"/>
      <c r="BRB44"/>
      <c r="BRC44"/>
      <c r="BRD44"/>
      <c r="BRE44"/>
      <c r="BRF44"/>
      <c r="BRG44"/>
      <c r="BRH44"/>
      <c r="BRI44"/>
      <c r="BRJ44"/>
      <c r="BRK44"/>
      <c r="BRL44"/>
      <c r="BRM44"/>
      <c r="BRN44"/>
      <c r="BRO44"/>
      <c r="BRP44"/>
      <c r="BRQ44"/>
      <c r="BRR44"/>
      <c r="BRS44"/>
      <c r="BRT44"/>
      <c r="BRU44"/>
      <c r="BRV44"/>
      <c r="BRW44"/>
      <c r="BRX44"/>
      <c r="BRY44"/>
      <c r="BRZ44"/>
      <c r="BSA44"/>
      <c r="BSB44"/>
      <c r="BSC44"/>
      <c r="BSD44"/>
      <c r="BSE44"/>
      <c r="BSF44"/>
      <c r="BSG44"/>
      <c r="BSH44"/>
      <c r="BSI44"/>
      <c r="BSJ44"/>
      <c r="BSK44"/>
      <c r="BSL44"/>
      <c r="BSM44"/>
      <c r="BSN44"/>
      <c r="BSO44"/>
      <c r="BSP44"/>
      <c r="BSQ44"/>
      <c r="BSR44"/>
      <c r="BSS44"/>
      <c r="BST44"/>
      <c r="BSU44"/>
      <c r="BSV44"/>
      <c r="BSW44"/>
      <c r="BSX44"/>
      <c r="BSY44"/>
      <c r="BSZ44"/>
      <c r="BTA44"/>
      <c r="BTB44"/>
      <c r="BTC44"/>
      <c r="BTD44"/>
      <c r="BTE44"/>
      <c r="BTF44"/>
      <c r="BTG44"/>
      <c r="BTH44"/>
      <c r="BTI44"/>
      <c r="BTJ44"/>
      <c r="BTK44"/>
      <c r="BTL44"/>
      <c r="BTM44"/>
      <c r="BTN44"/>
      <c r="BTO44"/>
      <c r="BTP44"/>
      <c r="BTQ44"/>
      <c r="BTR44"/>
      <c r="BTS44"/>
      <c r="BTT44"/>
      <c r="BTU44"/>
      <c r="BTV44"/>
      <c r="BTW44"/>
      <c r="BTX44"/>
      <c r="BTY44"/>
      <c r="BTZ44"/>
      <c r="BUA44"/>
      <c r="BUB44"/>
      <c r="BUC44"/>
      <c r="BUD44"/>
      <c r="BUE44"/>
      <c r="BUF44"/>
      <c r="BUG44"/>
      <c r="BUH44"/>
      <c r="BUI44"/>
      <c r="BUJ44"/>
      <c r="BUK44"/>
      <c r="BUL44"/>
      <c r="BUM44"/>
      <c r="BUN44"/>
      <c r="BUO44"/>
      <c r="BUP44"/>
      <c r="BUQ44"/>
      <c r="BUR44"/>
      <c r="BUS44"/>
      <c r="BUT44"/>
      <c r="BUU44"/>
      <c r="BUV44"/>
      <c r="BUW44"/>
      <c r="BUX44"/>
      <c r="BUY44"/>
      <c r="BUZ44"/>
      <c r="BVA44"/>
      <c r="BVB44"/>
      <c r="BVC44"/>
      <c r="BVD44"/>
      <c r="BVE44"/>
      <c r="BVF44"/>
      <c r="BVG44"/>
      <c r="BVH44"/>
      <c r="BVI44"/>
      <c r="BVJ44"/>
      <c r="BVK44"/>
      <c r="BVL44"/>
      <c r="BVM44"/>
      <c r="BVN44"/>
      <c r="BVO44"/>
      <c r="BVP44"/>
      <c r="BVQ44"/>
      <c r="BVR44"/>
      <c r="BVS44"/>
      <c r="BVT44"/>
      <c r="BVU44"/>
      <c r="BVV44"/>
      <c r="BVW44"/>
      <c r="BVX44"/>
      <c r="BVY44"/>
      <c r="BVZ44"/>
      <c r="BWA44"/>
      <c r="BWB44"/>
      <c r="BWC44"/>
      <c r="BWD44"/>
      <c r="BWE44"/>
      <c r="BWF44"/>
      <c r="BWG44"/>
      <c r="BWH44"/>
      <c r="BWI44"/>
      <c r="BWJ44"/>
      <c r="BWK44"/>
      <c r="BWL44"/>
      <c r="BWM44"/>
      <c r="BWN44"/>
      <c r="BWO44"/>
      <c r="BWP44"/>
      <c r="BWQ44"/>
      <c r="BWR44"/>
      <c r="BWS44"/>
      <c r="BWT44"/>
      <c r="BWU44"/>
      <c r="BWV44"/>
      <c r="BWW44"/>
      <c r="BWX44"/>
      <c r="BWY44"/>
      <c r="BWZ44"/>
      <c r="BXA44"/>
      <c r="BXB44"/>
      <c r="BXC44"/>
      <c r="BXD44"/>
      <c r="BXE44"/>
      <c r="BXF44"/>
      <c r="BXG44"/>
      <c r="BXH44"/>
      <c r="BXI44"/>
      <c r="BXJ44"/>
      <c r="BXK44"/>
      <c r="BXL44"/>
      <c r="BXM44"/>
      <c r="BXN44"/>
      <c r="BXO44"/>
      <c r="BXP44"/>
      <c r="BXQ44"/>
      <c r="BXR44"/>
      <c r="BXS44"/>
      <c r="BXT44"/>
      <c r="BXU44"/>
      <c r="BXV44"/>
      <c r="BXW44"/>
      <c r="BXX44"/>
      <c r="BXY44"/>
      <c r="BXZ44"/>
      <c r="BYA44"/>
      <c r="BYB44"/>
      <c r="BYC44"/>
      <c r="BYD44"/>
      <c r="BYE44"/>
      <c r="BYF44"/>
      <c r="BYG44"/>
      <c r="BYH44"/>
      <c r="BYI44"/>
      <c r="BYJ44"/>
      <c r="BYK44"/>
      <c r="BYL44"/>
      <c r="BYM44"/>
      <c r="BYN44"/>
      <c r="BYO44"/>
      <c r="BYP44"/>
      <c r="BYQ44"/>
      <c r="BYR44"/>
      <c r="BYS44"/>
      <c r="BYT44"/>
      <c r="BYU44"/>
      <c r="BYV44"/>
      <c r="BYW44"/>
      <c r="BYX44"/>
      <c r="BYY44"/>
      <c r="BYZ44"/>
      <c r="BZA44"/>
      <c r="BZB44"/>
      <c r="BZC44"/>
      <c r="BZD44"/>
      <c r="BZE44"/>
      <c r="BZF44"/>
      <c r="BZG44"/>
      <c r="BZH44"/>
      <c r="BZI44"/>
      <c r="BZJ44"/>
      <c r="BZK44"/>
      <c r="BZL44"/>
      <c r="BZM44"/>
      <c r="BZN44"/>
      <c r="BZO44"/>
      <c r="BZP44"/>
      <c r="BZQ44"/>
      <c r="BZR44"/>
      <c r="BZS44"/>
      <c r="BZT44"/>
      <c r="BZU44"/>
      <c r="BZV44"/>
      <c r="BZW44"/>
      <c r="BZX44"/>
      <c r="BZY44"/>
      <c r="BZZ44"/>
      <c r="CAA44"/>
      <c r="CAB44"/>
      <c r="CAC44"/>
      <c r="CAD44"/>
      <c r="CAE44"/>
      <c r="CAF44"/>
      <c r="CAG44"/>
      <c r="CAH44"/>
      <c r="CAI44"/>
      <c r="CAJ44"/>
      <c r="CAK44"/>
      <c r="CAL44"/>
      <c r="CAM44"/>
      <c r="CAN44"/>
      <c r="CAO44"/>
      <c r="CAP44"/>
      <c r="CAQ44"/>
      <c r="CAR44"/>
      <c r="CAS44"/>
      <c r="CAT44"/>
      <c r="CAU44"/>
      <c r="CAV44"/>
      <c r="CAW44"/>
      <c r="CAX44"/>
      <c r="CAY44"/>
      <c r="CAZ44"/>
      <c r="CBA44"/>
      <c r="CBB44"/>
      <c r="CBC44"/>
      <c r="CBD44"/>
      <c r="CBE44"/>
      <c r="CBF44"/>
      <c r="CBG44"/>
      <c r="CBH44"/>
      <c r="CBI44"/>
      <c r="CBJ44"/>
      <c r="CBK44"/>
      <c r="CBL44"/>
      <c r="CBM44"/>
      <c r="CBN44"/>
      <c r="CBO44"/>
      <c r="CBP44"/>
      <c r="CBQ44"/>
      <c r="CBR44"/>
      <c r="CBS44"/>
      <c r="CBT44"/>
      <c r="CBU44"/>
      <c r="CBV44"/>
      <c r="CBW44"/>
      <c r="CBX44"/>
      <c r="CBY44"/>
      <c r="CBZ44"/>
      <c r="CCA44"/>
      <c r="CCB44"/>
      <c r="CCC44"/>
      <c r="CCD44"/>
      <c r="CCE44"/>
      <c r="CCF44"/>
      <c r="CCG44"/>
      <c r="CCH44"/>
      <c r="CCI44"/>
      <c r="CCJ44"/>
      <c r="CCK44"/>
      <c r="CCL44"/>
      <c r="CCM44"/>
      <c r="CCN44"/>
      <c r="CCO44"/>
      <c r="CCP44"/>
      <c r="CCQ44"/>
      <c r="CCR44"/>
      <c r="CCS44"/>
      <c r="CCT44"/>
      <c r="CCU44"/>
      <c r="CCV44"/>
      <c r="CCW44"/>
      <c r="CCX44"/>
      <c r="CCY44"/>
      <c r="CCZ44"/>
      <c r="CDA44"/>
      <c r="CDB44"/>
      <c r="CDC44"/>
      <c r="CDD44"/>
      <c r="CDE44"/>
      <c r="CDF44"/>
      <c r="CDG44"/>
      <c r="CDH44"/>
      <c r="CDI44"/>
      <c r="CDJ44"/>
      <c r="CDK44"/>
      <c r="CDL44"/>
      <c r="CDM44"/>
      <c r="CDN44"/>
      <c r="CDO44"/>
      <c r="CDP44"/>
      <c r="CDQ44"/>
      <c r="CDR44"/>
      <c r="CDS44"/>
      <c r="CDT44"/>
      <c r="CDU44"/>
      <c r="CDV44"/>
      <c r="CDW44"/>
      <c r="CDX44"/>
      <c r="CDY44"/>
      <c r="CDZ44"/>
      <c r="CEA44"/>
      <c r="CEB44"/>
      <c r="CEC44"/>
      <c r="CED44"/>
      <c r="CEE44"/>
      <c r="CEF44"/>
      <c r="CEG44"/>
      <c r="CEH44"/>
      <c r="CEI44"/>
      <c r="CEJ44"/>
      <c r="CEK44"/>
      <c r="CEL44"/>
      <c r="CEM44"/>
      <c r="CEN44"/>
      <c r="CEO44"/>
      <c r="CEP44"/>
      <c r="CEQ44"/>
      <c r="CER44"/>
      <c r="CES44"/>
      <c r="CET44"/>
      <c r="CEU44"/>
      <c r="CEV44"/>
      <c r="CEW44"/>
      <c r="CEX44"/>
      <c r="CEY44"/>
      <c r="CEZ44"/>
      <c r="CFA44"/>
      <c r="CFB44"/>
      <c r="CFC44"/>
      <c r="CFD44"/>
      <c r="CFE44"/>
      <c r="CFF44"/>
      <c r="CFG44"/>
      <c r="CFH44"/>
      <c r="CFI44"/>
      <c r="CFJ44"/>
      <c r="CFK44"/>
      <c r="CFL44"/>
      <c r="CFM44"/>
      <c r="CFN44"/>
      <c r="CFO44"/>
      <c r="CFP44"/>
      <c r="CFQ44"/>
      <c r="CFR44"/>
      <c r="CFS44"/>
      <c r="CFT44"/>
      <c r="CFU44"/>
      <c r="CFV44"/>
      <c r="CFW44"/>
      <c r="CFX44"/>
      <c r="CFY44"/>
      <c r="CFZ44"/>
      <c r="CGA44"/>
      <c r="CGB44"/>
      <c r="CGC44"/>
      <c r="CGD44"/>
      <c r="CGE44"/>
      <c r="CGF44"/>
      <c r="CGG44"/>
      <c r="CGH44"/>
      <c r="CGI44"/>
      <c r="CGJ44"/>
      <c r="CGK44"/>
      <c r="CGL44"/>
      <c r="CGM44"/>
      <c r="CGN44"/>
      <c r="CGO44"/>
      <c r="CGP44"/>
      <c r="CGQ44"/>
      <c r="CGR44"/>
      <c r="CGS44"/>
      <c r="CGT44"/>
      <c r="CGU44"/>
      <c r="CGV44"/>
      <c r="CGW44"/>
      <c r="CGX44"/>
      <c r="CGY44"/>
      <c r="CGZ44"/>
      <c r="CHA44"/>
      <c r="CHB44"/>
      <c r="CHC44"/>
      <c r="CHD44"/>
      <c r="CHE44"/>
      <c r="CHF44"/>
      <c r="CHG44"/>
      <c r="CHH44"/>
      <c r="CHI44"/>
      <c r="CHJ44"/>
      <c r="CHK44"/>
      <c r="CHL44"/>
      <c r="CHM44"/>
      <c r="CHN44"/>
      <c r="CHO44"/>
      <c r="CHP44"/>
      <c r="CHQ44"/>
      <c r="CHR44"/>
      <c r="CHS44"/>
      <c r="CHT44"/>
      <c r="CHU44"/>
      <c r="CHV44"/>
      <c r="CHW44"/>
      <c r="CHX44"/>
      <c r="CHY44"/>
      <c r="CHZ44"/>
      <c r="CIA44"/>
      <c r="CIB44"/>
      <c r="CIC44"/>
      <c r="CID44"/>
      <c r="CIE44"/>
      <c r="CIF44"/>
      <c r="CIG44"/>
      <c r="CIH44"/>
      <c r="CII44"/>
      <c r="CIJ44"/>
      <c r="CIK44"/>
      <c r="CIL44"/>
      <c r="CIM44"/>
      <c r="CIN44"/>
      <c r="CIO44"/>
      <c r="CIP44"/>
      <c r="CIQ44"/>
      <c r="CIR44"/>
      <c r="CIS44"/>
      <c r="CIT44"/>
      <c r="CIU44"/>
      <c r="CIV44"/>
      <c r="CIW44"/>
      <c r="CIX44"/>
      <c r="CIY44"/>
      <c r="CIZ44"/>
      <c r="CJA44"/>
      <c r="CJB44"/>
      <c r="CJC44"/>
      <c r="CJD44"/>
      <c r="CJE44"/>
      <c r="CJF44"/>
      <c r="CJG44"/>
      <c r="CJH44"/>
      <c r="CJI44"/>
      <c r="CJJ44"/>
      <c r="CJK44"/>
      <c r="CJL44"/>
      <c r="CJM44"/>
      <c r="CJN44"/>
      <c r="CJO44"/>
      <c r="CJP44"/>
      <c r="CJQ44"/>
      <c r="CJR44"/>
      <c r="CJS44"/>
      <c r="CJT44"/>
      <c r="CJU44"/>
      <c r="CJV44"/>
      <c r="CJW44"/>
      <c r="CJX44"/>
      <c r="CJY44"/>
      <c r="CJZ44"/>
      <c r="CKA44"/>
      <c r="CKB44"/>
      <c r="CKC44"/>
      <c r="CKD44"/>
      <c r="CKE44"/>
      <c r="CKF44"/>
      <c r="CKG44"/>
      <c r="CKH44"/>
      <c r="CKI44"/>
      <c r="CKJ44"/>
      <c r="CKK44"/>
      <c r="CKL44"/>
      <c r="CKM44"/>
      <c r="CKN44"/>
      <c r="CKO44"/>
      <c r="CKP44"/>
      <c r="CKQ44"/>
      <c r="CKR44"/>
      <c r="CKS44"/>
      <c r="CKT44"/>
      <c r="CKU44"/>
      <c r="CKV44"/>
      <c r="CKW44"/>
      <c r="CKX44"/>
      <c r="CKY44"/>
      <c r="CKZ44"/>
      <c r="CLA44"/>
      <c r="CLB44"/>
      <c r="CLC44"/>
      <c r="CLD44"/>
      <c r="CLE44"/>
      <c r="CLF44"/>
      <c r="CLG44"/>
      <c r="CLH44"/>
      <c r="CLI44"/>
      <c r="CLJ44"/>
      <c r="CLK44"/>
      <c r="CLL44"/>
      <c r="CLM44"/>
      <c r="CLN44"/>
      <c r="CLO44"/>
      <c r="CLP44"/>
      <c r="CLQ44"/>
      <c r="CLR44"/>
      <c r="CLS44"/>
      <c r="CLT44"/>
      <c r="CLU44"/>
      <c r="CLV44"/>
      <c r="CLW44"/>
      <c r="CLX44"/>
      <c r="CLY44"/>
      <c r="CLZ44"/>
      <c r="CMA44"/>
      <c r="CMB44"/>
      <c r="CMC44"/>
      <c r="CMD44"/>
      <c r="CME44"/>
      <c r="CMF44"/>
      <c r="CMG44"/>
      <c r="CMH44"/>
      <c r="CMI44"/>
      <c r="CMJ44"/>
      <c r="CMK44"/>
      <c r="CML44"/>
      <c r="CMM44"/>
      <c r="CMN44"/>
      <c r="CMO44"/>
      <c r="CMP44"/>
      <c r="CMQ44"/>
      <c r="CMR44"/>
      <c r="CMS44"/>
      <c r="CMT44"/>
      <c r="CMU44"/>
      <c r="CMV44"/>
      <c r="CMW44"/>
      <c r="CMX44"/>
      <c r="CMY44"/>
      <c r="CMZ44"/>
      <c r="CNA44"/>
      <c r="CNB44"/>
      <c r="CNC44"/>
      <c r="CND44"/>
      <c r="CNE44"/>
      <c r="CNF44"/>
      <c r="CNG44"/>
      <c r="CNH44"/>
      <c r="CNI44"/>
      <c r="CNJ44"/>
      <c r="CNK44"/>
      <c r="CNL44"/>
      <c r="CNM44"/>
      <c r="CNN44"/>
      <c r="CNO44"/>
      <c r="CNP44"/>
      <c r="CNQ44"/>
      <c r="CNR44"/>
      <c r="CNS44"/>
      <c r="CNT44"/>
      <c r="CNU44"/>
      <c r="CNV44"/>
      <c r="CNW44"/>
      <c r="CNX44"/>
      <c r="CNY44"/>
      <c r="CNZ44"/>
      <c r="COA44"/>
      <c r="COB44"/>
      <c r="COC44"/>
      <c r="COD44"/>
      <c r="COE44"/>
      <c r="COF44"/>
      <c r="COG44"/>
      <c r="COH44"/>
      <c r="COI44"/>
      <c r="COJ44"/>
      <c r="COK44"/>
      <c r="COL44"/>
      <c r="COM44"/>
      <c r="CON44"/>
      <c r="COO44"/>
      <c r="COP44"/>
      <c r="COQ44"/>
      <c r="COR44"/>
      <c r="COS44"/>
      <c r="COT44"/>
      <c r="COU44"/>
      <c r="COV44"/>
      <c r="COW44"/>
      <c r="COX44"/>
      <c r="COY44"/>
      <c r="COZ44"/>
      <c r="CPA44"/>
      <c r="CPB44"/>
      <c r="CPC44"/>
      <c r="CPD44"/>
      <c r="CPE44"/>
      <c r="CPF44"/>
      <c r="CPG44"/>
      <c r="CPH44"/>
      <c r="CPI44"/>
      <c r="CPJ44"/>
      <c r="CPK44"/>
      <c r="CPL44"/>
      <c r="CPM44"/>
      <c r="CPN44"/>
      <c r="CPO44"/>
      <c r="CPP44"/>
      <c r="CPQ44"/>
      <c r="CPR44"/>
      <c r="CPS44"/>
      <c r="CPT44"/>
      <c r="CPU44"/>
      <c r="CPV44"/>
      <c r="CPW44"/>
      <c r="CPX44"/>
      <c r="CPY44"/>
      <c r="CPZ44"/>
      <c r="CQA44"/>
      <c r="CQB44"/>
      <c r="CQC44"/>
      <c r="CQD44"/>
      <c r="CQE44"/>
      <c r="CQF44"/>
      <c r="CQG44"/>
      <c r="CQH44"/>
      <c r="CQI44"/>
      <c r="CQJ44"/>
      <c r="CQK44"/>
      <c r="CQL44"/>
      <c r="CQM44"/>
      <c r="CQN44"/>
      <c r="CQO44"/>
      <c r="CQP44"/>
      <c r="CQQ44"/>
      <c r="CQR44"/>
      <c r="CQS44"/>
      <c r="CQT44"/>
      <c r="CQU44"/>
      <c r="CQV44"/>
      <c r="CQW44"/>
      <c r="CQX44"/>
      <c r="CQY44"/>
      <c r="CQZ44"/>
      <c r="CRA44"/>
      <c r="CRB44"/>
      <c r="CRC44"/>
      <c r="CRD44"/>
      <c r="CRE44"/>
      <c r="CRF44"/>
      <c r="CRG44"/>
      <c r="CRH44"/>
      <c r="CRI44"/>
      <c r="CRJ44"/>
      <c r="CRK44"/>
      <c r="CRL44"/>
      <c r="CRM44"/>
      <c r="CRN44"/>
      <c r="CRO44"/>
      <c r="CRP44"/>
      <c r="CRQ44"/>
      <c r="CRR44"/>
      <c r="CRS44"/>
      <c r="CRT44"/>
      <c r="CRU44"/>
      <c r="CRV44"/>
      <c r="CRW44"/>
      <c r="CRX44"/>
      <c r="CRY44"/>
      <c r="CRZ44"/>
      <c r="CSA44"/>
      <c r="CSB44"/>
      <c r="CSC44"/>
      <c r="CSD44"/>
      <c r="CSE44"/>
      <c r="CSF44"/>
      <c r="CSG44"/>
      <c r="CSH44"/>
      <c r="CSI44"/>
      <c r="CSJ44"/>
      <c r="CSK44"/>
      <c r="CSL44"/>
      <c r="CSM44"/>
      <c r="CSN44"/>
      <c r="CSO44"/>
      <c r="CSP44"/>
      <c r="CSQ44"/>
      <c r="CSR44"/>
      <c r="CSS44"/>
      <c r="CST44"/>
      <c r="CSU44"/>
      <c r="CSV44"/>
      <c r="CSW44"/>
      <c r="CSX44"/>
      <c r="CSY44"/>
      <c r="CSZ44"/>
      <c r="CTA44"/>
      <c r="CTB44"/>
      <c r="CTC44"/>
      <c r="CTD44"/>
      <c r="CTE44"/>
      <c r="CTF44"/>
      <c r="CTG44"/>
      <c r="CTH44"/>
      <c r="CTI44"/>
      <c r="CTJ44"/>
      <c r="CTK44"/>
      <c r="CTL44"/>
      <c r="CTM44"/>
      <c r="CTN44"/>
      <c r="CTO44"/>
      <c r="CTP44"/>
      <c r="CTQ44"/>
      <c r="CTR44"/>
      <c r="CTS44"/>
      <c r="CTT44"/>
      <c r="CTU44"/>
      <c r="CTV44"/>
      <c r="CTW44"/>
      <c r="CTX44"/>
      <c r="CTY44"/>
      <c r="CTZ44"/>
      <c r="CUA44"/>
      <c r="CUB44"/>
      <c r="CUC44"/>
      <c r="CUD44"/>
      <c r="CUE44"/>
      <c r="CUF44"/>
      <c r="CUG44"/>
      <c r="CUH44"/>
      <c r="CUI44"/>
      <c r="CUJ44"/>
      <c r="CUK44"/>
      <c r="CUL44"/>
      <c r="CUM44"/>
      <c r="CUN44"/>
      <c r="CUO44"/>
      <c r="CUP44"/>
      <c r="CUQ44"/>
      <c r="CUR44"/>
      <c r="CUS44"/>
      <c r="CUT44"/>
      <c r="CUU44"/>
      <c r="CUV44"/>
      <c r="CUW44"/>
      <c r="CUX44"/>
      <c r="CUY44"/>
      <c r="CUZ44"/>
      <c r="CVA44"/>
      <c r="CVB44"/>
      <c r="CVC44"/>
      <c r="CVD44"/>
      <c r="CVE44"/>
      <c r="CVF44"/>
      <c r="CVG44"/>
      <c r="CVH44"/>
      <c r="CVI44"/>
      <c r="CVJ44"/>
      <c r="CVK44"/>
      <c r="CVL44"/>
      <c r="CVM44"/>
      <c r="CVN44"/>
      <c r="CVO44"/>
      <c r="CVP44"/>
      <c r="CVQ44"/>
      <c r="CVR44"/>
      <c r="CVS44"/>
      <c r="CVT44"/>
      <c r="CVU44"/>
      <c r="CVV44"/>
      <c r="CVW44"/>
      <c r="CVX44"/>
      <c r="CVY44"/>
      <c r="CVZ44"/>
      <c r="CWA44"/>
      <c r="CWB44"/>
      <c r="CWC44"/>
      <c r="CWD44"/>
      <c r="CWE44"/>
      <c r="CWF44"/>
      <c r="CWG44"/>
      <c r="CWH44"/>
      <c r="CWI44"/>
      <c r="CWJ44"/>
      <c r="CWK44"/>
      <c r="CWL44"/>
      <c r="CWM44"/>
      <c r="CWN44"/>
      <c r="CWO44"/>
      <c r="CWP44"/>
      <c r="CWQ44"/>
      <c r="CWR44"/>
      <c r="CWS44"/>
      <c r="CWT44"/>
      <c r="CWU44"/>
      <c r="CWV44"/>
      <c r="CWW44"/>
      <c r="CWX44"/>
      <c r="CWY44"/>
      <c r="CWZ44"/>
      <c r="CXA44"/>
      <c r="CXB44"/>
      <c r="CXC44"/>
      <c r="CXD44"/>
      <c r="CXE44"/>
      <c r="CXF44"/>
      <c r="CXG44"/>
      <c r="CXH44"/>
      <c r="CXI44"/>
      <c r="CXJ44"/>
      <c r="CXK44"/>
      <c r="CXL44"/>
      <c r="CXM44"/>
      <c r="CXN44"/>
      <c r="CXO44"/>
      <c r="CXP44"/>
      <c r="CXQ44"/>
      <c r="CXR44"/>
      <c r="CXS44"/>
      <c r="CXT44"/>
      <c r="CXU44"/>
      <c r="CXV44"/>
      <c r="CXW44"/>
      <c r="CXX44"/>
      <c r="CXY44"/>
      <c r="CXZ44"/>
      <c r="CYA44"/>
      <c r="CYB44"/>
      <c r="CYC44"/>
      <c r="CYD44"/>
      <c r="CYE44"/>
      <c r="CYF44"/>
      <c r="CYG44"/>
      <c r="CYH44"/>
      <c r="CYI44"/>
      <c r="CYJ44"/>
      <c r="CYK44"/>
      <c r="CYL44"/>
      <c r="CYM44"/>
      <c r="CYN44"/>
      <c r="CYO44"/>
      <c r="CYP44"/>
      <c r="CYQ44"/>
      <c r="CYR44"/>
      <c r="CYS44"/>
      <c r="CYT44"/>
      <c r="CYU44"/>
      <c r="CYV44"/>
      <c r="CYW44"/>
      <c r="CYX44"/>
      <c r="CYY44"/>
      <c r="CYZ44"/>
      <c r="CZA44"/>
      <c r="CZB44"/>
      <c r="CZC44"/>
      <c r="CZD44"/>
      <c r="CZE44"/>
      <c r="CZF44"/>
      <c r="CZG44"/>
      <c r="CZH44"/>
      <c r="CZI44"/>
      <c r="CZJ44"/>
      <c r="CZK44"/>
      <c r="CZL44"/>
      <c r="CZM44"/>
      <c r="CZN44"/>
      <c r="CZO44"/>
      <c r="CZP44"/>
      <c r="CZQ44"/>
      <c r="CZR44"/>
      <c r="CZS44"/>
      <c r="CZT44"/>
      <c r="CZU44"/>
      <c r="CZV44"/>
      <c r="CZW44"/>
      <c r="CZX44"/>
      <c r="CZY44"/>
      <c r="CZZ44"/>
      <c r="DAA44"/>
      <c r="DAB44"/>
      <c r="DAC44"/>
      <c r="DAD44"/>
      <c r="DAE44"/>
      <c r="DAF44"/>
      <c r="DAG44"/>
      <c r="DAH44"/>
      <c r="DAI44"/>
      <c r="DAJ44"/>
      <c r="DAK44"/>
      <c r="DAL44"/>
      <c r="DAM44"/>
      <c r="DAN44"/>
      <c r="DAO44"/>
      <c r="DAP44"/>
      <c r="DAQ44"/>
      <c r="DAR44"/>
      <c r="DAS44"/>
      <c r="DAT44"/>
      <c r="DAU44"/>
      <c r="DAV44"/>
      <c r="DAW44"/>
      <c r="DAX44"/>
      <c r="DAY44"/>
      <c r="DAZ44"/>
      <c r="DBA44"/>
      <c r="DBB44"/>
      <c r="DBC44"/>
      <c r="DBD44"/>
      <c r="DBE44"/>
      <c r="DBF44"/>
      <c r="DBG44"/>
      <c r="DBH44"/>
      <c r="DBI44"/>
      <c r="DBJ44"/>
      <c r="DBK44"/>
      <c r="DBL44"/>
      <c r="DBM44"/>
      <c r="DBN44"/>
      <c r="DBO44"/>
      <c r="DBP44"/>
      <c r="DBQ44"/>
      <c r="DBR44"/>
      <c r="DBS44"/>
      <c r="DBT44"/>
      <c r="DBU44"/>
      <c r="DBV44"/>
      <c r="DBW44"/>
      <c r="DBX44"/>
      <c r="DBY44"/>
      <c r="DBZ44"/>
      <c r="DCA44"/>
      <c r="DCB44"/>
      <c r="DCC44"/>
      <c r="DCD44"/>
      <c r="DCE44"/>
      <c r="DCF44"/>
      <c r="DCG44"/>
      <c r="DCH44"/>
      <c r="DCI44"/>
      <c r="DCJ44"/>
      <c r="DCK44"/>
      <c r="DCL44"/>
      <c r="DCM44"/>
      <c r="DCN44"/>
      <c r="DCO44"/>
      <c r="DCP44"/>
      <c r="DCQ44"/>
      <c r="DCR44"/>
      <c r="DCS44"/>
      <c r="DCT44"/>
      <c r="DCU44"/>
      <c r="DCV44"/>
      <c r="DCW44"/>
      <c r="DCX44"/>
      <c r="DCY44"/>
      <c r="DCZ44"/>
      <c r="DDA44"/>
      <c r="DDB44"/>
      <c r="DDC44"/>
      <c r="DDD44"/>
      <c r="DDE44"/>
      <c r="DDF44"/>
      <c r="DDG44"/>
      <c r="DDH44"/>
      <c r="DDI44"/>
      <c r="DDJ44"/>
      <c r="DDK44"/>
      <c r="DDL44"/>
      <c r="DDM44"/>
      <c r="DDN44"/>
      <c r="DDO44"/>
      <c r="DDP44"/>
      <c r="DDQ44"/>
      <c r="DDR44"/>
      <c r="DDS44"/>
      <c r="DDT44"/>
      <c r="DDU44"/>
      <c r="DDV44"/>
      <c r="DDW44"/>
      <c r="DDX44"/>
      <c r="DDY44"/>
      <c r="DDZ44"/>
      <c r="DEA44"/>
      <c r="DEB44"/>
      <c r="DEC44"/>
      <c r="DED44"/>
      <c r="DEE44"/>
      <c r="DEF44"/>
      <c r="DEG44"/>
      <c r="DEH44"/>
      <c r="DEI44"/>
      <c r="DEJ44"/>
      <c r="DEK44"/>
      <c r="DEL44"/>
      <c r="DEM44"/>
      <c r="DEN44"/>
      <c r="DEO44"/>
      <c r="DEP44"/>
      <c r="DEQ44"/>
      <c r="DER44"/>
      <c r="DES44"/>
      <c r="DET44"/>
      <c r="DEU44"/>
      <c r="DEV44"/>
      <c r="DEW44"/>
      <c r="DEX44"/>
      <c r="DEY44"/>
      <c r="DEZ44"/>
      <c r="DFA44"/>
      <c r="DFB44"/>
      <c r="DFC44"/>
      <c r="DFD44"/>
      <c r="DFE44"/>
      <c r="DFF44"/>
      <c r="DFG44"/>
      <c r="DFH44"/>
      <c r="DFI44"/>
      <c r="DFJ44"/>
      <c r="DFK44"/>
      <c r="DFL44"/>
      <c r="DFM44"/>
      <c r="DFN44"/>
      <c r="DFO44"/>
      <c r="DFP44"/>
      <c r="DFQ44"/>
      <c r="DFR44"/>
      <c r="DFS44"/>
      <c r="DFT44"/>
      <c r="DFU44"/>
      <c r="DFV44"/>
      <c r="DFW44"/>
      <c r="DFX44"/>
      <c r="DFY44"/>
      <c r="DFZ44"/>
      <c r="DGA44"/>
      <c r="DGB44"/>
      <c r="DGC44"/>
      <c r="DGD44"/>
      <c r="DGE44"/>
      <c r="DGF44"/>
      <c r="DGG44"/>
      <c r="DGH44"/>
      <c r="DGI44"/>
      <c r="DGJ44"/>
      <c r="DGK44"/>
      <c r="DGL44"/>
      <c r="DGM44"/>
      <c r="DGN44"/>
      <c r="DGO44"/>
      <c r="DGP44"/>
      <c r="DGQ44"/>
      <c r="DGR44"/>
      <c r="DGS44"/>
      <c r="DGT44"/>
      <c r="DGU44"/>
      <c r="DGV44"/>
      <c r="DGW44"/>
      <c r="DGX44"/>
      <c r="DGY44"/>
      <c r="DGZ44"/>
      <c r="DHA44"/>
      <c r="DHB44"/>
      <c r="DHC44"/>
      <c r="DHD44"/>
      <c r="DHE44"/>
      <c r="DHF44"/>
      <c r="DHG44"/>
      <c r="DHH44"/>
      <c r="DHI44"/>
      <c r="DHJ44"/>
      <c r="DHK44"/>
      <c r="DHL44"/>
      <c r="DHM44"/>
      <c r="DHN44"/>
      <c r="DHO44"/>
      <c r="DHP44"/>
      <c r="DHQ44"/>
      <c r="DHR44"/>
      <c r="DHS44"/>
      <c r="DHT44"/>
      <c r="DHU44"/>
      <c r="DHV44"/>
      <c r="DHW44"/>
      <c r="DHX44"/>
      <c r="DHY44"/>
      <c r="DHZ44"/>
      <c r="DIA44"/>
      <c r="DIB44"/>
      <c r="DIC44"/>
      <c r="DID44"/>
      <c r="DIE44"/>
      <c r="DIF44"/>
      <c r="DIG44"/>
      <c r="DIH44"/>
      <c r="DII44"/>
      <c r="DIJ44"/>
      <c r="DIK44"/>
      <c r="DIL44"/>
      <c r="DIM44"/>
      <c r="DIN44"/>
      <c r="DIO44"/>
      <c r="DIP44"/>
      <c r="DIQ44"/>
      <c r="DIR44"/>
      <c r="DIS44"/>
      <c r="DIT44"/>
      <c r="DIU44"/>
      <c r="DIV44"/>
      <c r="DIW44"/>
      <c r="DIX44"/>
      <c r="DIY44"/>
      <c r="DIZ44"/>
      <c r="DJA44"/>
      <c r="DJB44"/>
      <c r="DJC44"/>
      <c r="DJD44"/>
      <c r="DJE44"/>
      <c r="DJF44"/>
      <c r="DJG44"/>
      <c r="DJH44"/>
      <c r="DJI44"/>
      <c r="DJJ44"/>
      <c r="DJK44"/>
      <c r="DJL44"/>
      <c r="DJM44"/>
      <c r="DJN44"/>
      <c r="DJO44"/>
      <c r="DJP44"/>
      <c r="DJQ44"/>
      <c r="DJR44"/>
      <c r="DJS44"/>
      <c r="DJT44"/>
      <c r="DJU44"/>
      <c r="DJV44"/>
      <c r="DJW44"/>
      <c r="DJX44"/>
      <c r="DJY44"/>
      <c r="DJZ44"/>
      <c r="DKA44"/>
      <c r="DKB44"/>
      <c r="DKC44"/>
      <c r="DKD44"/>
      <c r="DKE44"/>
      <c r="DKF44"/>
      <c r="DKG44"/>
      <c r="DKH44"/>
      <c r="DKI44"/>
      <c r="DKJ44"/>
      <c r="DKK44"/>
      <c r="DKL44"/>
      <c r="DKM44"/>
      <c r="DKN44"/>
      <c r="DKO44"/>
      <c r="DKP44"/>
      <c r="DKQ44"/>
      <c r="DKR44"/>
      <c r="DKS44"/>
      <c r="DKT44"/>
      <c r="DKU44"/>
      <c r="DKV44"/>
      <c r="DKW44"/>
      <c r="DKX44"/>
      <c r="DKY44"/>
      <c r="DKZ44"/>
      <c r="DLA44"/>
      <c r="DLB44"/>
      <c r="DLC44"/>
      <c r="DLD44"/>
      <c r="DLE44"/>
      <c r="DLF44"/>
      <c r="DLG44"/>
      <c r="DLH44"/>
      <c r="DLI44"/>
      <c r="DLJ44"/>
      <c r="DLK44"/>
      <c r="DLL44"/>
      <c r="DLM44"/>
      <c r="DLN44"/>
      <c r="DLO44"/>
      <c r="DLP44"/>
      <c r="DLQ44"/>
      <c r="DLR44"/>
      <c r="DLS44"/>
      <c r="DLT44"/>
      <c r="DLU44"/>
      <c r="DLV44"/>
      <c r="DLW44"/>
      <c r="DLX44"/>
      <c r="DLY44"/>
      <c r="DLZ44"/>
      <c r="DMA44"/>
      <c r="DMB44"/>
      <c r="DMC44"/>
      <c r="DMD44"/>
      <c r="DME44"/>
      <c r="DMF44"/>
      <c r="DMG44"/>
      <c r="DMH44"/>
      <c r="DMI44"/>
      <c r="DMJ44"/>
      <c r="DMK44"/>
      <c r="DML44"/>
      <c r="DMM44"/>
      <c r="DMN44"/>
      <c r="DMO44"/>
      <c r="DMP44"/>
      <c r="DMQ44"/>
      <c r="DMR44"/>
      <c r="DMS44"/>
      <c r="DMT44"/>
      <c r="DMU44"/>
      <c r="DMV44"/>
      <c r="DMW44"/>
      <c r="DMX44"/>
      <c r="DMY44"/>
      <c r="DMZ44"/>
      <c r="DNA44"/>
      <c r="DNB44"/>
      <c r="DNC44"/>
      <c r="DND44"/>
      <c r="DNE44"/>
      <c r="DNF44"/>
      <c r="DNG44"/>
      <c r="DNH44"/>
      <c r="DNI44"/>
      <c r="DNJ44"/>
      <c r="DNK44"/>
      <c r="DNL44"/>
      <c r="DNM44"/>
      <c r="DNN44"/>
      <c r="DNO44"/>
      <c r="DNP44"/>
      <c r="DNQ44"/>
      <c r="DNR44"/>
      <c r="DNS44"/>
      <c r="DNT44"/>
      <c r="DNU44"/>
      <c r="DNV44"/>
      <c r="DNW44"/>
      <c r="DNX44"/>
      <c r="DNY44"/>
      <c r="DNZ44"/>
      <c r="DOA44"/>
      <c r="DOB44"/>
      <c r="DOC44"/>
      <c r="DOD44"/>
      <c r="DOE44"/>
      <c r="DOF44"/>
      <c r="DOG44"/>
      <c r="DOH44"/>
      <c r="DOI44"/>
      <c r="DOJ44"/>
      <c r="DOK44"/>
      <c r="DOL44"/>
      <c r="DOM44"/>
      <c r="DON44"/>
      <c r="DOO44"/>
      <c r="DOP44"/>
      <c r="DOQ44"/>
      <c r="DOR44"/>
      <c r="DOS44"/>
      <c r="DOT44"/>
      <c r="DOU44"/>
      <c r="DOV44"/>
      <c r="DOW44"/>
      <c r="DOX44"/>
      <c r="DOY44"/>
      <c r="DOZ44"/>
      <c r="DPA44"/>
      <c r="DPB44"/>
      <c r="DPC44"/>
      <c r="DPD44"/>
      <c r="DPE44"/>
      <c r="DPF44"/>
      <c r="DPG44"/>
      <c r="DPH44"/>
      <c r="DPI44"/>
      <c r="DPJ44"/>
      <c r="DPK44"/>
      <c r="DPL44"/>
      <c r="DPM44"/>
      <c r="DPN44"/>
      <c r="DPO44"/>
      <c r="DPP44"/>
      <c r="DPQ44"/>
      <c r="DPR44"/>
      <c r="DPS44"/>
      <c r="DPT44"/>
      <c r="DPU44"/>
      <c r="DPV44"/>
      <c r="DPW44"/>
      <c r="DPX44"/>
      <c r="DPY44"/>
      <c r="DPZ44"/>
      <c r="DQA44"/>
      <c r="DQB44"/>
      <c r="DQC44"/>
      <c r="DQD44"/>
      <c r="DQE44"/>
      <c r="DQF44"/>
      <c r="DQG44"/>
      <c r="DQH44"/>
      <c r="DQI44"/>
      <c r="DQJ44"/>
      <c r="DQK44"/>
      <c r="DQL44"/>
      <c r="DQM44"/>
      <c r="DQN44"/>
      <c r="DQO44"/>
      <c r="DQP44"/>
      <c r="DQQ44"/>
      <c r="DQR44"/>
      <c r="DQS44"/>
      <c r="DQT44"/>
      <c r="DQU44"/>
      <c r="DQV44"/>
      <c r="DQW44"/>
      <c r="DQX44"/>
      <c r="DQY44"/>
      <c r="DQZ44"/>
      <c r="DRA44"/>
      <c r="DRB44"/>
      <c r="DRC44"/>
      <c r="DRD44"/>
      <c r="DRE44"/>
      <c r="DRF44"/>
      <c r="DRG44"/>
      <c r="DRH44"/>
      <c r="DRI44"/>
      <c r="DRJ44"/>
      <c r="DRK44"/>
      <c r="DRL44"/>
      <c r="DRM44"/>
      <c r="DRN44"/>
      <c r="DRO44"/>
      <c r="DRP44"/>
      <c r="DRQ44"/>
      <c r="DRR44"/>
      <c r="DRS44"/>
      <c r="DRT44"/>
      <c r="DRU44"/>
      <c r="DRV44"/>
      <c r="DRW44"/>
      <c r="DRX44"/>
      <c r="DRY44"/>
      <c r="DRZ44"/>
      <c r="DSA44"/>
      <c r="DSB44"/>
      <c r="DSC44"/>
      <c r="DSD44"/>
      <c r="DSE44"/>
      <c r="DSF44"/>
      <c r="DSG44"/>
      <c r="DSH44"/>
      <c r="DSI44"/>
      <c r="DSJ44"/>
      <c r="DSK44"/>
      <c r="DSL44"/>
      <c r="DSM44"/>
      <c r="DSN44"/>
      <c r="DSO44"/>
      <c r="DSP44"/>
      <c r="DSQ44"/>
      <c r="DSR44"/>
      <c r="DSS44"/>
      <c r="DST44"/>
      <c r="DSU44"/>
      <c r="DSV44"/>
      <c r="DSW44"/>
      <c r="DSX44"/>
      <c r="DSY44"/>
      <c r="DSZ44"/>
      <c r="DTA44"/>
      <c r="DTB44"/>
      <c r="DTC44"/>
      <c r="DTD44"/>
      <c r="DTE44"/>
      <c r="DTF44"/>
      <c r="DTG44"/>
      <c r="DTH44"/>
      <c r="DTI44"/>
      <c r="DTJ44"/>
      <c r="DTK44"/>
      <c r="DTL44"/>
      <c r="DTM44"/>
      <c r="DTN44"/>
      <c r="DTO44"/>
      <c r="DTP44"/>
      <c r="DTQ44"/>
      <c r="DTR44"/>
      <c r="DTS44"/>
      <c r="DTT44"/>
      <c r="DTU44"/>
      <c r="DTV44"/>
      <c r="DTW44"/>
      <c r="DTX44"/>
      <c r="DTY44"/>
      <c r="DTZ44"/>
      <c r="DUA44"/>
      <c r="DUB44"/>
      <c r="DUC44"/>
      <c r="DUD44"/>
      <c r="DUE44"/>
      <c r="DUF44"/>
      <c r="DUG44"/>
      <c r="DUH44"/>
      <c r="DUI44"/>
      <c r="DUJ44"/>
      <c r="DUK44"/>
      <c r="DUL44"/>
      <c r="DUM44"/>
      <c r="DUN44"/>
      <c r="DUO44"/>
      <c r="DUP44"/>
      <c r="DUQ44"/>
      <c r="DUR44"/>
      <c r="DUS44"/>
      <c r="DUT44"/>
      <c r="DUU44"/>
      <c r="DUV44"/>
      <c r="DUW44"/>
      <c r="DUX44"/>
      <c r="DUY44"/>
      <c r="DUZ44"/>
      <c r="DVA44"/>
      <c r="DVB44"/>
      <c r="DVC44"/>
      <c r="DVD44"/>
      <c r="DVE44"/>
      <c r="DVF44"/>
      <c r="DVG44"/>
      <c r="DVH44"/>
      <c r="DVI44"/>
      <c r="DVJ44"/>
      <c r="DVK44"/>
      <c r="DVL44"/>
      <c r="DVM44"/>
      <c r="DVN44"/>
      <c r="DVO44"/>
      <c r="DVP44"/>
      <c r="DVQ44"/>
      <c r="DVR44"/>
      <c r="DVS44"/>
      <c r="DVT44"/>
      <c r="DVU44"/>
      <c r="DVV44"/>
      <c r="DVW44"/>
      <c r="DVX44"/>
      <c r="DVY44"/>
      <c r="DVZ44"/>
      <c r="DWA44"/>
      <c r="DWB44"/>
      <c r="DWC44"/>
      <c r="DWD44"/>
      <c r="DWE44"/>
      <c r="DWF44"/>
      <c r="DWG44"/>
      <c r="DWH44"/>
      <c r="DWI44"/>
      <c r="DWJ44"/>
      <c r="DWK44"/>
      <c r="DWL44"/>
      <c r="DWM44"/>
      <c r="DWN44"/>
      <c r="DWO44"/>
      <c r="DWP44"/>
      <c r="DWQ44"/>
      <c r="DWR44"/>
      <c r="DWS44"/>
      <c r="DWT44"/>
      <c r="DWU44"/>
      <c r="DWV44"/>
      <c r="DWW44"/>
      <c r="DWX44"/>
      <c r="DWY44"/>
      <c r="DWZ44"/>
      <c r="DXA44"/>
      <c r="DXB44"/>
      <c r="DXC44"/>
      <c r="DXD44"/>
      <c r="DXE44"/>
      <c r="DXF44"/>
      <c r="DXG44"/>
      <c r="DXH44"/>
      <c r="DXI44"/>
      <c r="DXJ44"/>
      <c r="DXK44"/>
      <c r="DXL44"/>
      <c r="DXM44"/>
      <c r="DXN44"/>
      <c r="DXO44"/>
      <c r="DXP44"/>
      <c r="DXQ44"/>
      <c r="DXR44"/>
      <c r="DXS44"/>
      <c r="DXT44"/>
      <c r="DXU44"/>
      <c r="DXV44"/>
      <c r="DXW44"/>
      <c r="DXX44"/>
      <c r="DXY44"/>
      <c r="DXZ44"/>
      <c r="DYA44"/>
      <c r="DYB44"/>
      <c r="DYC44"/>
      <c r="DYD44"/>
      <c r="DYE44"/>
      <c r="DYF44"/>
      <c r="DYG44"/>
      <c r="DYH44"/>
      <c r="DYI44"/>
      <c r="DYJ44"/>
      <c r="DYK44"/>
      <c r="DYL44"/>
      <c r="DYM44"/>
      <c r="DYN44"/>
      <c r="DYO44"/>
      <c r="DYP44"/>
      <c r="DYQ44"/>
      <c r="DYR44"/>
      <c r="DYS44"/>
      <c r="DYT44"/>
      <c r="DYU44"/>
      <c r="DYV44"/>
      <c r="DYW44"/>
      <c r="DYX44"/>
      <c r="DYY44"/>
      <c r="DYZ44"/>
      <c r="DZA44"/>
      <c r="DZB44"/>
      <c r="DZC44"/>
      <c r="DZD44"/>
      <c r="DZE44"/>
      <c r="DZF44"/>
      <c r="DZG44"/>
      <c r="DZH44"/>
      <c r="DZI44"/>
      <c r="DZJ44"/>
      <c r="DZK44"/>
      <c r="DZL44"/>
      <c r="DZM44"/>
      <c r="DZN44"/>
      <c r="DZO44"/>
      <c r="DZP44"/>
      <c r="DZQ44"/>
      <c r="DZR44"/>
      <c r="DZS44"/>
      <c r="DZT44"/>
      <c r="DZU44"/>
      <c r="DZV44"/>
      <c r="DZW44"/>
      <c r="DZX44"/>
      <c r="DZY44"/>
      <c r="DZZ44"/>
      <c r="EAA44"/>
      <c r="EAB44"/>
      <c r="EAC44"/>
      <c r="EAD44"/>
      <c r="EAE44"/>
      <c r="EAF44"/>
      <c r="EAG44"/>
      <c r="EAH44"/>
      <c r="EAI44"/>
      <c r="EAJ44"/>
      <c r="EAK44"/>
      <c r="EAL44"/>
      <c r="EAM44"/>
      <c r="EAN44"/>
      <c r="EAO44"/>
      <c r="EAP44"/>
      <c r="EAQ44"/>
      <c r="EAR44"/>
      <c r="EAS44"/>
      <c r="EAT44"/>
      <c r="EAU44"/>
      <c r="EAV44"/>
      <c r="EAW44"/>
      <c r="EAX44"/>
      <c r="EAY44"/>
      <c r="EAZ44"/>
      <c r="EBA44"/>
      <c r="EBB44"/>
      <c r="EBC44"/>
      <c r="EBD44"/>
      <c r="EBE44"/>
      <c r="EBF44"/>
      <c r="EBG44"/>
      <c r="EBH44"/>
      <c r="EBI44"/>
      <c r="EBJ44"/>
      <c r="EBK44"/>
      <c r="EBL44"/>
      <c r="EBM44"/>
      <c r="EBN44"/>
      <c r="EBO44"/>
      <c r="EBP44"/>
      <c r="EBQ44"/>
      <c r="EBR44"/>
      <c r="EBS44"/>
      <c r="EBT44"/>
      <c r="EBU44"/>
      <c r="EBV44"/>
      <c r="EBW44"/>
      <c r="EBX44"/>
      <c r="EBY44"/>
      <c r="EBZ44"/>
      <c r="ECA44"/>
      <c r="ECB44"/>
      <c r="ECC44"/>
      <c r="ECD44"/>
      <c r="ECE44"/>
      <c r="ECF44"/>
      <c r="ECG44"/>
      <c r="ECH44"/>
      <c r="ECI44"/>
      <c r="ECJ44"/>
      <c r="ECK44"/>
      <c r="ECL44"/>
      <c r="ECM44"/>
      <c r="ECN44"/>
      <c r="ECO44"/>
      <c r="ECP44"/>
      <c r="ECQ44"/>
      <c r="ECR44"/>
      <c r="ECS44"/>
      <c r="ECT44"/>
      <c r="ECU44"/>
      <c r="ECV44"/>
      <c r="ECW44"/>
      <c r="ECX44"/>
      <c r="ECY44"/>
      <c r="ECZ44"/>
      <c r="EDA44"/>
      <c r="EDB44"/>
      <c r="EDC44"/>
      <c r="EDD44"/>
      <c r="EDE44"/>
      <c r="EDF44"/>
      <c r="EDG44"/>
      <c r="EDH44"/>
      <c r="EDI44"/>
      <c r="EDJ44"/>
      <c r="EDK44"/>
      <c r="EDL44"/>
      <c r="EDM44"/>
      <c r="EDN44"/>
      <c r="EDO44"/>
      <c r="EDP44"/>
      <c r="EDQ44"/>
      <c r="EDR44"/>
      <c r="EDS44"/>
      <c r="EDT44"/>
      <c r="EDU44"/>
      <c r="EDV44"/>
      <c r="EDW44"/>
      <c r="EDX44"/>
      <c r="EDY44"/>
      <c r="EDZ44"/>
      <c r="EEA44"/>
      <c r="EEB44"/>
      <c r="EEC44"/>
      <c r="EED44"/>
      <c r="EEE44"/>
      <c r="EEF44"/>
      <c r="EEG44"/>
      <c r="EEH44"/>
      <c r="EEI44"/>
      <c r="EEJ44"/>
      <c r="EEK44"/>
      <c r="EEL44"/>
      <c r="EEM44"/>
      <c r="EEN44"/>
      <c r="EEO44"/>
      <c r="EEP44"/>
      <c r="EEQ44"/>
      <c r="EER44"/>
      <c r="EES44"/>
      <c r="EET44"/>
      <c r="EEU44"/>
      <c r="EEV44"/>
      <c r="EEW44"/>
      <c r="EEX44"/>
      <c r="EEY44"/>
      <c r="EEZ44"/>
      <c r="EFA44"/>
      <c r="EFB44"/>
      <c r="EFC44"/>
      <c r="EFD44"/>
      <c r="EFE44"/>
      <c r="EFF44"/>
      <c r="EFG44"/>
      <c r="EFH44"/>
      <c r="EFI44"/>
      <c r="EFJ44"/>
      <c r="EFK44"/>
      <c r="EFL44"/>
      <c r="EFM44"/>
      <c r="EFN44"/>
      <c r="EFO44"/>
      <c r="EFP44"/>
      <c r="EFQ44"/>
      <c r="EFR44"/>
      <c r="EFS44"/>
      <c r="EFT44"/>
      <c r="EFU44"/>
      <c r="EFV44"/>
      <c r="EFW44"/>
      <c r="EFX44"/>
      <c r="EFY44"/>
      <c r="EFZ44"/>
      <c r="EGA44"/>
      <c r="EGB44"/>
      <c r="EGC44"/>
      <c r="EGD44"/>
      <c r="EGE44"/>
      <c r="EGF44"/>
      <c r="EGG44"/>
      <c r="EGH44"/>
      <c r="EGI44"/>
      <c r="EGJ44"/>
      <c r="EGK44"/>
      <c r="EGL44"/>
      <c r="EGM44"/>
      <c r="EGN44"/>
      <c r="EGO44"/>
      <c r="EGP44"/>
      <c r="EGQ44"/>
      <c r="EGR44"/>
      <c r="EGS44"/>
      <c r="EGT44"/>
      <c r="EGU44"/>
      <c r="EGV44"/>
      <c r="EGW44"/>
      <c r="EGX44"/>
      <c r="EGY44"/>
      <c r="EGZ44"/>
      <c r="EHA44"/>
      <c r="EHB44"/>
      <c r="EHC44"/>
      <c r="EHD44"/>
      <c r="EHE44"/>
      <c r="EHF44"/>
      <c r="EHG44"/>
      <c r="EHH44"/>
      <c r="EHI44"/>
      <c r="EHJ44"/>
      <c r="EHK44"/>
      <c r="EHL44"/>
      <c r="EHM44"/>
      <c r="EHN44"/>
      <c r="EHO44"/>
      <c r="EHP44"/>
      <c r="EHQ44"/>
      <c r="EHR44"/>
      <c r="EHS44"/>
      <c r="EHT44"/>
      <c r="EHU44"/>
      <c r="EHV44"/>
      <c r="EHW44"/>
      <c r="EHX44"/>
      <c r="EHY44"/>
      <c r="EHZ44"/>
      <c r="EIA44"/>
      <c r="EIB44"/>
      <c r="EIC44"/>
      <c r="EID44"/>
      <c r="EIE44"/>
      <c r="EIF44"/>
      <c r="EIG44"/>
      <c r="EIH44"/>
      <c r="EII44"/>
      <c r="EIJ44"/>
      <c r="EIK44"/>
      <c r="EIL44"/>
      <c r="EIM44"/>
      <c r="EIN44"/>
      <c r="EIO44"/>
      <c r="EIP44"/>
      <c r="EIQ44"/>
      <c r="EIR44"/>
      <c r="EIS44"/>
      <c r="EIT44"/>
      <c r="EIU44"/>
      <c r="EIV44"/>
      <c r="EIW44"/>
      <c r="EIX44"/>
      <c r="EIY44"/>
      <c r="EIZ44"/>
      <c r="EJA44"/>
      <c r="EJB44"/>
      <c r="EJC44"/>
      <c r="EJD44"/>
      <c r="EJE44"/>
      <c r="EJF44"/>
      <c r="EJG44"/>
      <c r="EJH44"/>
      <c r="EJI44"/>
      <c r="EJJ44"/>
      <c r="EJK44"/>
      <c r="EJL44"/>
      <c r="EJM44"/>
      <c r="EJN44"/>
      <c r="EJO44"/>
      <c r="EJP44"/>
      <c r="EJQ44"/>
      <c r="EJR44"/>
      <c r="EJS44"/>
      <c r="EJT44"/>
      <c r="EJU44"/>
      <c r="EJV44"/>
      <c r="EJW44"/>
      <c r="EJX44"/>
      <c r="EJY44"/>
      <c r="EJZ44"/>
      <c r="EKA44"/>
      <c r="EKB44"/>
      <c r="EKC44"/>
      <c r="EKD44"/>
      <c r="EKE44"/>
      <c r="EKF44"/>
      <c r="EKG44"/>
      <c r="EKH44"/>
      <c r="EKI44"/>
      <c r="EKJ44"/>
      <c r="EKK44"/>
      <c r="EKL44"/>
      <c r="EKM44"/>
      <c r="EKN44"/>
      <c r="EKO44"/>
      <c r="EKP44"/>
      <c r="EKQ44"/>
      <c r="EKR44"/>
      <c r="EKS44"/>
      <c r="EKT44"/>
      <c r="EKU44"/>
      <c r="EKV44"/>
      <c r="EKW44"/>
      <c r="EKX44"/>
      <c r="EKY44"/>
      <c r="EKZ44"/>
      <c r="ELA44"/>
      <c r="ELB44"/>
      <c r="ELC44"/>
      <c r="ELD44"/>
      <c r="ELE44"/>
      <c r="ELF44"/>
      <c r="ELG44"/>
      <c r="ELH44"/>
      <c r="ELI44"/>
      <c r="ELJ44"/>
      <c r="ELK44"/>
      <c r="ELL44"/>
      <c r="ELM44"/>
      <c r="ELN44"/>
      <c r="ELO44"/>
      <c r="ELP44"/>
      <c r="ELQ44"/>
      <c r="ELR44"/>
      <c r="ELS44"/>
      <c r="ELT44"/>
      <c r="ELU44"/>
      <c r="ELV44"/>
      <c r="ELW44"/>
      <c r="ELX44"/>
      <c r="ELY44"/>
      <c r="ELZ44"/>
      <c r="EMA44"/>
      <c r="EMB44"/>
      <c r="EMC44"/>
      <c r="EMD44"/>
      <c r="EME44"/>
      <c r="EMF44"/>
      <c r="EMG44"/>
      <c r="EMH44"/>
      <c r="EMI44"/>
      <c r="EMJ44"/>
      <c r="EMK44"/>
      <c r="EML44"/>
      <c r="EMM44"/>
      <c r="EMN44"/>
      <c r="EMO44"/>
      <c r="EMP44"/>
      <c r="EMQ44"/>
      <c r="EMR44"/>
      <c r="EMS44"/>
      <c r="EMT44"/>
      <c r="EMU44"/>
      <c r="EMV44"/>
      <c r="EMW44"/>
      <c r="EMX44"/>
      <c r="EMY44"/>
      <c r="EMZ44"/>
      <c r="ENA44"/>
      <c r="ENB44"/>
      <c r="ENC44"/>
      <c r="END44"/>
      <c r="ENE44"/>
      <c r="ENF44"/>
      <c r="ENG44"/>
      <c r="ENH44"/>
      <c r="ENI44"/>
      <c r="ENJ44"/>
      <c r="ENK44"/>
      <c r="ENL44"/>
      <c r="ENM44"/>
      <c r="ENN44"/>
      <c r="ENO44"/>
      <c r="ENP44"/>
      <c r="ENQ44"/>
      <c r="ENR44"/>
      <c r="ENS44"/>
      <c r="ENT44"/>
      <c r="ENU44"/>
      <c r="ENV44"/>
      <c r="ENW44"/>
      <c r="ENX44"/>
      <c r="ENY44"/>
      <c r="ENZ44"/>
      <c r="EOA44"/>
      <c r="EOB44"/>
      <c r="EOC44"/>
      <c r="EOD44"/>
      <c r="EOE44"/>
      <c r="EOF44"/>
      <c r="EOG44"/>
      <c r="EOH44"/>
      <c r="EOI44"/>
      <c r="EOJ44"/>
      <c r="EOK44"/>
      <c r="EOL44"/>
      <c r="EOM44"/>
      <c r="EON44"/>
      <c r="EOO44"/>
      <c r="EOP44"/>
      <c r="EOQ44"/>
      <c r="EOR44"/>
      <c r="EOS44"/>
      <c r="EOT44"/>
      <c r="EOU44"/>
      <c r="EOV44"/>
      <c r="EOW44"/>
      <c r="EOX44"/>
      <c r="EOY44"/>
      <c r="EOZ44"/>
      <c r="EPA44"/>
      <c r="EPB44"/>
      <c r="EPC44"/>
      <c r="EPD44"/>
      <c r="EPE44"/>
      <c r="EPF44"/>
      <c r="EPG44"/>
      <c r="EPH44"/>
      <c r="EPI44"/>
      <c r="EPJ44"/>
      <c r="EPK44"/>
      <c r="EPL44"/>
      <c r="EPM44"/>
      <c r="EPN44"/>
      <c r="EPO44"/>
      <c r="EPP44"/>
      <c r="EPQ44"/>
      <c r="EPR44"/>
      <c r="EPS44"/>
      <c r="EPT44"/>
      <c r="EPU44"/>
      <c r="EPV44"/>
      <c r="EPW44"/>
      <c r="EPX44"/>
      <c r="EPY44"/>
      <c r="EPZ44"/>
      <c r="EQA44"/>
      <c r="EQB44"/>
      <c r="EQC44"/>
      <c r="EQD44"/>
      <c r="EQE44"/>
      <c r="EQF44"/>
      <c r="EQG44"/>
      <c r="EQH44"/>
      <c r="EQI44"/>
      <c r="EQJ44"/>
      <c r="EQK44"/>
      <c r="EQL44"/>
      <c r="EQM44"/>
      <c r="EQN44"/>
      <c r="EQO44"/>
      <c r="EQP44"/>
      <c r="EQQ44"/>
      <c r="EQR44"/>
      <c r="EQS44"/>
      <c r="EQT44"/>
      <c r="EQU44"/>
      <c r="EQV44"/>
      <c r="EQW44"/>
      <c r="EQX44"/>
      <c r="EQY44"/>
      <c r="EQZ44"/>
      <c r="ERA44"/>
      <c r="ERB44"/>
      <c r="ERC44"/>
      <c r="ERD44"/>
      <c r="ERE44"/>
      <c r="ERF44"/>
      <c r="ERG44"/>
      <c r="ERH44"/>
      <c r="ERI44"/>
      <c r="ERJ44"/>
      <c r="ERK44"/>
      <c r="ERL44"/>
      <c r="ERM44"/>
      <c r="ERN44"/>
      <c r="ERO44"/>
      <c r="ERP44"/>
      <c r="ERQ44"/>
      <c r="ERR44"/>
      <c r="ERS44"/>
      <c r="ERT44"/>
      <c r="ERU44"/>
      <c r="ERV44"/>
      <c r="ERW44"/>
      <c r="ERX44"/>
      <c r="ERY44"/>
      <c r="ERZ44"/>
      <c r="ESA44"/>
      <c r="ESB44"/>
      <c r="ESC44"/>
      <c r="ESD44"/>
      <c r="ESE44"/>
      <c r="ESF44"/>
      <c r="ESG44"/>
      <c r="ESH44"/>
      <c r="ESI44"/>
      <c r="ESJ44"/>
      <c r="ESK44"/>
      <c r="ESL44"/>
      <c r="ESM44"/>
      <c r="ESN44"/>
      <c r="ESO44"/>
      <c r="ESP44"/>
      <c r="ESQ44"/>
      <c r="ESR44"/>
      <c r="ESS44"/>
      <c r="EST44"/>
      <c r="ESU44"/>
      <c r="ESV44"/>
      <c r="ESW44"/>
      <c r="ESX44"/>
      <c r="ESY44"/>
      <c r="ESZ44"/>
      <c r="ETA44"/>
      <c r="ETB44"/>
      <c r="ETC44"/>
      <c r="ETD44"/>
      <c r="ETE44"/>
      <c r="ETF44"/>
      <c r="ETG44"/>
      <c r="ETH44"/>
      <c r="ETI44"/>
      <c r="ETJ44"/>
      <c r="ETK44"/>
      <c r="ETL44"/>
      <c r="ETM44"/>
      <c r="ETN44"/>
      <c r="ETO44"/>
      <c r="ETP44"/>
      <c r="ETQ44"/>
      <c r="ETR44"/>
      <c r="ETS44"/>
      <c r="ETT44"/>
      <c r="ETU44"/>
      <c r="ETV44"/>
      <c r="ETW44"/>
      <c r="ETX44"/>
      <c r="ETY44"/>
      <c r="ETZ44"/>
      <c r="EUA44"/>
      <c r="EUB44"/>
      <c r="EUC44"/>
      <c r="EUD44"/>
      <c r="EUE44"/>
      <c r="EUF44"/>
      <c r="EUG44"/>
      <c r="EUH44"/>
      <c r="EUI44"/>
      <c r="EUJ44"/>
      <c r="EUK44"/>
      <c r="EUL44"/>
      <c r="EUM44"/>
      <c r="EUN44"/>
      <c r="EUO44"/>
      <c r="EUP44"/>
      <c r="EUQ44"/>
      <c r="EUR44"/>
      <c r="EUS44"/>
      <c r="EUT44"/>
      <c r="EUU44"/>
      <c r="EUV44"/>
      <c r="EUW44"/>
      <c r="EUX44"/>
      <c r="EUY44"/>
      <c r="EUZ44"/>
      <c r="EVA44"/>
      <c r="EVB44"/>
      <c r="EVC44"/>
      <c r="EVD44"/>
      <c r="EVE44"/>
      <c r="EVF44"/>
      <c r="EVG44"/>
      <c r="EVH44"/>
      <c r="EVI44"/>
      <c r="EVJ44"/>
      <c r="EVK44"/>
      <c r="EVL44"/>
      <c r="EVM44"/>
      <c r="EVN44"/>
      <c r="EVO44"/>
      <c r="EVP44"/>
      <c r="EVQ44"/>
      <c r="EVR44"/>
      <c r="EVS44"/>
      <c r="EVT44"/>
      <c r="EVU44"/>
      <c r="EVV44"/>
      <c r="EVW44"/>
      <c r="EVX44"/>
      <c r="EVY44"/>
      <c r="EVZ44"/>
      <c r="EWA44"/>
      <c r="EWB44"/>
      <c r="EWC44"/>
      <c r="EWD44"/>
      <c r="EWE44"/>
      <c r="EWF44"/>
      <c r="EWG44"/>
      <c r="EWH44"/>
      <c r="EWI44"/>
      <c r="EWJ44"/>
      <c r="EWK44"/>
      <c r="EWL44"/>
      <c r="EWM44"/>
      <c r="EWN44"/>
      <c r="EWO44"/>
      <c r="EWP44"/>
      <c r="EWQ44"/>
      <c r="EWR44"/>
      <c r="EWS44"/>
      <c r="EWT44"/>
      <c r="EWU44"/>
      <c r="EWV44"/>
      <c r="EWW44"/>
      <c r="EWX44"/>
      <c r="EWY44"/>
      <c r="EWZ44"/>
      <c r="EXA44"/>
      <c r="EXB44"/>
      <c r="EXC44"/>
      <c r="EXD44"/>
      <c r="EXE44"/>
      <c r="EXF44"/>
      <c r="EXG44"/>
      <c r="EXH44"/>
      <c r="EXI44"/>
      <c r="EXJ44"/>
      <c r="EXK44"/>
      <c r="EXL44"/>
      <c r="EXM44"/>
      <c r="EXN44"/>
      <c r="EXO44"/>
      <c r="EXP44"/>
      <c r="EXQ44"/>
      <c r="EXR44"/>
      <c r="EXS44"/>
      <c r="EXT44"/>
      <c r="EXU44"/>
      <c r="EXV44"/>
      <c r="EXW44"/>
      <c r="EXX44"/>
      <c r="EXY44"/>
      <c r="EXZ44"/>
      <c r="EYA44"/>
      <c r="EYB44"/>
      <c r="EYC44"/>
      <c r="EYD44"/>
      <c r="EYE44"/>
      <c r="EYF44"/>
      <c r="EYG44"/>
      <c r="EYH44"/>
      <c r="EYI44"/>
      <c r="EYJ44"/>
      <c r="EYK44"/>
      <c r="EYL44"/>
      <c r="EYM44"/>
      <c r="EYN44"/>
      <c r="EYO44"/>
      <c r="EYP44"/>
      <c r="EYQ44"/>
      <c r="EYR44"/>
      <c r="EYS44"/>
      <c r="EYT44"/>
      <c r="EYU44"/>
      <c r="EYV44"/>
      <c r="EYW44"/>
      <c r="EYX44"/>
      <c r="EYY44"/>
      <c r="EYZ44"/>
      <c r="EZA44"/>
      <c r="EZB44"/>
      <c r="EZC44"/>
      <c r="EZD44"/>
      <c r="EZE44"/>
      <c r="EZF44"/>
      <c r="EZG44"/>
      <c r="EZH44"/>
      <c r="EZI44"/>
      <c r="EZJ44"/>
      <c r="EZK44"/>
      <c r="EZL44"/>
      <c r="EZM44"/>
      <c r="EZN44"/>
      <c r="EZO44"/>
      <c r="EZP44"/>
      <c r="EZQ44"/>
      <c r="EZR44"/>
      <c r="EZS44"/>
      <c r="EZT44"/>
      <c r="EZU44"/>
      <c r="EZV44"/>
      <c r="EZW44"/>
      <c r="EZX44"/>
      <c r="EZY44"/>
      <c r="EZZ44"/>
      <c r="FAA44"/>
      <c r="FAB44"/>
      <c r="FAC44"/>
      <c r="FAD44"/>
      <c r="FAE44"/>
      <c r="FAF44"/>
      <c r="FAG44"/>
      <c r="FAH44"/>
      <c r="FAI44"/>
      <c r="FAJ44"/>
      <c r="FAK44"/>
      <c r="FAL44"/>
      <c r="FAM44"/>
      <c r="FAN44"/>
      <c r="FAO44"/>
      <c r="FAP44"/>
      <c r="FAQ44"/>
      <c r="FAR44"/>
      <c r="FAS44"/>
      <c r="FAT44"/>
      <c r="FAU44"/>
      <c r="FAV44"/>
      <c r="FAW44"/>
      <c r="FAX44"/>
      <c r="FAY44"/>
      <c r="FAZ44"/>
      <c r="FBA44"/>
      <c r="FBB44"/>
      <c r="FBC44"/>
      <c r="FBD44"/>
      <c r="FBE44"/>
      <c r="FBF44"/>
      <c r="FBG44"/>
      <c r="FBH44"/>
      <c r="FBI44"/>
      <c r="FBJ44"/>
      <c r="FBK44"/>
      <c r="FBL44"/>
      <c r="FBM44"/>
      <c r="FBN44"/>
      <c r="FBO44"/>
      <c r="FBP44"/>
      <c r="FBQ44"/>
      <c r="FBR44"/>
      <c r="FBS44"/>
      <c r="FBT44"/>
      <c r="FBU44"/>
      <c r="FBV44"/>
      <c r="FBW44"/>
      <c r="FBX44"/>
      <c r="FBY44"/>
      <c r="FBZ44"/>
      <c r="FCA44"/>
      <c r="FCB44"/>
      <c r="FCC44"/>
      <c r="FCD44"/>
      <c r="FCE44"/>
      <c r="FCF44"/>
      <c r="FCG44"/>
      <c r="FCH44"/>
      <c r="FCI44"/>
      <c r="FCJ44"/>
      <c r="FCK44"/>
      <c r="FCL44"/>
      <c r="FCM44"/>
      <c r="FCN44"/>
      <c r="FCO44"/>
      <c r="FCP44"/>
      <c r="FCQ44"/>
      <c r="FCR44"/>
      <c r="FCS44"/>
      <c r="FCT44"/>
      <c r="FCU44"/>
      <c r="FCV44"/>
      <c r="FCW44"/>
      <c r="FCX44"/>
      <c r="FCY44"/>
      <c r="FCZ44"/>
      <c r="FDA44"/>
      <c r="FDB44"/>
      <c r="FDC44"/>
      <c r="FDD44"/>
      <c r="FDE44"/>
      <c r="FDF44"/>
      <c r="FDG44"/>
      <c r="FDH44"/>
      <c r="FDI44"/>
      <c r="FDJ44"/>
      <c r="FDK44"/>
      <c r="FDL44"/>
      <c r="FDM44"/>
      <c r="FDN44"/>
      <c r="FDO44"/>
      <c r="FDP44"/>
      <c r="FDQ44"/>
      <c r="FDR44"/>
      <c r="FDS44"/>
      <c r="FDT44"/>
      <c r="FDU44"/>
      <c r="FDV44"/>
      <c r="FDW44"/>
      <c r="FDX44"/>
      <c r="FDY44"/>
      <c r="FDZ44"/>
      <c r="FEA44"/>
      <c r="FEB44"/>
      <c r="FEC44"/>
      <c r="FED44"/>
      <c r="FEE44"/>
      <c r="FEF44"/>
      <c r="FEG44"/>
      <c r="FEH44"/>
      <c r="FEI44"/>
      <c r="FEJ44"/>
      <c r="FEK44"/>
      <c r="FEL44"/>
      <c r="FEM44"/>
      <c r="FEN44"/>
      <c r="FEO44"/>
      <c r="FEP44"/>
      <c r="FEQ44"/>
      <c r="FER44"/>
      <c r="FES44"/>
      <c r="FET44"/>
      <c r="FEU44"/>
      <c r="FEV44"/>
      <c r="FEW44"/>
      <c r="FEX44"/>
      <c r="FEY44"/>
      <c r="FEZ44"/>
      <c r="FFA44"/>
      <c r="FFB44"/>
      <c r="FFC44"/>
      <c r="FFD44"/>
      <c r="FFE44"/>
      <c r="FFF44"/>
      <c r="FFG44"/>
      <c r="FFH44"/>
      <c r="FFI44"/>
      <c r="FFJ44"/>
      <c r="FFK44"/>
      <c r="FFL44"/>
      <c r="FFM44"/>
      <c r="FFN44"/>
      <c r="FFO44"/>
      <c r="FFP44"/>
      <c r="FFQ44"/>
      <c r="FFR44"/>
      <c r="FFS44"/>
      <c r="FFT44"/>
      <c r="FFU44"/>
      <c r="FFV44"/>
      <c r="FFW44"/>
      <c r="FFX44"/>
      <c r="FFY44"/>
      <c r="FFZ44"/>
      <c r="FGA44"/>
      <c r="FGB44"/>
      <c r="FGC44"/>
      <c r="FGD44"/>
      <c r="FGE44"/>
      <c r="FGF44"/>
      <c r="FGG44"/>
      <c r="FGH44"/>
      <c r="FGI44"/>
      <c r="FGJ44"/>
      <c r="FGK44"/>
      <c r="FGL44"/>
      <c r="FGM44"/>
      <c r="FGN44"/>
      <c r="FGO44"/>
      <c r="FGP44"/>
      <c r="FGQ44"/>
      <c r="FGR44"/>
      <c r="FGS44"/>
      <c r="FGT44"/>
      <c r="FGU44"/>
      <c r="FGV44"/>
      <c r="FGW44"/>
      <c r="FGX44"/>
      <c r="FGY44"/>
      <c r="FGZ44"/>
      <c r="FHA44"/>
      <c r="FHB44"/>
      <c r="FHC44"/>
      <c r="FHD44"/>
      <c r="FHE44"/>
      <c r="FHF44"/>
      <c r="FHG44"/>
      <c r="FHH44"/>
      <c r="FHI44"/>
      <c r="FHJ44"/>
      <c r="FHK44"/>
      <c r="FHL44"/>
      <c r="FHM44"/>
      <c r="FHN44"/>
      <c r="FHO44"/>
      <c r="FHP44"/>
      <c r="FHQ44"/>
      <c r="FHR44"/>
      <c r="FHS44"/>
      <c r="FHT44"/>
      <c r="FHU44"/>
      <c r="FHV44"/>
      <c r="FHW44"/>
      <c r="FHX44"/>
      <c r="FHY44"/>
      <c r="FHZ44"/>
      <c r="FIA44"/>
      <c r="FIB44"/>
      <c r="FIC44"/>
      <c r="FID44"/>
      <c r="FIE44"/>
      <c r="FIF44"/>
      <c r="FIG44"/>
      <c r="FIH44"/>
      <c r="FII44"/>
      <c r="FIJ44"/>
      <c r="FIK44"/>
      <c r="FIL44"/>
      <c r="FIM44"/>
      <c r="FIN44"/>
      <c r="FIO44"/>
      <c r="FIP44"/>
      <c r="FIQ44"/>
      <c r="FIR44"/>
      <c r="FIS44"/>
      <c r="FIT44"/>
      <c r="FIU44"/>
      <c r="FIV44"/>
      <c r="FIW44"/>
      <c r="FIX44"/>
      <c r="FIY44"/>
      <c r="FIZ44"/>
      <c r="FJA44"/>
      <c r="FJB44"/>
      <c r="FJC44"/>
      <c r="FJD44"/>
      <c r="FJE44"/>
      <c r="FJF44"/>
      <c r="FJG44"/>
      <c r="FJH44"/>
      <c r="FJI44"/>
      <c r="FJJ44"/>
      <c r="FJK44"/>
      <c r="FJL44"/>
      <c r="FJM44"/>
      <c r="FJN44"/>
      <c r="FJO44"/>
      <c r="FJP44"/>
      <c r="FJQ44"/>
      <c r="FJR44"/>
      <c r="FJS44"/>
      <c r="FJT44"/>
      <c r="FJU44"/>
      <c r="FJV44"/>
      <c r="FJW44"/>
      <c r="FJX44"/>
      <c r="FJY44"/>
      <c r="FJZ44"/>
      <c r="FKA44"/>
      <c r="FKB44"/>
      <c r="FKC44"/>
      <c r="FKD44"/>
      <c r="FKE44"/>
      <c r="FKF44"/>
      <c r="FKG44"/>
      <c r="FKH44"/>
      <c r="FKI44"/>
      <c r="FKJ44"/>
      <c r="FKK44"/>
      <c r="FKL44"/>
      <c r="FKM44"/>
      <c r="FKN44"/>
      <c r="FKO44"/>
      <c r="FKP44"/>
      <c r="FKQ44"/>
      <c r="FKR44"/>
      <c r="FKS44"/>
      <c r="FKT44"/>
      <c r="FKU44"/>
      <c r="FKV44"/>
      <c r="FKW44"/>
      <c r="FKX44"/>
      <c r="FKY44"/>
      <c r="FKZ44"/>
      <c r="FLA44"/>
      <c r="FLB44"/>
      <c r="FLC44"/>
      <c r="FLD44"/>
      <c r="FLE44"/>
      <c r="FLF44"/>
      <c r="FLG44"/>
      <c r="FLH44"/>
      <c r="FLI44"/>
      <c r="FLJ44"/>
      <c r="FLK44"/>
      <c r="FLL44"/>
      <c r="FLM44"/>
      <c r="FLN44"/>
      <c r="FLO44"/>
      <c r="FLP44"/>
      <c r="FLQ44"/>
      <c r="FLR44"/>
      <c r="FLS44"/>
      <c r="FLT44"/>
      <c r="FLU44"/>
      <c r="FLV44"/>
      <c r="FLW44"/>
      <c r="FLX44"/>
      <c r="FLY44"/>
      <c r="FLZ44"/>
      <c r="FMA44"/>
      <c r="FMB44"/>
      <c r="FMC44"/>
      <c r="FMD44"/>
      <c r="FME44"/>
      <c r="FMF44"/>
      <c r="FMG44"/>
      <c r="FMH44"/>
      <c r="FMI44"/>
      <c r="FMJ44"/>
      <c r="FMK44"/>
      <c r="FML44"/>
      <c r="FMM44"/>
      <c r="FMN44"/>
      <c r="FMO44"/>
      <c r="FMP44"/>
      <c r="FMQ44"/>
      <c r="FMR44"/>
      <c r="FMS44"/>
      <c r="FMT44"/>
      <c r="FMU44"/>
      <c r="FMV44"/>
      <c r="FMW44"/>
      <c r="FMX44"/>
      <c r="FMY44"/>
      <c r="FMZ44"/>
      <c r="FNA44"/>
      <c r="FNB44"/>
      <c r="FNC44"/>
      <c r="FND44"/>
      <c r="FNE44"/>
      <c r="FNF44"/>
      <c r="FNG44"/>
      <c r="FNH44"/>
      <c r="FNI44"/>
      <c r="FNJ44"/>
      <c r="FNK44"/>
      <c r="FNL44"/>
      <c r="FNM44"/>
      <c r="FNN44"/>
      <c r="FNO44"/>
      <c r="FNP44"/>
      <c r="FNQ44"/>
      <c r="FNR44"/>
      <c r="FNS44"/>
      <c r="FNT44"/>
      <c r="FNU44"/>
      <c r="FNV44"/>
      <c r="FNW44"/>
      <c r="FNX44"/>
      <c r="FNY44"/>
      <c r="FNZ44"/>
      <c r="FOA44"/>
      <c r="FOB44"/>
      <c r="FOC44"/>
      <c r="FOD44"/>
      <c r="FOE44"/>
      <c r="FOF44"/>
      <c r="FOG44"/>
      <c r="FOH44"/>
      <c r="FOI44"/>
      <c r="FOJ44"/>
      <c r="FOK44"/>
      <c r="FOL44"/>
      <c r="FOM44"/>
      <c r="FON44"/>
      <c r="FOO44"/>
      <c r="FOP44"/>
      <c r="FOQ44"/>
      <c r="FOR44"/>
      <c r="FOS44"/>
      <c r="FOT44"/>
      <c r="FOU44"/>
      <c r="FOV44"/>
      <c r="FOW44"/>
      <c r="FOX44"/>
      <c r="FOY44"/>
      <c r="FOZ44"/>
      <c r="FPA44"/>
      <c r="FPB44"/>
      <c r="FPC44"/>
      <c r="FPD44"/>
      <c r="FPE44"/>
      <c r="FPF44"/>
      <c r="FPG44"/>
      <c r="FPH44"/>
      <c r="FPI44"/>
      <c r="FPJ44"/>
      <c r="FPK44"/>
      <c r="FPL44"/>
      <c r="FPM44"/>
      <c r="FPN44"/>
      <c r="FPO44"/>
      <c r="FPP44"/>
      <c r="FPQ44"/>
      <c r="FPR44"/>
      <c r="FPS44"/>
      <c r="FPT44"/>
      <c r="FPU44"/>
      <c r="FPV44"/>
      <c r="FPW44"/>
      <c r="FPX44"/>
      <c r="FPY44"/>
      <c r="FPZ44"/>
      <c r="FQA44"/>
      <c r="FQB44"/>
      <c r="FQC44"/>
      <c r="FQD44"/>
      <c r="FQE44"/>
      <c r="FQF44"/>
      <c r="FQG44"/>
      <c r="FQH44"/>
      <c r="FQI44"/>
      <c r="FQJ44"/>
      <c r="FQK44"/>
      <c r="FQL44"/>
      <c r="FQM44"/>
      <c r="FQN44"/>
      <c r="FQO44"/>
      <c r="FQP44"/>
      <c r="FQQ44"/>
      <c r="FQR44"/>
      <c r="FQS44"/>
      <c r="FQT44"/>
      <c r="FQU44"/>
      <c r="FQV44"/>
      <c r="FQW44"/>
      <c r="FQX44"/>
      <c r="FQY44"/>
      <c r="FQZ44"/>
      <c r="FRA44"/>
      <c r="FRB44"/>
      <c r="FRC44"/>
      <c r="FRD44"/>
      <c r="FRE44"/>
      <c r="FRF44"/>
      <c r="FRG44"/>
      <c r="FRH44"/>
      <c r="FRI44"/>
      <c r="FRJ44"/>
      <c r="FRK44"/>
      <c r="FRL44"/>
      <c r="FRM44"/>
      <c r="FRN44"/>
      <c r="FRO44"/>
      <c r="FRP44"/>
      <c r="FRQ44"/>
      <c r="FRR44"/>
      <c r="FRS44"/>
      <c r="FRT44"/>
      <c r="FRU44"/>
      <c r="FRV44"/>
      <c r="FRW44"/>
      <c r="FRX44"/>
      <c r="FRY44"/>
      <c r="FRZ44"/>
      <c r="FSA44"/>
      <c r="FSB44"/>
      <c r="FSC44"/>
      <c r="FSD44"/>
      <c r="FSE44"/>
      <c r="FSF44"/>
      <c r="FSG44"/>
      <c r="FSH44"/>
      <c r="FSI44"/>
      <c r="FSJ44"/>
      <c r="FSK44"/>
      <c r="FSL44"/>
      <c r="FSM44"/>
      <c r="FSN44"/>
      <c r="FSO44"/>
      <c r="FSP44"/>
      <c r="FSQ44"/>
      <c r="FSR44"/>
      <c r="FSS44"/>
      <c r="FST44"/>
      <c r="FSU44"/>
      <c r="FSV44"/>
      <c r="FSW44"/>
      <c r="FSX44"/>
      <c r="FSY44"/>
      <c r="FSZ44"/>
      <c r="FTA44"/>
      <c r="FTB44"/>
      <c r="FTC44"/>
      <c r="FTD44"/>
      <c r="FTE44"/>
      <c r="FTF44"/>
      <c r="FTG44"/>
      <c r="FTH44"/>
      <c r="FTI44"/>
      <c r="FTJ44"/>
      <c r="FTK44"/>
      <c r="FTL44"/>
      <c r="FTM44"/>
      <c r="FTN44"/>
      <c r="FTO44"/>
      <c r="FTP44"/>
      <c r="FTQ44"/>
      <c r="FTR44"/>
      <c r="FTS44"/>
      <c r="FTT44"/>
      <c r="FTU44"/>
      <c r="FTV44"/>
      <c r="FTW44"/>
      <c r="FTX44"/>
      <c r="FTY44"/>
      <c r="FTZ44"/>
      <c r="FUA44"/>
      <c r="FUB44"/>
      <c r="FUC44"/>
      <c r="FUD44"/>
      <c r="FUE44"/>
      <c r="FUF44"/>
      <c r="FUG44"/>
      <c r="FUH44"/>
      <c r="FUI44"/>
      <c r="FUJ44"/>
      <c r="FUK44"/>
      <c r="FUL44"/>
      <c r="FUM44"/>
      <c r="FUN44"/>
      <c r="FUO44"/>
      <c r="FUP44"/>
      <c r="FUQ44"/>
      <c r="FUR44"/>
      <c r="FUS44"/>
      <c r="FUT44"/>
      <c r="FUU44"/>
      <c r="FUV44"/>
      <c r="FUW44"/>
      <c r="FUX44"/>
      <c r="FUY44"/>
      <c r="FUZ44"/>
      <c r="FVA44"/>
      <c r="FVB44"/>
      <c r="FVC44"/>
      <c r="FVD44"/>
      <c r="FVE44"/>
      <c r="FVF44"/>
      <c r="FVG44"/>
      <c r="FVH44"/>
      <c r="FVI44"/>
      <c r="FVJ44"/>
      <c r="FVK44"/>
      <c r="FVL44"/>
      <c r="FVM44"/>
      <c r="FVN44"/>
      <c r="FVO44"/>
      <c r="FVP44"/>
      <c r="FVQ44"/>
      <c r="FVR44"/>
      <c r="FVS44"/>
      <c r="FVT44"/>
      <c r="FVU44"/>
      <c r="FVV44"/>
      <c r="FVW44"/>
      <c r="FVX44"/>
      <c r="FVY44"/>
      <c r="FVZ44"/>
      <c r="FWA44"/>
      <c r="FWB44"/>
      <c r="FWC44"/>
      <c r="FWD44"/>
      <c r="FWE44"/>
      <c r="FWF44"/>
      <c r="FWG44"/>
      <c r="FWH44"/>
      <c r="FWI44"/>
      <c r="FWJ44"/>
      <c r="FWK44"/>
      <c r="FWL44"/>
      <c r="FWM44"/>
      <c r="FWN44"/>
      <c r="FWO44"/>
      <c r="FWP44"/>
      <c r="FWQ44"/>
      <c r="FWR44"/>
      <c r="FWS44"/>
      <c r="FWT44"/>
      <c r="FWU44"/>
      <c r="FWV44"/>
      <c r="FWW44"/>
      <c r="FWX44"/>
      <c r="FWY44"/>
      <c r="FWZ44"/>
      <c r="FXA44"/>
      <c r="FXB44"/>
      <c r="FXC44"/>
      <c r="FXD44"/>
      <c r="FXE44"/>
      <c r="FXF44"/>
      <c r="FXG44"/>
      <c r="FXH44"/>
      <c r="FXI44"/>
      <c r="FXJ44"/>
      <c r="FXK44"/>
      <c r="FXL44"/>
      <c r="FXM44"/>
      <c r="FXN44"/>
      <c r="FXO44"/>
      <c r="FXP44"/>
      <c r="FXQ44"/>
      <c r="FXR44"/>
      <c r="FXS44"/>
      <c r="FXT44"/>
      <c r="FXU44"/>
      <c r="FXV44"/>
      <c r="FXW44"/>
      <c r="FXX44"/>
      <c r="FXY44"/>
      <c r="FXZ44"/>
      <c r="FYA44"/>
      <c r="FYB44"/>
      <c r="FYC44"/>
      <c r="FYD44"/>
      <c r="FYE44"/>
      <c r="FYF44"/>
      <c r="FYG44"/>
      <c r="FYH44"/>
      <c r="FYI44"/>
      <c r="FYJ44"/>
      <c r="FYK44"/>
      <c r="FYL44"/>
      <c r="FYM44"/>
      <c r="FYN44"/>
      <c r="FYO44"/>
      <c r="FYP44"/>
      <c r="FYQ44"/>
      <c r="FYR44"/>
      <c r="FYS44"/>
      <c r="FYT44"/>
      <c r="FYU44"/>
      <c r="FYV44"/>
      <c r="FYW44"/>
      <c r="FYX44"/>
      <c r="FYY44"/>
      <c r="FYZ44"/>
      <c r="FZA44"/>
      <c r="FZB44"/>
      <c r="FZC44"/>
      <c r="FZD44"/>
      <c r="FZE44"/>
      <c r="FZF44"/>
      <c r="FZG44"/>
      <c r="FZH44"/>
      <c r="FZI44"/>
      <c r="FZJ44"/>
      <c r="FZK44"/>
      <c r="FZL44"/>
      <c r="FZM44"/>
      <c r="FZN44"/>
      <c r="FZO44"/>
      <c r="FZP44"/>
      <c r="FZQ44"/>
      <c r="FZR44"/>
      <c r="FZS44"/>
      <c r="FZT44"/>
      <c r="FZU44"/>
      <c r="FZV44"/>
      <c r="FZW44"/>
      <c r="FZX44"/>
      <c r="FZY44"/>
      <c r="FZZ44"/>
      <c r="GAA44"/>
      <c r="GAB44"/>
      <c r="GAC44"/>
      <c r="GAD44"/>
      <c r="GAE44"/>
      <c r="GAF44"/>
      <c r="GAG44"/>
      <c r="GAH44"/>
      <c r="GAI44"/>
      <c r="GAJ44"/>
      <c r="GAK44"/>
      <c r="GAL44"/>
      <c r="GAM44"/>
      <c r="GAN44"/>
      <c r="GAO44"/>
      <c r="GAP44"/>
      <c r="GAQ44"/>
      <c r="GAR44"/>
      <c r="GAS44"/>
      <c r="GAT44"/>
      <c r="GAU44"/>
      <c r="GAV44"/>
      <c r="GAW44"/>
      <c r="GAX44"/>
      <c r="GAY44"/>
      <c r="GAZ44"/>
      <c r="GBA44"/>
      <c r="GBB44"/>
      <c r="GBC44"/>
      <c r="GBD44"/>
      <c r="GBE44"/>
      <c r="GBF44"/>
      <c r="GBG44"/>
      <c r="GBH44"/>
      <c r="GBI44"/>
      <c r="GBJ44"/>
      <c r="GBK44"/>
      <c r="GBL44"/>
      <c r="GBM44"/>
      <c r="GBN44"/>
      <c r="GBO44"/>
      <c r="GBP44"/>
      <c r="GBQ44"/>
      <c r="GBR44"/>
      <c r="GBS44"/>
      <c r="GBT44"/>
      <c r="GBU44"/>
      <c r="GBV44"/>
      <c r="GBW44"/>
      <c r="GBX44"/>
      <c r="GBY44"/>
      <c r="GBZ44"/>
      <c r="GCA44"/>
      <c r="GCB44"/>
      <c r="GCC44"/>
      <c r="GCD44"/>
      <c r="GCE44"/>
      <c r="GCF44"/>
      <c r="GCG44"/>
      <c r="GCH44"/>
      <c r="GCI44"/>
      <c r="GCJ44"/>
      <c r="GCK44"/>
      <c r="GCL44"/>
      <c r="GCM44"/>
      <c r="GCN44"/>
      <c r="GCO44"/>
      <c r="GCP44"/>
      <c r="GCQ44"/>
      <c r="GCR44"/>
      <c r="GCS44"/>
      <c r="GCT44"/>
      <c r="GCU44"/>
      <c r="GCV44"/>
      <c r="GCW44"/>
      <c r="GCX44"/>
      <c r="GCY44"/>
      <c r="GCZ44"/>
      <c r="GDA44"/>
      <c r="GDB44"/>
      <c r="GDC44"/>
      <c r="GDD44"/>
      <c r="GDE44"/>
      <c r="GDF44"/>
      <c r="GDG44"/>
      <c r="GDH44"/>
      <c r="GDI44"/>
      <c r="GDJ44"/>
      <c r="GDK44"/>
      <c r="GDL44"/>
      <c r="GDM44"/>
      <c r="GDN44"/>
      <c r="GDO44"/>
      <c r="GDP44"/>
      <c r="GDQ44"/>
      <c r="GDR44"/>
      <c r="GDS44"/>
      <c r="GDT44"/>
      <c r="GDU44"/>
      <c r="GDV44"/>
      <c r="GDW44"/>
      <c r="GDX44"/>
      <c r="GDY44"/>
      <c r="GDZ44"/>
      <c r="GEA44"/>
      <c r="GEB44"/>
      <c r="GEC44"/>
      <c r="GED44"/>
      <c r="GEE44"/>
      <c r="GEF44"/>
      <c r="GEG44"/>
      <c r="GEH44"/>
      <c r="GEI44"/>
      <c r="GEJ44"/>
      <c r="GEK44"/>
      <c r="GEL44"/>
      <c r="GEM44"/>
      <c r="GEN44"/>
      <c r="GEO44"/>
      <c r="GEP44"/>
      <c r="GEQ44"/>
      <c r="GER44"/>
      <c r="GES44"/>
      <c r="GET44"/>
      <c r="GEU44"/>
      <c r="GEV44"/>
      <c r="GEW44"/>
      <c r="GEX44"/>
      <c r="GEY44"/>
      <c r="GEZ44"/>
      <c r="GFA44"/>
      <c r="GFB44"/>
      <c r="GFC44"/>
      <c r="GFD44"/>
      <c r="GFE44"/>
      <c r="GFF44"/>
      <c r="GFG44"/>
      <c r="GFH44"/>
      <c r="GFI44"/>
      <c r="GFJ44"/>
      <c r="GFK44"/>
      <c r="GFL44"/>
      <c r="GFM44"/>
      <c r="GFN44"/>
      <c r="GFO44"/>
      <c r="GFP44"/>
      <c r="GFQ44"/>
      <c r="GFR44"/>
      <c r="GFS44"/>
      <c r="GFT44"/>
      <c r="GFU44"/>
      <c r="GFV44"/>
      <c r="GFW44"/>
      <c r="GFX44"/>
      <c r="GFY44"/>
      <c r="GFZ44"/>
      <c r="GGA44"/>
      <c r="GGB44"/>
      <c r="GGC44"/>
      <c r="GGD44"/>
      <c r="GGE44"/>
      <c r="GGF44"/>
      <c r="GGG44"/>
      <c r="GGH44"/>
      <c r="GGI44"/>
      <c r="GGJ44"/>
      <c r="GGK44"/>
      <c r="GGL44"/>
      <c r="GGM44"/>
      <c r="GGN44"/>
      <c r="GGO44"/>
      <c r="GGP44"/>
      <c r="GGQ44"/>
      <c r="GGR44"/>
      <c r="GGS44"/>
      <c r="GGT44"/>
      <c r="GGU44"/>
      <c r="GGV44"/>
      <c r="GGW44"/>
      <c r="GGX44"/>
      <c r="GGY44"/>
      <c r="GGZ44"/>
      <c r="GHA44"/>
      <c r="GHB44"/>
      <c r="GHC44"/>
      <c r="GHD44"/>
      <c r="GHE44"/>
      <c r="GHF44"/>
      <c r="GHG44"/>
      <c r="GHH44"/>
      <c r="GHI44"/>
      <c r="GHJ44"/>
      <c r="GHK44"/>
      <c r="GHL44"/>
      <c r="GHM44"/>
      <c r="GHN44"/>
      <c r="GHO44"/>
      <c r="GHP44"/>
      <c r="GHQ44"/>
      <c r="GHR44"/>
      <c r="GHS44"/>
      <c r="GHT44"/>
      <c r="GHU44"/>
      <c r="GHV44"/>
      <c r="GHW44"/>
      <c r="GHX44"/>
      <c r="GHY44"/>
      <c r="GHZ44"/>
      <c r="GIA44"/>
      <c r="GIB44"/>
      <c r="GIC44"/>
      <c r="GID44"/>
      <c r="GIE44"/>
      <c r="GIF44"/>
      <c r="GIG44"/>
      <c r="GIH44"/>
      <c r="GII44"/>
      <c r="GIJ44"/>
      <c r="GIK44"/>
      <c r="GIL44"/>
      <c r="GIM44"/>
      <c r="GIN44"/>
      <c r="GIO44"/>
      <c r="GIP44"/>
      <c r="GIQ44"/>
      <c r="GIR44"/>
      <c r="GIS44"/>
      <c r="GIT44"/>
      <c r="GIU44"/>
      <c r="GIV44"/>
      <c r="GIW44"/>
      <c r="GIX44"/>
      <c r="GIY44"/>
      <c r="GIZ44"/>
      <c r="GJA44"/>
      <c r="GJB44"/>
      <c r="GJC44"/>
      <c r="GJD44"/>
      <c r="GJE44"/>
      <c r="GJF44"/>
      <c r="GJG44"/>
      <c r="GJH44"/>
      <c r="GJI44"/>
      <c r="GJJ44"/>
      <c r="GJK44"/>
      <c r="GJL44"/>
      <c r="GJM44"/>
      <c r="GJN44"/>
      <c r="GJO44"/>
      <c r="GJP44"/>
      <c r="GJQ44"/>
      <c r="GJR44"/>
      <c r="GJS44"/>
      <c r="GJT44"/>
      <c r="GJU44"/>
      <c r="GJV44"/>
      <c r="GJW44"/>
      <c r="GJX44"/>
      <c r="GJY44"/>
      <c r="GJZ44"/>
      <c r="GKA44"/>
      <c r="GKB44"/>
      <c r="GKC44"/>
      <c r="GKD44"/>
      <c r="GKE44"/>
      <c r="GKF44"/>
      <c r="GKG44"/>
      <c r="GKH44"/>
      <c r="GKI44"/>
      <c r="GKJ44"/>
      <c r="GKK44"/>
      <c r="GKL44"/>
      <c r="GKM44"/>
      <c r="GKN44"/>
      <c r="GKO44"/>
      <c r="GKP44"/>
      <c r="GKQ44"/>
      <c r="GKR44"/>
      <c r="GKS44"/>
      <c r="GKT44"/>
      <c r="GKU44"/>
      <c r="GKV44"/>
      <c r="GKW44"/>
      <c r="GKX44"/>
      <c r="GKY44"/>
      <c r="GKZ44"/>
      <c r="GLA44"/>
      <c r="GLB44"/>
      <c r="GLC44"/>
      <c r="GLD44"/>
      <c r="GLE44"/>
      <c r="GLF44"/>
      <c r="GLG44"/>
      <c r="GLH44"/>
      <c r="GLI44"/>
      <c r="GLJ44"/>
      <c r="GLK44"/>
      <c r="GLL44"/>
      <c r="GLM44"/>
      <c r="GLN44"/>
      <c r="GLO44"/>
      <c r="GLP44"/>
      <c r="GLQ44"/>
      <c r="GLR44"/>
      <c r="GLS44"/>
      <c r="GLT44"/>
      <c r="GLU44"/>
      <c r="GLV44"/>
      <c r="GLW44"/>
      <c r="GLX44"/>
      <c r="GLY44"/>
      <c r="GLZ44"/>
      <c r="GMA44"/>
      <c r="GMB44"/>
      <c r="GMC44"/>
      <c r="GMD44"/>
      <c r="GME44"/>
      <c r="GMF44"/>
      <c r="GMG44"/>
      <c r="GMH44"/>
      <c r="GMI44"/>
      <c r="GMJ44"/>
      <c r="GMK44"/>
      <c r="GML44"/>
      <c r="GMM44"/>
      <c r="GMN44"/>
      <c r="GMO44"/>
      <c r="GMP44"/>
      <c r="GMQ44"/>
      <c r="GMR44"/>
      <c r="GMS44"/>
      <c r="GMT44"/>
      <c r="GMU44"/>
      <c r="GMV44"/>
      <c r="GMW44"/>
      <c r="GMX44"/>
      <c r="GMY44"/>
      <c r="GMZ44"/>
      <c r="GNA44"/>
      <c r="GNB44"/>
      <c r="GNC44"/>
      <c r="GND44"/>
      <c r="GNE44"/>
      <c r="GNF44"/>
      <c r="GNG44"/>
      <c r="GNH44"/>
      <c r="GNI44"/>
      <c r="GNJ44"/>
      <c r="GNK44"/>
      <c r="GNL44"/>
      <c r="GNM44"/>
      <c r="GNN44"/>
      <c r="GNO44"/>
      <c r="GNP44"/>
      <c r="GNQ44"/>
      <c r="GNR44"/>
      <c r="GNS44"/>
      <c r="GNT44"/>
      <c r="GNU44"/>
      <c r="GNV44"/>
      <c r="GNW44"/>
      <c r="GNX44"/>
      <c r="GNY44"/>
      <c r="GNZ44"/>
      <c r="GOA44"/>
      <c r="GOB44"/>
      <c r="GOC44"/>
      <c r="GOD44"/>
      <c r="GOE44"/>
      <c r="GOF44"/>
      <c r="GOG44"/>
      <c r="GOH44"/>
      <c r="GOI44"/>
      <c r="GOJ44"/>
      <c r="GOK44"/>
      <c r="GOL44"/>
      <c r="GOM44"/>
      <c r="GON44"/>
      <c r="GOO44"/>
      <c r="GOP44"/>
      <c r="GOQ44"/>
      <c r="GOR44"/>
      <c r="GOS44"/>
      <c r="GOT44"/>
      <c r="GOU44"/>
      <c r="GOV44"/>
      <c r="GOW44"/>
      <c r="GOX44"/>
      <c r="GOY44"/>
      <c r="GOZ44"/>
      <c r="GPA44"/>
      <c r="GPB44"/>
      <c r="GPC44"/>
      <c r="GPD44"/>
      <c r="GPE44"/>
      <c r="GPF44"/>
      <c r="GPG44"/>
      <c r="GPH44"/>
      <c r="GPI44"/>
      <c r="GPJ44"/>
      <c r="GPK44"/>
      <c r="GPL44"/>
      <c r="GPM44"/>
      <c r="GPN44"/>
      <c r="GPO44"/>
      <c r="GPP44"/>
      <c r="GPQ44"/>
      <c r="GPR44"/>
      <c r="GPS44"/>
      <c r="GPT44"/>
      <c r="GPU44"/>
      <c r="GPV44"/>
      <c r="GPW44"/>
      <c r="GPX44"/>
      <c r="GPY44"/>
      <c r="GPZ44"/>
      <c r="GQA44"/>
      <c r="GQB44"/>
      <c r="GQC44"/>
      <c r="GQD44"/>
      <c r="GQE44"/>
      <c r="GQF44"/>
      <c r="GQG44"/>
      <c r="GQH44"/>
      <c r="GQI44"/>
      <c r="GQJ44"/>
      <c r="GQK44"/>
      <c r="GQL44"/>
      <c r="GQM44"/>
      <c r="GQN44"/>
      <c r="GQO44"/>
      <c r="GQP44"/>
      <c r="GQQ44"/>
      <c r="GQR44"/>
      <c r="GQS44"/>
      <c r="GQT44"/>
      <c r="GQU44"/>
      <c r="GQV44"/>
      <c r="GQW44"/>
      <c r="GQX44"/>
      <c r="GQY44"/>
      <c r="GQZ44"/>
      <c r="GRA44"/>
      <c r="GRB44"/>
      <c r="GRC44"/>
      <c r="GRD44"/>
      <c r="GRE44"/>
      <c r="GRF44"/>
      <c r="GRG44"/>
      <c r="GRH44"/>
      <c r="GRI44"/>
      <c r="GRJ44"/>
      <c r="GRK44"/>
      <c r="GRL44"/>
      <c r="GRM44"/>
      <c r="GRN44"/>
      <c r="GRO44"/>
      <c r="GRP44"/>
      <c r="GRQ44"/>
      <c r="GRR44"/>
      <c r="GRS44"/>
      <c r="GRT44"/>
      <c r="GRU44"/>
      <c r="GRV44"/>
      <c r="GRW44"/>
      <c r="GRX44"/>
      <c r="GRY44"/>
      <c r="GRZ44"/>
      <c r="GSA44"/>
      <c r="GSB44"/>
      <c r="GSC44"/>
      <c r="GSD44"/>
      <c r="GSE44"/>
      <c r="GSF44"/>
      <c r="GSG44"/>
      <c r="GSH44"/>
      <c r="GSI44"/>
      <c r="GSJ44"/>
      <c r="GSK44"/>
      <c r="GSL44"/>
      <c r="GSM44"/>
      <c r="GSN44"/>
      <c r="GSO44"/>
      <c r="GSP44"/>
      <c r="GSQ44"/>
      <c r="GSR44"/>
      <c r="GSS44"/>
      <c r="GST44"/>
      <c r="GSU44"/>
      <c r="GSV44"/>
      <c r="GSW44"/>
      <c r="GSX44"/>
      <c r="GSY44"/>
      <c r="GSZ44"/>
      <c r="GTA44"/>
      <c r="GTB44"/>
      <c r="GTC44"/>
      <c r="GTD44"/>
      <c r="GTE44"/>
      <c r="GTF44"/>
      <c r="GTG44"/>
      <c r="GTH44"/>
      <c r="GTI44"/>
      <c r="GTJ44"/>
      <c r="GTK44"/>
      <c r="GTL44"/>
      <c r="GTM44"/>
      <c r="GTN44"/>
      <c r="GTO44"/>
      <c r="GTP44"/>
      <c r="GTQ44"/>
      <c r="GTR44"/>
      <c r="GTS44"/>
      <c r="GTT44"/>
      <c r="GTU44"/>
      <c r="GTV44"/>
      <c r="GTW44"/>
      <c r="GTX44"/>
      <c r="GTY44"/>
      <c r="GTZ44"/>
      <c r="GUA44"/>
      <c r="GUB44"/>
      <c r="GUC44"/>
      <c r="GUD44"/>
      <c r="GUE44"/>
      <c r="GUF44"/>
      <c r="GUG44"/>
      <c r="GUH44"/>
      <c r="GUI44"/>
      <c r="GUJ44"/>
      <c r="GUK44"/>
      <c r="GUL44"/>
      <c r="GUM44"/>
      <c r="GUN44"/>
      <c r="GUO44"/>
      <c r="GUP44"/>
      <c r="GUQ44"/>
      <c r="GUR44"/>
      <c r="GUS44"/>
      <c r="GUT44"/>
      <c r="GUU44"/>
      <c r="GUV44"/>
      <c r="GUW44"/>
      <c r="GUX44"/>
      <c r="GUY44"/>
      <c r="GUZ44"/>
      <c r="GVA44"/>
      <c r="GVB44"/>
      <c r="GVC44"/>
      <c r="GVD44"/>
      <c r="GVE44"/>
      <c r="GVF44"/>
      <c r="GVG44"/>
      <c r="GVH44"/>
      <c r="GVI44"/>
      <c r="GVJ44"/>
      <c r="GVK44"/>
      <c r="GVL44"/>
      <c r="GVM44"/>
      <c r="GVN44"/>
      <c r="GVO44"/>
      <c r="GVP44"/>
      <c r="GVQ44"/>
      <c r="GVR44"/>
      <c r="GVS44"/>
      <c r="GVT44"/>
      <c r="GVU44"/>
      <c r="GVV44"/>
      <c r="GVW44"/>
      <c r="GVX44"/>
      <c r="GVY44"/>
      <c r="GVZ44"/>
      <c r="GWA44"/>
      <c r="GWB44"/>
      <c r="GWC44"/>
      <c r="GWD44"/>
      <c r="GWE44"/>
      <c r="GWF44"/>
      <c r="GWG44"/>
      <c r="GWH44"/>
      <c r="GWI44"/>
      <c r="GWJ44"/>
      <c r="GWK44"/>
      <c r="GWL44"/>
      <c r="GWM44"/>
      <c r="GWN44"/>
      <c r="GWO44"/>
      <c r="GWP44"/>
      <c r="GWQ44"/>
      <c r="GWR44"/>
      <c r="GWS44"/>
      <c r="GWT44"/>
      <c r="GWU44"/>
      <c r="GWV44"/>
      <c r="GWW44"/>
      <c r="GWX44"/>
      <c r="GWY44"/>
      <c r="GWZ44"/>
      <c r="GXA44"/>
      <c r="GXB44"/>
      <c r="GXC44"/>
      <c r="GXD44"/>
      <c r="GXE44"/>
      <c r="GXF44"/>
      <c r="GXG44"/>
      <c r="GXH44"/>
      <c r="GXI44"/>
      <c r="GXJ44"/>
      <c r="GXK44"/>
      <c r="GXL44"/>
      <c r="GXM44"/>
      <c r="GXN44"/>
      <c r="GXO44"/>
      <c r="GXP44"/>
      <c r="GXQ44"/>
      <c r="GXR44"/>
      <c r="GXS44"/>
      <c r="GXT44"/>
      <c r="GXU44"/>
      <c r="GXV44"/>
      <c r="GXW44"/>
      <c r="GXX44"/>
      <c r="GXY44"/>
      <c r="GXZ44"/>
      <c r="GYA44"/>
      <c r="GYB44"/>
      <c r="GYC44"/>
      <c r="GYD44"/>
      <c r="GYE44"/>
      <c r="GYF44"/>
      <c r="GYG44"/>
      <c r="GYH44"/>
      <c r="GYI44"/>
      <c r="GYJ44"/>
      <c r="GYK44"/>
      <c r="GYL44"/>
      <c r="GYM44"/>
      <c r="GYN44"/>
      <c r="GYO44"/>
      <c r="GYP44"/>
      <c r="GYQ44"/>
      <c r="GYR44"/>
      <c r="GYS44"/>
      <c r="GYT44"/>
      <c r="GYU44"/>
      <c r="GYV44"/>
      <c r="GYW44"/>
      <c r="GYX44"/>
      <c r="GYY44"/>
      <c r="GYZ44"/>
      <c r="GZA44"/>
      <c r="GZB44"/>
      <c r="GZC44"/>
      <c r="GZD44"/>
      <c r="GZE44"/>
      <c r="GZF44"/>
      <c r="GZG44"/>
      <c r="GZH44"/>
      <c r="GZI44"/>
      <c r="GZJ44"/>
      <c r="GZK44"/>
      <c r="GZL44"/>
      <c r="GZM44"/>
      <c r="GZN44"/>
      <c r="GZO44"/>
      <c r="GZP44"/>
      <c r="GZQ44"/>
      <c r="GZR44"/>
      <c r="GZS44"/>
      <c r="GZT44"/>
      <c r="GZU44"/>
      <c r="GZV44"/>
      <c r="GZW44"/>
      <c r="GZX44"/>
      <c r="GZY44"/>
      <c r="GZZ44"/>
      <c r="HAA44"/>
      <c r="HAB44"/>
      <c r="HAC44"/>
      <c r="HAD44"/>
      <c r="HAE44"/>
      <c r="HAF44"/>
      <c r="HAG44"/>
      <c r="HAH44"/>
      <c r="HAI44"/>
      <c r="HAJ44"/>
      <c r="HAK44"/>
      <c r="HAL44"/>
      <c r="HAM44"/>
      <c r="HAN44"/>
      <c r="HAO44"/>
      <c r="HAP44"/>
      <c r="HAQ44"/>
      <c r="HAR44"/>
      <c r="HAS44"/>
      <c r="HAT44"/>
      <c r="HAU44"/>
      <c r="HAV44"/>
      <c r="HAW44"/>
      <c r="HAX44"/>
      <c r="HAY44"/>
      <c r="HAZ44"/>
      <c r="HBA44"/>
      <c r="HBB44"/>
      <c r="HBC44"/>
      <c r="HBD44"/>
      <c r="HBE44"/>
      <c r="HBF44"/>
      <c r="HBG44"/>
      <c r="HBH44"/>
      <c r="HBI44"/>
      <c r="HBJ44"/>
      <c r="HBK44"/>
      <c r="HBL44"/>
      <c r="HBM44"/>
      <c r="HBN44"/>
      <c r="HBO44"/>
      <c r="HBP44"/>
      <c r="HBQ44"/>
      <c r="HBR44"/>
      <c r="HBS44"/>
      <c r="HBT44"/>
      <c r="HBU44"/>
      <c r="HBV44"/>
      <c r="HBW44"/>
      <c r="HBX44"/>
      <c r="HBY44"/>
      <c r="HBZ44"/>
      <c r="HCA44"/>
      <c r="HCB44"/>
      <c r="HCC44"/>
      <c r="HCD44"/>
      <c r="HCE44"/>
      <c r="HCF44"/>
      <c r="HCG44"/>
      <c r="HCH44"/>
      <c r="HCI44"/>
      <c r="HCJ44"/>
      <c r="HCK44"/>
      <c r="HCL44"/>
      <c r="HCM44"/>
      <c r="HCN44"/>
      <c r="HCO44"/>
      <c r="HCP44"/>
      <c r="HCQ44"/>
      <c r="HCR44"/>
      <c r="HCS44"/>
      <c r="HCT44"/>
      <c r="HCU44"/>
      <c r="HCV44"/>
      <c r="HCW44"/>
      <c r="HCX44"/>
      <c r="HCY44"/>
      <c r="HCZ44"/>
      <c r="HDA44"/>
      <c r="HDB44"/>
      <c r="HDC44"/>
      <c r="HDD44"/>
      <c r="HDE44"/>
      <c r="HDF44"/>
      <c r="HDG44"/>
      <c r="HDH44"/>
      <c r="HDI44"/>
      <c r="HDJ44"/>
      <c r="HDK44"/>
      <c r="HDL44"/>
      <c r="HDM44"/>
      <c r="HDN44"/>
      <c r="HDO44"/>
      <c r="HDP44"/>
      <c r="HDQ44"/>
      <c r="HDR44"/>
      <c r="HDS44"/>
      <c r="HDT44"/>
      <c r="HDU44"/>
      <c r="HDV44"/>
      <c r="HDW44"/>
      <c r="HDX44"/>
      <c r="HDY44"/>
      <c r="HDZ44"/>
      <c r="HEA44"/>
      <c r="HEB44"/>
      <c r="HEC44"/>
      <c r="HED44"/>
      <c r="HEE44"/>
      <c r="HEF44"/>
      <c r="HEG44"/>
      <c r="HEH44"/>
      <c r="HEI44"/>
      <c r="HEJ44"/>
      <c r="HEK44"/>
      <c r="HEL44"/>
      <c r="HEM44"/>
      <c r="HEN44"/>
      <c r="HEO44"/>
      <c r="HEP44"/>
      <c r="HEQ44"/>
      <c r="HER44"/>
      <c r="HES44"/>
      <c r="HET44"/>
      <c r="HEU44"/>
      <c r="HEV44"/>
      <c r="HEW44"/>
      <c r="HEX44"/>
      <c r="HEY44"/>
      <c r="HEZ44"/>
      <c r="HFA44"/>
      <c r="HFB44"/>
      <c r="HFC44"/>
      <c r="HFD44"/>
      <c r="HFE44"/>
      <c r="HFF44"/>
      <c r="HFG44"/>
      <c r="HFH44"/>
      <c r="HFI44"/>
      <c r="HFJ44"/>
      <c r="HFK44"/>
      <c r="HFL44"/>
      <c r="HFM44"/>
      <c r="HFN44"/>
      <c r="HFO44"/>
      <c r="HFP44"/>
      <c r="HFQ44"/>
      <c r="HFR44"/>
      <c r="HFS44"/>
      <c r="HFT44"/>
      <c r="HFU44"/>
      <c r="HFV44"/>
      <c r="HFW44"/>
      <c r="HFX44"/>
      <c r="HFY44"/>
      <c r="HFZ44"/>
      <c r="HGA44"/>
      <c r="HGB44"/>
      <c r="HGC44"/>
      <c r="HGD44"/>
      <c r="HGE44"/>
      <c r="HGF44"/>
      <c r="HGG44"/>
      <c r="HGH44"/>
      <c r="HGI44"/>
      <c r="HGJ44"/>
      <c r="HGK44"/>
      <c r="HGL44"/>
      <c r="HGM44"/>
      <c r="HGN44"/>
      <c r="HGO44"/>
      <c r="HGP44"/>
      <c r="HGQ44"/>
      <c r="HGR44"/>
      <c r="HGS44"/>
      <c r="HGT44"/>
      <c r="HGU44"/>
      <c r="HGV44"/>
      <c r="HGW44"/>
      <c r="HGX44"/>
      <c r="HGY44"/>
      <c r="HGZ44"/>
      <c r="HHA44"/>
      <c r="HHB44"/>
      <c r="HHC44"/>
      <c r="HHD44"/>
      <c r="HHE44"/>
      <c r="HHF44"/>
      <c r="HHG44"/>
      <c r="HHH44"/>
      <c r="HHI44"/>
      <c r="HHJ44"/>
      <c r="HHK44"/>
      <c r="HHL44"/>
      <c r="HHM44"/>
      <c r="HHN44"/>
      <c r="HHO44"/>
      <c r="HHP44"/>
      <c r="HHQ44"/>
      <c r="HHR44"/>
      <c r="HHS44"/>
      <c r="HHT44"/>
      <c r="HHU44"/>
      <c r="HHV44"/>
      <c r="HHW44"/>
      <c r="HHX44"/>
      <c r="HHY44"/>
      <c r="HHZ44"/>
      <c r="HIA44"/>
      <c r="HIB44"/>
      <c r="HIC44"/>
      <c r="HID44"/>
      <c r="HIE44"/>
      <c r="HIF44"/>
      <c r="HIG44"/>
      <c r="HIH44"/>
      <c r="HII44"/>
      <c r="HIJ44"/>
      <c r="HIK44"/>
      <c r="HIL44"/>
      <c r="HIM44"/>
      <c r="HIN44"/>
      <c r="HIO44"/>
      <c r="HIP44"/>
      <c r="HIQ44"/>
      <c r="HIR44"/>
      <c r="HIS44"/>
      <c r="HIT44"/>
      <c r="HIU44"/>
      <c r="HIV44"/>
      <c r="HIW44"/>
      <c r="HIX44"/>
      <c r="HIY44"/>
      <c r="HIZ44"/>
      <c r="HJA44"/>
      <c r="HJB44"/>
      <c r="HJC44"/>
      <c r="HJD44"/>
      <c r="HJE44"/>
      <c r="HJF44"/>
      <c r="HJG44"/>
      <c r="HJH44"/>
      <c r="HJI44"/>
      <c r="HJJ44"/>
      <c r="HJK44"/>
      <c r="HJL44"/>
      <c r="HJM44"/>
      <c r="HJN44"/>
      <c r="HJO44"/>
      <c r="HJP44"/>
      <c r="HJQ44"/>
      <c r="HJR44"/>
      <c r="HJS44"/>
      <c r="HJT44"/>
      <c r="HJU44"/>
      <c r="HJV44"/>
      <c r="HJW44"/>
      <c r="HJX44"/>
      <c r="HJY44"/>
      <c r="HJZ44"/>
      <c r="HKA44"/>
      <c r="HKB44"/>
      <c r="HKC44"/>
      <c r="HKD44"/>
      <c r="HKE44"/>
      <c r="HKF44"/>
      <c r="HKG44"/>
      <c r="HKH44"/>
      <c r="HKI44"/>
      <c r="HKJ44"/>
      <c r="HKK44"/>
      <c r="HKL44"/>
      <c r="HKM44"/>
      <c r="HKN44"/>
      <c r="HKO44"/>
      <c r="HKP44"/>
      <c r="HKQ44"/>
      <c r="HKR44"/>
      <c r="HKS44"/>
      <c r="HKT44"/>
      <c r="HKU44"/>
      <c r="HKV44"/>
      <c r="HKW44"/>
      <c r="HKX44"/>
      <c r="HKY44"/>
      <c r="HKZ44"/>
      <c r="HLA44"/>
      <c r="HLB44"/>
      <c r="HLC44"/>
      <c r="HLD44"/>
      <c r="HLE44"/>
      <c r="HLF44"/>
      <c r="HLG44"/>
      <c r="HLH44"/>
      <c r="HLI44"/>
      <c r="HLJ44"/>
      <c r="HLK44"/>
      <c r="HLL44"/>
      <c r="HLM44"/>
      <c r="HLN44"/>
      <c r="HLO44"/>
      <c r="HLP44"/>
      <c r="HLQ44"/>
      <c r="HLR44"/>
      <c r="HLS44"/>
      <c r="HLT44"/>
      <c r="HLU44"/>
      <c r="HLV44"/>
      <c r="HLW44"/>
      <c r="HLX44"/>
      <c r="HLY44"/>
      <c r="HLZ44"/>
      <c r="HMA44"/>
      <c r="HMB44"/>
      <c r="HMC44"/>
      <c r="HMD44"/>
      <c r="HME44"/>
      <c r="HMF44"/>
      <c r="HMG44"/>
      <c r="HMH44"/>
      <c r="HMI44"/>
      <c r="HMJ44"/>
      <c r="HMK44"/>
      <c r="HML44"/>
      <c r="HMM44"/>
      <c r="HMN44"/>
      <c r="HMO44"/>
      <c r="HMP44"/>
      <c r="HMQ44"/>
      <c r="HMR44"/>
      <c r="HMS44"/>
      <c r="HMT44"/>
      <c r="HMU44"/>
      <c r="HMV44"/>
      <c r="HMW44"/>
      <c r="HMX44"/>
      <c r="HMY44"/>
      <c r="HMZ44"/>
      <c r="HNA44"/>
      <c r="HNB44"/>
      <c r="HNC44"/>
      <c r="HND44"/>
      <c r="HNE44"/>
      <c r="HNF44"/>
      <c r="HNG44"/>
      <c r="HNH44"/>
      <c r="HNI44"/>
      <c r="HNJ44"/>
      <c r="HNK44"/>
      <c r="HNL44"/>
      <c r="HNM44"/>
      <c r="HNN44"/>
      <c r="HNO44"/>
      <c r="HNP44"/>
      <c r="HNQ44"/>
      <c r="HNR44"/>
      <c r="HNS44"/>
      <c r="HNT44"/>
      <c r="HNU44"/>
      <c r="HNV44"/>
      <c r="HNW44"/>
      <c r="HNX44"/>
      <c r="HNY44"/>
      <c r="HNZ44"/>
      <c r="HOA44"/>
      <c r="HOB44"/>
      <c r="HOC44"/>
      <c r="HOD44"/>
      <c r="HOE44"/>
      <c r="HOF44"/>
      <c r="HOG44"/>
      <c r="HOH44"/>
      <c r="HOI44"/>
      <c r="HOJ44"/>
      <c r="HOK44"/>
      <c r="HOL44"/>
      <c r="HOM44"/>
      <c r="HON44"/>
      <c r="HOO44"/>
      <c r="HOP44"/>
      <c r="HOQ44"/>
      <c r="HOR44"/>
      <c r="HOS44"/>
      <c r="HOT44"/>
      <c r="HOU44"/>
      <c r="HOV44"/>
      <c r="HOW44"/>
      <c r="HOX44"/>
      <c r="HOY44"/>
      <c r="HOZ44"/>
      <c r="HPA44"/>
      <c r="HPB44"/>
      <c r="HPC44"/>
      <c r="HPD44"/>
      <c r="HPE44"/>
      <c r="HPF44"/>
      <c r="HPG44"/>
      <c r="HPH44"/>
      <c r="HPI44"/>
      <c r="HPJ44"/>
      <c r="HPK44"/>
      <c r="HPL44"/>
      <c r="HPM44"/>
      <c r="HPN44"/>
      <c r="HPO44"/>
      <c r="HPP44"/>
      <c r="HPQ44"/>
      <c r="HPR44"/>
      <c r="HPS44"/>
      <c r="HPT44"/>
      <c r="HPU44"/>
      <c r="HPV44"/>
      <c r="HPW44"/>
      <c r="HPX44"/>
      <c r="HPY44"/>
      <c r="HPZ44"/>
      <c r="HQA44"/>
      <c r="HQB44"/>
      <c r="HQC44"/>
      <c r="HQD44"/>
      <c r="HQE44"/>
      <c r="HQF44"/>
      <c r="HQG44"/>
      <c r="HQH44"/>
      <c r="HQI44"/>
      <c r="HQJ44"/>
      <c r="HQK44"/>
      <c r="HQL44"/>
      <c r="HQM44"/>
      <c r="HQN44"/>
      <c r="HQO44"/>
      <c r="HQP44"/>
      <c r="HQQ44"/>
      <c r="HQR44"/>
      <c r="HQS44"/>
      <c r="HQT44"/>
      <c r="HQU44"/>
      <c r="HQV44"/>
      <c r="HQW44"/>
      <c r="HQX44"/>
      <c r="HQY44"/>
      <c r="HQZ44"/>
      <c r="HRA44"/>
      <c r="HRB44"/>
      <c r="HRC44"/>
      <c r="HRD44"/>
      <c r="HRE44"/>
      <c r="HRF44"/>
      <c r="HRG44"/>
      <c r="HRH44"/>
      <c r="HRI44"/>
      <c r="HRJ44"/>
      <c r="HRK44"/>
      <c r="HRL44"/>
      <c r="HRM44"/>
      <c r="HRN44"/>
      <c r="HRO44"/>
      <c r="HRP44"/>
      <c r="HRQ44"/>
      <c r="HRR44"/>
      <c r="HRS44"/>
      <c r="HRT44"/>
      <c r="HRU44"/>
      <c r="HRV44"/>
      <c r="HRW44"/>
      <c r="HRX44"/>
      <c r="HRY44"/>
      <c r="HRZ44"/>
      <c r="HSA44"/>
      <c r="HSB44"/>
      <c r="HSC44"/>
      <c r="HSD44"/>
      <c r="HSE44"/>
      <c r="HSF44"/>
      <c r="HSG44"/>
      <c r="HSH44"/>
      <c r="HSI44"/>
      <c r="HSJ44"/>
      <c r="HSK44"/>
      <c r="HSL44"/>
      <c r="HSM44"/>
      <c r="HSN44"/>
      <c r="HSO44"/>
      <c r="HSP44"/>
      <c r="HSQ44"/>
      <c r="HSR44"/>
      <c r="HSS44"/>
      <c r="HST44"/>
      <c r="HSU44"/>
      <c r="HSV44"/>
      <c r="HSW44"/>
      <c r="HSX44"/>
      <c r="HSY44"/>
      <c r="HSZ44"/>
      <c r="HTA44"/>
      <c r="HTB44"/>
      <c r="HTC44"/>
      <c r="HTD44"/>
      <c r="HTE44"/>
      <c r="HTF44"/>
      <c r="HTG44"/>
      <c r="HTH44"/>
      <c r="HTI44"/>
      <c r="HTJ44"/>
      <c r="HTK44"/>
      <c r="HTL44"/>
      <c r="HTM44"/>
      <c r="HTN44"/>
      <c r="HTO44"/>
      <c r="HTP44"/>
      <c r="HTQ44"/>
      <c r="HTR44"/>
      <c r="HTS44"/>
      <c r="HTT44"/>
      <c r="HTU44"/>
      <c r="HTV44"/>
      <c r="HTW44"/>
      <c r="HTX44"/>
      <c r="HTY44"/>
      <c r="HTZ44"/>
      <c r="HUA44"/>
      <c r="HUB44"/>
      <c r="HUC44"/>
      <c r="HUD44"/>
      <c r="HUE44"/>
      <c r="HUF44"/>
      <c r="HUG44"/>
      <c r="HUH44"/>
      <c r="HUI44"/>
      <c r="HUJ44"/>
      <c r="HUK44"/>
      <c r="HUL44"/>
      <c r="HUM44"/>
      <c r="HUN44"/>
      <c r="HUO44"/>
      <c r="HUP44"/>
      <c r="HUQ44"/>
      <c r="HUR44"/>
      <c r="HUS44"/>
      <c r="HUT44"/>
      <c r="HUU44"/>
      <c r="HUV44"/>
      <c r="HUW44"/>
      <c r="HUX44"/>
      <c r="HUY44"/>
      <c r="HUZ44"/>
      <c r="HVA44"/>
      <c r="HVB44"/>
      <c r="HVC44"/>
      <c r="HVD44"/>
      <c r="HVE44"/>
      <c r="HVF44"/>
      <c r="HVG44"/>
      <c r="HVH44"/>
      <c r="HVI44"/>
      <c r="HVJ44"/>
      <c r="HVK44"/>
      <c r="HVL44"/>
      <c r="HVM44"/>
      <c r="HVN44"/>
      <c r="HVO44"/>
      <c r="HVP44"/>
      <c r="HVQ44"/>
      <c r="HVR44"/>
      <c r="HVS44"/>
      <c r="HVT44"/>
      <c r="HVU44"/>
      <c r="HVV44"/>
      <c r="HVW44"/>
      <c r="HVX44"/>
      <c r="HVY44"/>
      <c r="HVZ44"/>
      <c r="HWA44"/>
      <c r="HWB44"/>
      <c r="HWC44"/>
      <c r="HWD44"/>
      <c r="HWE44"/>
      <c r="HWF44"/>
      <c r="HWG44"/>
      <c r="HWH44"/>
      <c r="HWI44"/>
      <c r="HWJ44"/>
      <c r="HWK44"/>
      <c r="HWL44"/>
      <c r="HWM44"/>
      <c r="HWN44"/>
      <c r="HWO44"/>
      <c r="HWP44"/>
      <c r="HWQ44"/>
      <c r="HWR44"/>
      <c r="HWS44"/>
      <c r="HWT44"/>
      <c r="HWU44"/>
      <c r="HWV44"/>
      <c r="HWW44"/>
      <c r="HWX44"/>
      <c r="HWY44"/>
      <c r="HWZ44"/>
      <c r="HXA44"/>
      <c r="HXB44"/>
      <c r="HXC44"/>
      <c r="HXD44"/>
      <c r="HXE44"/>
      <c r="HXF44"/>
      <c r="HXG44"/>
      <c r="HXH44"/>
      <c r="HXI44"/>
      <c r="HXJ44"/>
      <c r="HXK44"/>
      <c r="HXL44"/>
      <c r="HXM44"/>
      <c r="HXN44"/>
      <c r="HXO44"/>
      <c r="HXP44"/>
      <c r="HXQ44"/>
      <c r="HXR44"/>
      <c r="HXS44"/>
      <c r="HXT44"/>
      <c r="HXU44"/>
      <c r="HXV44"/>
      <c r="HXW44"/>
      <c r="HXX44"/>
      <c r="HXY44"/>
      <c r="HXZ44"/>
      <c r="HYA44"/>
      <c r="HYB44"/>
      <c r="HYC44"/>
      <c r="HYD44"/>
      <c r="HYE44"/>
      <c r="HYF44"/>
      <c r="HYG44"/>
      <c r="HYH44"/>
      <c r="HYI44"/>
      <c r="HYJ44"/>
      <c r="HYK44"/>
      <c r="HYL44"/>
      <c r="HYM44"/>
      <c r="HYN44"/>
      <c r="HYO44"/>
      <c r="HYP44"/>
      <c r="HYQ44"/>
      <c r="HYR44"/>
      <c r="HYS44"/>
      <c r="HYT44"/>
      <c r="HYU44"/>
      <c r="HYV44"/>
      <c r="HYW44"/>
      <c r="HYX44"/>
      <c r="HYY44"/>
      <c r="HYZ44"/>
      <c r="HZA44"/>
      <c r="HZB44"/>
      <c r="HZC44"/>
      <c r="HZD44"/>
      <c r="HZE44"/>
      <c r="HZF44"/>
      <c r="HZG44"/>
      <c r="HZH44"/>
      <c r="HZI44"/>
      <c r="HZJ44"/>
      <c r="HZK44"/>
      <c r="HZL44"/>
      <c r="HZM44"/>
      <c r="HZN44"/>
      <c r="HZO44"/>
      <c r="HZP44"/>
      <c r="HZQ44"/>
      <c r="HZR44"/>
      <c r="HZS44"/>
      <c r="HZT44"/>
      <c r="HZU44"/>
      <c r="HZV44"/>
      <c r="HZW44"/>
      <c r="HZX44"/>
      <c r="HZY44"/>
      <c r="HZZ44"/>
      <c r="IAA44"/>
      <c r="IAB44"/>
      <c r="IAC44"/>
      <c r="IAD44"/>
      <c r="IAE44"/>
      <c r="IAF44"/>
      <c r="IAG44"/>
      <c r="IAH44"/>
      <c r="IAI44"/>
      <c r="IAJ44"/>
      <c r="IAK44"/>
      <c r="IAL44"/>
      <c r="IAM44"/>
      <c r="IAN44"/>
      <c r="IAO44"/>
      <c r="IAP44"/>
      <c r="IAQ44"/>
      <c r="IAR44"/>
      <c r="IAS44"/>
      <c r="IAT44"/>
      <c r="IAU44"/>
      <c r="IAV44"/>
      <c r="IAW44"/>
      <c r="IAX44"/>
      <c r="IAY44"/>
      <c r="IAZ44"/>
      <c r="IBA44"/>
      <c r="IBB44"/>
      <c r="IBC44"/>
      <c r="IBD44"/>
      <c r="IBE44"/>
      <c r="IBF44"/>
      <c r="IBG44"/>
      <c r="IBH44"/>
      <c r="IBI44"/>
      <c r="IBJ44"/>
      <c r="IBK44"/>
      <c r="IBL44"/>
      <c r="IBM44"/>
      <c r="IBN44"/>
      <c r="IBO44"/>
      <c r="IBP44"/>
      <c r="IBQ44"/>
      <c r="IBR44"/>
      <c r="IBS44"/>
      <c r="IBT44"/>
      <c r="IBU44"/>
      <c r="IBV44"/>
      <c r="IBW44"/>
      <c r="IBX44"/>
      <c r="IBY44"/>
      <c r="IBZ44"/>
      <c r="ICA44"/>
      <c r="ICB44"/>
      <c r="ICC44"/>
      <c r="ICD44"/>
      <c r="ICE44"/>
      <c r="ICF44"/>
      <c r="ICG44"/>
      <c r="ICH44"/>
      <c r="ICI44"/>
      <c r="ICJ44"/>
      <c r="ICK44"/>
      <c r="ICL44"/>
      <c r="ICM44"/>
      <c r="ICN44"/>
      <c r="ICO44"/>
      <c r="ICP44"/>
      <c r="ICQ44"/>
      <c r="ICR44"/>
      <c r="ICS44"/>
      <c r="ICT44"/>
      <c r="ICU44"/>
      <c r="ICV44"/>
      <c r="ICW44"/>
      <c r="ICX44"/>
      <c r="ICY44"/>
      <c r="ICZ44"/>
      <c r="IDA44"/>
      <c r="IDB44"/>
      <c r="IDC44"/>
      <c r="IDD44"/>
      <c r="IDE44"/>
      <c r="IDF44"/>
      <c r="IDG44"/>
      <c r="IDH44"/>
      <c r="IDI44"/>
      <c r="IDJ44"/>
      <c r="IDK44"/>
      <c r="IDL44"/>
      <c r="IDM44"/>
      <c r="IDN44"/>
      <c r="IDO44"/>
      <c r="IDP44"/>
      <c r="IDQ44"/>
      <c r="IDR44"/>
      <c r="IDS44"/>
      <c r="IDT44"/>
      <c r="IDU44"/>
      <c r="IDV44"/>
      <c r="IDW44"/>
      <c r="IDX44"/>
      <c r="IDY44"/>
      <c r="IDZ44"/>
      <c r="IEA44"/>
      <c r="IEB44"/>
      <c r="IEC44"/>
      <c r="IED44"/>
      <c r="IEE44"/>
      <c r="IEF44"/>
      <c r="IEG44"/>
      <c r="IEH44"/>
      <c r="IEI44"/>
      <c r="IEJ44"/>
      <c r="IEK44"/>
      <c r="IEL44"/>
      <c r="IEM44"/>
      <c r="IEN44"/>
      <c r="IEO44"/>
      <c r="IEP44"/>
      <c r="IEQ44"/>
      <c r="IER44"/>
      <c r="IES44"/>
      <c r="IET44"/>
      <c r="IEU44"/>
      <c r="IEV44"/>
      <c r="IEW44"/>
      <c r="IEX44"/>
      <c r="IEY44"/>
      <c r="IEZ44"/>
      <c r="IFA44"/>
      <c r="IFB44"/>
      <c r="IFC44"/>
      <c r="IFD44"/>
      <c r="IFE44"/>
      <c r="IFF44"/>
      <c r="IFG44"/>
      <c r="IFH44"/>
      <c r="IFI44"/>
      <c r="IFJ44"/>
      <c r="IFK44"/>
      <c r="IFL44"/>
      <c r="IFM44"/>
      <c r="IFN44"/>
      <c r="IFO44"/>
      <c r="IFP44"/>
      <c r="IFQ44"/>
      <c r="IFR44"/>
      <c r="IFS44"/>
      <c r="IFT44"/>
      <c r="IFU44"/>
      <c r="IFV44"/>
      <c r="IFW44"/>
      <c r="IFX44"/>
      <c r="IFY44"/>
      <c r="IFZ44"/>
      <c r="IGA44"/>
      <c r="IGB44"/>
      <c r="IGC44"/>
      <c r="IGD44"/>
      <c r="IGE44"/>
      <c r="IGF44"/>
      <c r="IGG44"/>
      <c r="IGH44"/>
      <c r="IGI44"/>
      <c r="IGJ44"/>
      <c r="IGK44"/>
      <c r="IGL44"/>
      <c r="IGM44"/>
      <c r="IGN44"/>
      <c r="IGO44"/>
      <c r="IGP44"/>
      <c r="IGQ44"/>
      <c r="IGR44"/>
      <c r="IGS44"/>
      <c r="IGT44"/>
      <c r="IGU44"/>
      <c r="IGV44"/>
      <c r="IGW44"/>
      <c r="IGX44"/>
      <c r="IGY44"/>
      <c r="IGZ44"/>
      <c r="IHA44"/>
      <c r="IHB44"/>
      <c r="IHC44"/>
      <c r="IHD44"/>
      <c r="IHE44"/>
      <c r="IHF44"/>
      <c r="IHG44"/>
      <c r="IHH44"/>
      <c r="IHI44"/>
      <c r="IHJ44"/>
      <c r="IHK44"/>
      <c r="IHL44"/>
      <c r="IHM44"/>
      <c r="IHN44"/>
      <c r="IHO44"/>
      <c r="IHP44"/>
      <c r="IHQ44"/>
      <c r="IHR44"/>
      <c r="IHS44"/>
      <c r="IHT44"/>
      <c r="IHU44"/>
      <c r="IHV44"/>
      <c r="IHW44"/>
      <c r="IHX44"/>
      <c r="IHY44"/>
      <c r="IHZ44"/>
      <c r="IIA44"/>
      <c r="IIB44"/>
      <c r="IIC44"/>
      <c r="IID44"/>
      <c r="IIE44"/>
      <c r="IIF44"/>
      <c r="IIG44"/>
      <c r="IIH44"/>
      <c r="III44"/>
      <c r="IIJ44"/>
      <c r="IIK44"/>
      <c r="IIL44"/>
      <c r="IIM44"/>
      <c r="IIN44"/>
      <c r="IIO44"/>
      <c r="IIP44"/>
      <c r="IIQ44"/>
      <c r="IIR44"/>
      <c r="IIS44"/>
      <c r="IIT44"/>
      <c r="IIU44"/>
      <c r="IIV44"/>
      <c r="IIW44"/>
      <c r="IIX44"/>
      <c r="IIY44"/>
      <c r="IIZ44"/>
      <c r="IJA44"/>
      <c r="IJB44"/>
      <c r="IJC44"/>
      <c r="IJD44"/>
      <c r="IJE44"/>
      <c r="IJF44"/>
      <c r="IJG44"/>
      <c r="IJH44"/>
      <c r="IJI44"/>
      <c r="IJJ44"/>
      <c r="IJK44"/>
      <c r="IJL44"/>
      <c r="IJM44"/>
      <c r="IJN44"/>
      <c r="IJO44"/>
      <c r="IJP44"/>
      <c r="IJQ44"/>
      <c r="IJR44"/>
      <c r="IJS44"/>
      <c r="IJT44"/>
      <c r="IJU44"/>
      <c r="IJV44"/>
      <c r="IJW44"/>
      <c r="IJX44"/>
      <c r="IJY44"/>
      <c r="IJZ44"/>
      <c r="IKA44"/>
      <c r="IKB44"/>
      <c r="IKC44"/>
      <c r="IKD44"/>
      <c r="IKE44"/>
      <c r="IKF44"/>
      <c r="IKG44"/>
      <c r="IKH44"/>
      <c r="IKI44"/>
      <c r="IKJ44"/>
      <c r="IKK44"/>
      <c r="IKL44"/>
      <c r="IKM44"/>
      <c r="IKN44"/>
      <c r="IKO44"/>
      <c r="IKP44"/>
      <c r="IKQ44"/>
      <c r="IKR44"/>
      <c r="IKS44"/>
      <c r="IKT44"/>
      <c r="IKU44"/>
      <c r="IKV44"/>
      <c r="IKW44"/>
      <c r="IKX44"/>
      <c r="IKY44"/>
      <c r="IKZ44"/>
      <c r="ILA44"/>
      <c r="ILB44"/>
      <c r="ILC44"/>
      <c r="ILD44"/>
      <c r="ILE44"/>
      <c r="ILF44"/>
      <c r="ILG44"/>
      <c r="ILH44"/>
      <c r="ILI44"/>
      <c r="ILJ44"/>
      <c r="ILK44"/>
      <c r="ILL44"/>
      <c r="ILM44"/>
      <c r="ILN44"/>
      <c r="ILO44"/>
      <c r="ILP44"/>
      <c r="ILQ44"/>
      <c r="ILR44"/>
      <c r="ILS44"/>
      <c r="ILT44"/>
      <c r="ILU44"/>
      <c r="ILV44"/>
      <c r="ILW44"/>
      <c r="ILX44"/>
      <c r="ILY44"/>
      <c r="ILZ44"/>
      <c r="IMA44"/>
      <c r="IMB44"/>
      <c r="IMC44"/>
      <c r="IMD44"/>
      <c r="IME44"/>
      <c r="IMF44"/>
      <c r="IMG44"/>
      <c r="IMH44"/>
      <c r="IMI44"/>
      <c r="IMJ44"/>
      <c r="IMK44"/>
      <c r="IML44"/>
      <c r="IMM44"/>
      <c r="IMN44"/>
      <c r="IMO44"/>
      <c r="IMP44"/>
      <c r="IMQ44"/>
      <c r="IMR44"/>
      <c r="IMS44"/>
      <c r="IMT44"/>
      <c r="IMU44"/>
      <c r="IMV44"/>
      <c r="IMW44"/>
      <c r="IMX44"/>
      <c r="IMY44"/>
      <c r="IMZ44"/>
      <c r="INA44"/>
      <c r="INB44"/>
      <c r="INC44"/>
      <c r="IND44"/>
      <c r="INE44"/>
      <c r="INF44"/>
      <c r="ING44"/>
      <c r="INH44"/>
      <c r="INI44"/>
      <c r="INJ44"/>
      <c r="INK44"/>
      <c r="INL44"/>
      <c r="INM44"/>
      <c r="INN44"/>
      <c r="INO44"/>
      <c r="INP44"/>
      <c r="INQ44"/>
      <c r="INR44"/>
      <c r="INS44"/>
      <c r="INT44"/>
      <c r="INU44"/>
      <c r="INV44"/>
      <c r="INW44"/>
      <c r="INX44"/>
      <c r="INY44"/>
      <c r="INZ44"/>
      <c r="IOA44"/>
      <c r="IOB44"/>
      <c r="IOC44"/>
      <c r="IOD44"/>
      <c r="IOE44"/>
      <c r="IOF44"/>
      <c r="IOG44"/>
      <c r="IOH44"/>
      <c r="IOI44"/>
      <c r="IOJ44"/>
      <c r="IOK44"/>
      <c r="IOL44"/>
      <c r="IOM44"/>
      <c r="ION44"/>
      <c r="IOO44"/>
      <c r="IOP44"/>
      <c r="IOQ44"/>
      <c r="IOR44"/>
      <c r="IOS44"/>
      <c r="IOT44"/>
      <c r="IOU44"/>
      <c r="IOV44"/>
      <c r="IOW44"/>
      <c r="IOX44"/>
      <c r="IOY44"/>
      <c r="IOZ44"/>
      <c r="IPA44"/>
      <c r="IPB44"/>
      <c r="IPC44"/>
      <c r="IPD44"/>
      <c r="IPE44"/>
      <c r="IPF44"/>
      <c r="IPG44"/>
      <c r="IPH44"/>
      <c r="IPI44"/>
      <c r="IPJ44"/>
      <c r="IPK44"/>
      <c r="IPL44"/>
      <c r="IPM44"/>
      <c r="IPN44"/>
      <c r="IPO44"/>
      <c r="IPP44"/>
      <c r="IPQ44"/>
      <c r="IPR44"/>
      <c r="IPS44"/>
      <c r="IPT44"/>
      <c r="IPU44"/>
      <c r="IPV44"/>
      <c r="IPW44"/>
      <c r="IPX44"/>
      <c r="IPY44"/>
      <c r="IPZ44"/>
      <c r="IQA44"/>
      <c r="IQB44"/>
      <c r="IQC44"/>
      <c r="IQD44"/>
      <c r="IQE44"/>
      <c r="IQF44"/>
      <c r="IQG44"/>
      <c r="IQH44"/>
      <c r="IQI44"/>
      <c r="IQJ44"/>
      <c r="IQK44"/>
      <c r="IQL44"/>
      <c r="IQM44"/>
      <c r="IQN44"/>
      <c r="IQO44"/>
      <c r="IQP44"/>
      <c r="IQQ44"/>
      <c r="IQR44"/>
      <c r="IQS44"/>
      <c r="IQT44"/>
      <c r="IQU44"/>
      <c r="IQV44"/>
      <c r="IQW44"/>
      <c r="IQX44"/>
      <c r="IQY44"/>
      <c r="IQZ44"/>
      <c r="IRA44"/>
      <c r="IRB44"/>
      <c r="IRC44"/>
      <c r="IRD44"/>
      <c r="IRE44"/>
      <c r="IRF44"/>
      <c r="IRG44"/>
      <c r="IRH44"/>
      <c r="IRI44"/>
      <c r="IRJ44"/>
      <c r="IRK44"/>
      <c r="IRL44"/>
      <c r="IRM44"/>
      <c r="IRN44"/>
      <c r="IRO44"/>
      <c r="IRP44"/>
      <c r="IRQ44"/>
      <c r="IRR44"/>
      <c r="IRS44"/>
      <c r="IRT44"/>
      <c r="IRU44"/>
      <c r="IRV44"/>
      <c r="IRW44"/>
      <c r="IRX44"/>
      <c r="IRY44"/>
      <c r="IRZ44"/>
      <c r="ISA44"/>
      <c r="ISB44"/>
      <c r="ISC44"/>
      <c r="ISD44"/>
      <c r="ISE44"/>
      <c r="ISF44"/>
      <c r="ISG44"/>
      <c r="ISH44"/>
      <c r="ISI44"/>
      <c r="ISJ44"/>
      <c r="ISK44"/>
      <c r="ISL44"/>
      <c r="ISM44"/>
      <c r="ISN44"/>
      <c r="ISO44"/>
      <c r="ISP44"/>
      <c r="ISQ44"/>
      <c r="ISR44"/>
      <c r="ISS44"/>
      <c r="IST44"/>
      <c r="ISU44"/>
      <c r="ISV44"/>
      <c r="ISW44"/>
      <c r="ISX44"/>
      <c r="ISY44"/>
      <c r="ISZ44"/>
      <c r="ITA44"/>
      <c r="ITB44"/>
      <c r="ITC44"/>
      <c r="ITD44"/>
      <c r="ITE44"/>
      <c r="ITF44"/>
      <c r="ITG44"/>
      <c r="ITH44"/>
      <c r="ITI44"/>
      <c r="ITJ44"/>
      <c r="ITK44"/>
      <c r="ITL44"/>
      <c r="ITM44"/>
      <c r="ITN44"/>
      <c r="ITO44"/>
      <c r="ITP44"/>
      <c r="ITQ44"/>
      <c r="ITR44"/>
      <c r="ITS44"/>
      <c r="ITT44"/>
      <c r="ITU44"/>
      <c r="ITV44"/>
      <c r="ITW44"/>
      <c r="ITX44"/>
      <c r="ITY44"/>
      <c r="ITZ44"/>
      <c r="IUA44"/>
      <c r="IUB44"/>
      <c r="IUC44"/>
      <c r="IUD44"/>
      <c r="IUE44"/>
      <c r="IUF44"/>
      <c r="IUG44"/>
      <c r="IUH44"/>
      <c r="IUI44"/>
      <c r="IUJ44"/>
      <c r="IUK44"/>
      <c r="IUL44"/>
      <c r="IUM44"/>
      <c r="IUN44"/>
      <c r="IUO44"/>
      <c r="IUP44"/>
      <c r="IUQ44"/>
      <c r="IUR44"/>
      <c r="IUS44"/>
      <c r="IUT44"/>
      <c r="IUU44"/>
      <c r="IUV44"/>
      <c r="IUW44"/>
      <c r="IUX44"/>
      <c r="IUY44"/>
      <c r="IUZ44"/>
      <c r="IVA44"/>
      <c r="IVB44"/>
      <c r="IVC44"/>
      <c r="IVD44"/>
      <c r="IVE44"/>
      <c r="IVF44"/>
      <c r="IVG44"/>
      <c r="IVH44"/>
      <c r="IVI44"/>
      <c r="IVJ44"/>
      <c r="IVK44"/>
      <c r="IVL44"/>
      <c r="IVM44"/>
      <c r="IVN44"/>
      <c r="IVO44"/>
      <c r="IVP44"/>
      <c r="IVQ44"/>
      <c r="IVR44"/>
      <c r="IVS44"/>
      <c r="IVT44"/>
      <c r="IVU44"/>
      <c r="IVV44"/>
      <c r="IVW44"/>
      <c r="IVX44"/>
      <c r="IVY44"/>
      <c r="IVZ44"/>
      <c r="IWA44"/>
      <c r="IWB44"/>
      <c r="IWC44"/>
      <c r="IWD44"/>
      <c r="IWE44"/>
      <c r="IWF44"/>
      <c r="IWG44"/>
      <c r="IWH44"/>
      <c r="IWI44"/>
      <c r="IWJ44"/>
      <c r="IWK44"/>
      <c r="IWL44"/>
      <c r="IWM44"/>
      <c r="IWN44"/>
      <c r="IWO44"/>
      <c r="IWP44"/>
      <c r="IWQ44"/>
      <c r="IWR44"/>
      <c r="IWS44"/>
      <c r="IWT44"/>
      <c r="IWU44"/>
      <c r="IWV44"/>
      <c r="IWW44"/>
      <c r="IWX44"/>
      <c r="IWY44"/>
      <c r="IWZ44"/>
      <c r="IXA44"/>
      <c r="IXB44"/>
      <c r="IXC44"/>
      <c r="IXD44"/>
      <c r="IXE44"/>
      <c r="IXF44"/>
      <c r="IXG44"/>
      <c r="IXH44"/>
      <c r="IXI44"/>
      <c r="IXJ44"/>
      <c r="IXK44"/>
      <c r="IXL44"/>
      <c r="IXM44"/>
      <c r="IXN44"/>
      <c r="IXO44"/>
      <c r="IXP44"/>
      <c r="IXQ44"/>
      <c r="IXR44"/>
      <c r="IXS44"/>
      <c r="IXT44"/>
      <c r="IXU44"/>
      <c r="IXV44"/>
      <c r="IXW44"/>
      <c r="IXX44"/>
      <c r="IXY44"/>
      <c r="IXZ44"/>
      <c r="IYA44"/>
      <c r="IYB44"/>
      <c r="IYC44"/>
      <c r="IYD44"/>
      <c r="IYE44"/>
      <c r="IYF44"/>
      <c r="IYG44"/>
      <c r="IYH44"/>
      <c r="IYI44"/>
      <c r="IYJ44"/>
      <c r="IYK44"/>
      <c r="IYL44"/>
      <c r="IYM44"/>
      <c r="IYN44"/>
      <c r="IYO44"/>
      <c r="IYP44"/>
      <c r="IYQ44"/>
      <c r="IYR44"/>
      <c r="IYS44"/>
      <c r="IYT44"/>
      <c r="IYU44"/>
      <c r="IYV44"/>
      <c r="IYW44"/>
      <c r="IYX44"/>
      <c r="IYY44"/>
      <c r="IYZ44"/>
      <c r="IZA44"/>
      <c r="IZB44"/>
      <c r="IZC44"/>
      <c r="IZD44"/>
      <c r="IZE44"/>
      <c r="IZF44"/>
      <c r="IZG44"/>
      <c r="IZH44"/>
      <c r="IZI44"/>
      <c r="IZJ44"/>
      <c r="IZK44"/>
      <c r="IZL44"/>
      <c r="IZM44"/>
      <c r="IZN44"/>
      <c r="IZO44"/>
      <c r="IZP44"/>
      <c r="IZQ44"/>
      <c r="IZR44"/>
      <c r="IZS44"/>
      <c r="IZT44"/>
      <c r="IZU44"/>
      <c r="IZV44"/>
      <c r="IZW44"/>
      <c r="IZX44"/>
      <c r="IZY44"/>
      <c r="IZZ44"/>
      <c r="JAA44"/>
      <c r="JAB44"/>
      <c r="JAC44"/>
      <c r="JAD44"/>
      <c r="JAE44"/>
      <c r="JAF44"/>
      <c r="JAG44"/>
      <c r="JAH44"/>
      <c r="JAI44"/>
      <c r="JAJ44"/>
      <c r="JAK44"/>
      <c r="JAL44"/>
      <c r="JAM44"/>
      <c r="JAN44"/>
      <c r="JAO44"/>
      <c r="JAP44"/>
      <c r="JAQ44"/>
      <c r="JAR44"/>
      <c r="JAS44"/>
      <c r="JAT44"/>
      <c r="JAU44"/>
      <c r="JAV44"/>
      <c r="JAW44"/>
      <c r="JAX44"/>
      <c r="JAY44"/>
      <c r="JAZ44"/>
      <c r="JBA44"/>
      <c r="JBB44"/>
      <c r="JBC44"/>
      <c r="JBD44"/>
      <c r="JBE44"/>
      <c r="JBF44"/>
      <c r="JBG44"/>
      <c r="JBH44"/>
      <c r="JBI44"/>
      <c r="JBJ44"/>
      <c r="JBK44"/>
      <c r="JBL44"/>
      <c r="JBM44"/>
      <c r="JBN44"/>
      <c r="JBO44"/>
      <c r="JBP44"/>
      <c r="JBQ44"/>
      <c r="JBR44"/>
      <c r="JBS44"/>
      <c r="JBT44"/>
      <c r="JBU44"/>
      <c r="JBV44"/>
      <c r="JBW44"/>
      <c r="JBX44"/>
      <c r="JBY44"/>
      <c r="JBZ44"/>
      <c r="JCA44"/>
      <c r="JCB44"/>
      <c r="JCC44"/>
      <c r="JCD44"/>
      <c r="JCE44"/>
      <c r="JCF44"/>
      <c r="JCG44"/>
      <c r="JCH44"/>
      <c r="JCI44"/>
      <c r="JCJ44"/>
      <c r="JCK44"/>
      <c r="JCL44"/>
      <c r="JCM44"/>
      <c r="JCN44"/>
      <c r="JCO44"/>
      <c r="JCP44"/>
      <c r="JCQ44"/>
      <c r="JCR44"/>
      <c r="JCS44"/>
      <c r="JCT44"/>
      <c r="JCU44"/>
      <c r="JCV44"/>
      <c r="JCW44"/>
      <c r="JCX44"/>
      <c r="JCY44"/>
      <c r="JCZ44"/>
      <c r="JDA44"/>
      <c r="JDB44"/>
      <c r="JDC44"/>
      <c r="JDD44"/>
      <c r="JDE44"/>
      <c r="JDF44"/>
      <c r="JDG44"/>
      <c r="JDH44"/>
      <c r="JDI44"/>
      <c r="JDJ44"/>
      <c r="JDK44"/>
      <c r="JDL44"/>
      <c r="JDM44"/>
      <c r="JDN44"/>
      <c r="JDO44"/>
      <c r="JDP44"/>
      <c r="JDQ44"/>
      <c r="JDR44"/>
      <c r="JDS44"/>
      <c r="JDT44"/>
      <c r="JDU44"/>
      <c r="JDV44"/>
      <c r="JDW44"/>
      <c r="JDX44"/>
      <c r="JDY44"/>
      <c r="JDZ44"/>
      <c r="JEA44"/>
      <c r="JEB44"/>
      <c r="JEC44"/>
      <c r="JED44"/>
      <c r="JEE44"/>
      <c r="JEF44"/>
      <c r="JEG44"/>
      <c r="JEH44"/>
      <c r="JEI44"/>
      <c r="JEJ44"/>
      <c r="JEK44"/>
      <c r="JEL44"/>
      <c r="JEM44"/>
      <c r="JEN44"/>
      <c r="JEO44"/>
      <c r="JEP44"/>
      <c r="JEQ44"/>
      <c r="JER44"/>
      <c r="JES44"/>
      <c r="JET44"/>
      <c r="JEU44"/>
      <c r="JEV44"/>
      <c r="JEW44"/>
      <c r="JEX44"/>
      <c r="JEY44"/>
      <c r="JEZ44"/>
      <c r="JFA44"/>
      <c r="JFB44"/>
      <c r="JFC44"/>
      <c r="JFD44"/>
      <c r="JFE44"/>
      <c r="JFF44"/>
      <c r="JFG44"/>
      <c r="JFH44"/>
      <c r="JFI44"/>
      <c r="JFJ44"/>
      <c r="JFK44"/>
      <c r="JFL44"/>
      <c r="JFM44"/>
      <c r="JFN44"/>
      <c r="JFO44"/>
      <c r="JFP44"/>
      <c r="JFQ44"/>
      <c r="JFR44"/>
      <c r="JFS44"/>
      <c r="JFT44"/>
      <c r="JFU44"/>
      <c r="JFV44"/>
      <c r="JFW44"/>
      <c r="JFX44"/>
      <c r="JFY44"/>
      <c r="JFZ44"/>
      <c r="JGA44"/>
      <c r="JGB44"/>
      <c r="JGC44"/>
      <c r="JGD44"/>
      <c r="JGE44"/>
      <c r="JGF44"/>
      <c r="JGG44"/>
      <c r="JGH44"/>
      <c r="JGI44"/>
      <c r="JGJ44"/>
      <c r="JGK44"/>
      <c r="JGL44"/>
      <c r="JGM44"/>
      <c r="JGN44"/>
      <c r="JGO44"/>
      <c r="JGP44"/>
      <c r="JGQ44"/>
      <c r="JGR44"/>
      <c r="JGS44"/>
      <c r="JGT44"/>
      <c r="JGU44"/>
      <c r="JGV44"/>
      <c r="JGW44"/>
      <c r="JGX44"/>
      <c r="JGY44"/>
      <c r="JGZ44"/>
      <c r="JHA44"/>
      <c r="JHB44"/>
      <c r="JHC44"/>
      <c r="JHD44"/>
      <c r="JHE44"/>
      <c r="JHF44"/>
      <c r="JHG44"/>
      <c r="JHH44"/>
      <c r="JHI44"/>
      <c r="JHJ44"/>
      <c r="JHK44"/>
      <c r="JHL44"/>
      <c r="JHM44"/>
      <c r="JHN44"/>
      <c r="JHO44"/>
      <c r="JHP44"/>
      <c r="JHQ44"/>
      <c r="JHR44"/>
      <c r="JHS44"/>
      <c r="JHT44"/>
      <c r="JHU44"/>
      <c r="JHV44"/>
      <c r="JHW44"/>
      <c r="JHX44"/>
      <c r="JHY44"/>
      <c r="JHZ44"/>
      <c r="JIA44"/>
      <c r="JIB44"/>
      <c r="JIC44"/>
      <c r="JID44"/>
      <c r="JIE44"/>
      <c r="JIF44"/>
      <c r="JIG44"/>
      <c r="JIH44"/>
      <c r="JII44"/>
      <c r="JIJ44"/>
      <c r="JIK44"/>
      <c r="JIL44"/>
      <c r="JIM44"/>
      <c r="JIN44"/>
      <c r="JIO44"/>
      <c r="JIP44"/>
      <c r="JIQ44"/>
      <c r="JIR44"/>
      <c r="JIS44"/>
      <c r="JIT44"/>
      <c r="JIU44"/>
      <c r="JIV44"/>
      <c r="JIW44"/>
      <c r="JIX44"/>
      <c r="JIY44"/>
      <c r="JIZ44"/>
      <c r="JJA44"/>
      <c r="JJB44"/>
      <c r="JJC44"/>
      <c r="JJD44"/>
      <c r="JJE44"/>
      <c r="JJF44"/>
      <c r="JJG44"/>
      <c r="JJH44"/>
      <c r="JJI44"/>
      <c r="JJJ44"/>
      <c r="JJK44"/>
      <c r="JJL44"/>
      <c r="JJM44"/>
      <c r="JJN44"/>
      <c r="JJO44"/>
      <c r="JJP44"/>
      <c r="JJQ44"/>
      <c r="JJR44"/>
      <c r="JJS44"/>
      <c r="JJT44"/>
      <c r="JJU44"/>
      <c r="JJV44"/>
      <c r="JJW44"/>
      <c r="JJX44"/>
      <c r="JJY44"/>
      <c r="JJZ44"/>
      <c r="JKA44"/>
      <c r="JKB44"/>
      <c r="JKC44"/>
      <c r="JKD44"/>
      <c r="JKE44"/>
      <c r="JKF44"/>
      <c r="JKG44"/>
      <c r="JKH44"/>
      <c r="JKI44"/>
      <c r="JKJ44"/>
      <c r="JKK44"/>
      <c r="JKL44"/>
      <c r="JKM44"/>
      <c r="JKN44"/>
      <c r="JKO44"/>
      <c r="JKP44"/>
      <c r="JKQ44"/>
      <c r="JKR44"/>
      <c r="JKS44"/>
      <c r="JKT44"/>
      <c r="JKU44"/>
      <c r="JKV44"/>
      <c r="JKW44"/>
      <c r="JKX44"/>
      <c r="JKY44"/>
      <c r="JKZ44"/>
      <c r="JLA44"/>
      <c r="JLB44"/>
      <c r="JLC44"/>
      <c r="JLD44"/>
      <c r="JLE44"/>
      <c r="JLF44"/>
      <c r="JLG44"/>
      <c r="JLH44"/>
      <c r="JLI44"/>
      <c r="JLJ44"/>
      <c r="JLK44"/>
      <c r="JLL44"/>
      <c r="JLM44"/>
      <c r="JLN44"/>
      <c r="JLO44"/>
      <c r="JLP44"/>
      <c r="JLQ44"/>
      <c r="JLR44"/>
      <c r="JLS44"/>
      <c r="JLT44"/>
      <c r="JLU44"/>
      <c r="JLV44"/>
      <c r="JLW44"/>
      <c r="JLX44"/>
      <c r="JLY44"/>
      <c r="JLZ44"/>
      <c r="JMA44"/>
      <c r="JMB44"/>
      <c r="JMC44"/>
      <c r="JMD44"/>
      <c r="JME44"/>
      <c r="JMF44"/>
      <c r="JMG44"/>
      <c r="JMH44"/>
      <c r="JMI44"/>
      <c r="JMJ44"/>
      <c r="JMK44"/>
      <c r="JML44"/>
      <c r="JMM44"/>
      <c r="JMN44"/>
      <c r="JMO44"/>
      <c r="JMP44"/>
      <c r="JMQ44"/>
      <c r="JMR44"/>
      <c r="JMS44"/>
      <c r="JMT44"/>
      <c r="JMU44"/>
      <c r="JMV44"/>
      <c r="JMW44"/>
      <c r="JMX44"/>
      <c r="JMY44"/>
      <c r="JMZ44"/>
      <c r="JNA44"/>
      <c r="JNB44"/>
      <c r="JNC44"/>
      <c r="JND44"/>
      <c r="JNE44"/>
      <c r="JNF44"/>
      <c r="JNG44"/>
      <c r="JNH44"/>
      <c r="JNI44"/>
      <c r="JNJ44"/>
      <c r="JNK44"/>
      <c r="JNL44"/>
      <c r="JNM44"/>
      <c r="JNN44"/>
      <c r="JNO44"/>
      <c r="JNP44"/>
      <c r="JNQ44"/>
      <c r="JNR44"/>
      <c r="JNS44"/>
      <c r="JNT44"/>
      <c r="JNU44"/>
      <c r="JNV44"/>
      <c r="JNW44"/>
      <c r="JNX44"/>
      <c r="JNY44"/>
      <c r="JNZ44"/>
      <c r="JOA44"/>
      <c r="JOB44"/>
      <c r="JOC44"/>
      <c r="JOD44"/>
      <c r="JOE44"/>
      <c r="JOF44"/>
      <c r="JOG44"/>
      <c r="JOH44"/>
      <c r="JOI44"/>
      <c r="JOJ44"/>
      <c r="JOK44"/>
      <c r="JOL44"/>
      <c r="JOM44"/>
      <c r="JON44"/>
      <c r="JOO44"/>
      <c r="JOP44"/>
      <c r="JOQ44"/>
      <c r="JOR44"/>
      <c r="JOS44"/>
      <c r="JOT44"/>
      <c r="JOU44"/>
      <c r="JOV44"/>
      <c r="JOW44"/>
      <c r="JOX44"/>
      <c r="JOY44"/>
      <c r="JOZ44"/>
      <c r="JPA44"/>
      <c r="JPB44"/>
      <c r="JPC44"/>
      <c r="JPD44"/>
      <c r="JPE44"/>
      <c r="JPF44"/>
      <c r="JPG44"/>
      <c r="JPH44"/>
      <c r="JPI44"/>
      <c r="JPJ44"/>
      <c r="JPK44"/>
      <c r="JPL44"/>
      <c r="JPM44"/>
      <c r="JPN44"/>
      <c r="JPO44"/>
      <c r="JPP44"/>
      <c r="JPQ44"/>
      <c r="JPR44"/>
      <c r="JPS44"/>
      <c r="JPT44"/>
      <c r="JPU44"/>
      <c r="JPV44"/>
      <c r="JPW44"/>
      <c r="JPX44"/>
      <c r="JPY44"/>
      <c r="JPZ44"/>
      <c r="JQA44"/>
      <c r="JQB44"/>
      <c r="JQC44"/>
      <c r="JQD44"/>
      <c r="JQE44"/>
      <c r="JQF44"/>
      <c r="JQG44"/>
      <c r="JQH44"/>
      <c r="JQI44"/>
      <c r="JQJ44"/>
      <c r="JQK44"/>
      <c r="JQL44"/>
      <c r="JQM44"/>
      <c r="JQN44"/>
      <c r="JQO44"/>
      <c r="JQP44"/>
      <c r="JQQ44"/>
      <c r="JQR44"/>
      <c r="JQS44"/>
      <c r="JQT44"/>
      <c r="JQU44"/>
      <c r="JQV44"/>
      <c r="JQW44"/>
      <c r="JQX44"/>
      <c r="JQY44"/>
      <c r="JQZ44"/>
      <c r="JRA44"/>
      <c r="JRB44"/>
      <c r="JRC44"/>
      <c r="JRD44"/>
      <c r="JRE44"/>
      <c r="JRF44"/>
      <c r="JRG44"/>
      <c r="JRH44"/>
      <c r="JRI44"/>
      <c r="JRJ44"/>
      <c r="JRK44"/>
      <c r="JRL44"/>
      <c r="JRM44"/>
      <c r="JRN44"/>
      <c r="JRO44"/>
      <c r="JRP44"/>
      <c r="JRQ44"/>
      <c r="JRR44"/>
      <c r="JRS44"/>
      <c r="JRT44"/>
      <c r="JRU44"/>
      <c r="JRV44"/>
      <c r="JRW44"/>
      <c r="JRX44"/>
      <c r="JRY44"/>
      <c r="JRZ44"/>
      <c r="JSA44"/>
      <c r="JSB44"/>
      <c r="JSC44"/>
      <c r="JSD44"/>
      <c r="JSE44"/>
      <c r="JSF44"/>
      <c r="JSG44"/>
      <c r="JSH44"/>
      <c r="JSI44"/>
      <c r="JSJ44"/>
      <c r="JSK44"/>
      <c r="JSL44"/>
      <c r="JSM44"/>
      <c r="JSN44"/>
      <c r="JSO44"/>
      <c r="JSP44"/>
      <c r="JSQ44"/>
      <c r="JSR44"/>
      <c r="JSS44"/>
      <c r="JST44"/>
      <c r="JSU44"/>
      <c r="JSV44"/>
      <c r="JSW44"/>
      <c r="JSX44"/>
      <c r="JSY44"/>
      <c r="JSZ44"/>
      <c r="JTA44"/>
      <c r="JTB44"/>
      <c r="JTC44"/>
      <c r="JTD44"/>
      <c r="JTE44"/>
      <c r="JTF44"/>
      <c r="JTG44"/>
      <c r="JTH44"/>
      <c r="JTI44"/>
      <c r="JTJ44"/>
      <c r="JTK44"/>
      <c r="JTL44"/>
      <c r="JTM44"/>
      <c r="JTN44"/>
      <c r="JTO44"/>
      <c r="JTP44"/>
      <c r="JTQ44"/>
      <c r="JTR44"/>
      <c r="JTS44"/>
      <c r="JTT44"/>
      <c r="JTU44"/>
      <c r="JTV44"/>
      <c r="JTW44"/>
      <c r="JTX44"/>
      <c r="JTY44"/>
      <c r="JTZ44"/>
      <c r="JUA44"/>
      <c r="JUB44"/>
      <c r="JUC44"/>
      <c r="JUD44"/>
      <c r="JUE44"/>
      <c r="JUF44"/>
      <c r="JUG44"/>
      <c r="JUH44"/>
      <c r="JUI44"/>
      <c r="JUJ44"/>
      <c r="JUK44"/>
      <c r="JUL44"/>
      <c r="JUM44"/>
      <c r="JUN44"/>
      <c r="JUO44"/>
      <c r="JUP44"/>
      <c r="JUQ44"/>
      <c r="JUR44"/>
      <c r="JUS44"/>
      <c r="JUT44"/>
      <c r="JUU44"/>
      <c r="JUV44"/>
      <c r="JUW44"/>
      <c r="JUX44"/>
      <c r="JUY44"/>
      <c r="JUZ44"/>
      <c r="JVA44"/>
      <c r="JVB44"/>
      <c r="JVC44"/>
      <c r="JVD44"/>
      <c r="JVE44"/>
      <c r="JVF44"/>
      <c r="JVG44"/>
      <c r="JVH44"/>
      <c r="JVI44"/>
      <c r="JVJ44"/>
      <c r="JVK44"/>
      <c r="JVL44"/>
      <c r="JVM44"/>
      <c r="JVN44"/>
      <c r="JVO44"/>
      <c r="JVP44"/>
      <c r="JVQ44"/>
      <c r="JVR44"/>
      <c r="JVS44"/>
      <c r="JVT44"/>
      <c r="JVU44"/>
      <c r="JVV44"/>
      <c r="JVW44"/>
      <c r="JVX44"/>
      <c r="JVY44"/>
      <c r="JVZ44"/>
      <c r="JWA44"/>
      <c r="JWB44"/>
      <c r="JWC44"/>
      <c r="JWD44"/>
      <c r="JWE44"/>
      <c r="JWF44"/>
      <c r="JWG44"/>
      <c r="JWH44"/>
      <c r="JWI44"/>
      <c r="JWJ44"/>
      <c r="JWK44"/>
      <c r="JWL44"/>
      <c r="JWM44"/>
      <c r="JWN44"/>
      <c r="JWO44"/>
      <c r="JWP44"/>
      <c r="JWQ44"/>
      <c r="JWR44"/>
      <c r="JWS44"/>
      <c r="JWT44"/>
      <c r="JWU44"/>
      <c r="JWV44"/>
      <c r="JWW44"/>
      <c r="JWX44"/>
      <c r="JWY44"/>
      <c r="JWZ44"/>
      <c r="JXA44"/>
      <c r="JXB44"/>
      <c r="JXC44"/>
      <c r="JXD44"/>
      <c r="JXE44"/>
      <c r="JXF44"/>
      <c r="JXG44"/>
      <c r="JXH44"/>
      <c r="JXI44"/>
      <c r="JXJ44"/>
      <c r="JXK44"/>
      <c r="JXL44"/>
      <c r="JXM44"/>
      <c r="JXN44"/>
      <c r="JXO44"/>
      <c r="JXP44"/>
      <c r="JXQ44"/>
      <c r="JXR44"/>
      <c r="JXS44"/>
      <c r="JXT44"/>
      <c r="JXU44"/>
      <c r="JXV44"/>
      <c r="JXW44"/>
      <c r="JXX44"/>
      <c r="JXY44"/>
      <c r="JXZ44"/>
      <c r="JYA44"/>
      <c r="JYB44"/>
      <c r="JYC44"/>
      <c r="JYD44"/>
      <c r="JYE44"/>
      <c r="JYF44"/>
      <c r="JYG44"/>
      <c r="JYH44"/>
      <c r="JYI44"/>
      <c r="JYJ44"/>
      <c r="JYK44"/>
      <c r="JYL44"/>
      <c r="JYM44"/>
      <c r="JYN44"/>
      <c r="JYO44"/>
      <c r="JYP44"/>
      <c r="JYQ44"/>
      <c r="JYR44"/>
      <c r="JYS44"/>
      <c r="JYT44"/>
      <c r="JYU44"/>
      <c r="JYV44"/>
      <c r="JYW44"/>
      <c r="JYX44"/>
      <c r="JYY44"/>
      <c r="JYZ44"/>
      <c r="JZA44"/>
      <c r="JZB44"/>
      <c r="JZC44"/>
      <c r="JZD44"/>
      <c r="JZE44"/>
      <c r="JZF44"/>
      <c r="JZG44"/>
      <c r="JZH44"/>
      <c r="JZI44"/>
      <c r="JZJ44"/>
      <c r="JZK44"/>
      <c r="JZL44"/>
      <c r="JZM44"/>
      <c r="JZN44"/>
      <c r="JZO44"/>
      <c r="JZP44"/>
      <c r="JZQ44"/>
      <c r="JZR44"/>
      <c r="JZS44"/>
      <c r="JZT44"/>
      <c r="JZU44"/>
      <c r="JZV44"/>
      <c r="JZW44"/>
      <c r="JZX44"/>
      <c r="JZY44"/>
      <c r="JZZ44"/>
      <c r="KAA44"/>
      <c r="KAB44"/>
      <c r="KAC44"/>
      <c r="KAD44"/>
      <c r="KAE44"/>
      <c r="KAF44"/>
      <c r="KAG44"/>
      <c r="KAH44"/>
      <c r="KAI44"/>
      <c r="KAJ44"/>
      <c r="KAK44"/>
      <c r="KAL44"/>
      <c r="KAM44"/>
      <c r="KAN44"/>
      <c r="KAO44"/>
      <c r="KAP44"/>
      <c r="KAQ44"/>
      <c r="KAR44"/>
      <c r="KAS44"/>
      <c r="KAT44"/>
      <c r="KAU44"/>
      <c r="KAV44"/>
      <c r="KAW44"/>
      <c r="KAX44"/>
      <c r="KAY44"/>
      <c r="KAZ44"/>
      <c r="KBA44"/>
      <c r="KBB44"/>
      <c r="KBC44"/>
      <c r="KBD44"/>
      <c r="KBE44"/>
      <c r="KBF44"/>
      <c r="KBG44"/>
      <c r="KBH44"/>
      <c r="KBI44"/>
      <c r="KBJ44"/>
      <c r="KBK44"/>
      <c r="KBL44"/>
      <c r="KBM44"/>
      <c r="KBN44"/>
      <c r="KBO44"/>
      <c r="KBP44"/>
      <c r="KBQ44"/>
      <c r="KBR44"/>
      <c r="KBS44"/>
      <c r="KBT44"/>
      <c r="KBU44"/>
      <c r="KBV44"/>
      <c r="KBW44"/>
      <c r="KBX44"/>
      <c r="KBY44"/>
      <c r="KBZ44"/>
      <c r="KCA44"/>
      <c r="KCB44"/>
      <c r="KCC44"/>
      <c r="KCD44"/>
      <c r="KCE44"/>
      <c r="KCF44"/>
      <c r="KCG44"/>
      <c r="KCH44"/>
      <c r="KCI44"/>
      <c r="KCJ44"/>
      <c r="KCK44"/>
      <c r="KCL44"/>
      <c r="KCM44"/>
      <c r="KCN44"/>
      <c r="KCO44"/>
      <c r="KCP44"/>
      <c r="KCQ44"/>
      <c r="KCR44"/>
      <c r="KCS44"/>
      <c r="KCT44"/>
      <c r="KCU44"/>
      <c r="KCV44"/>
      <c r="KCW44"/>
      <c r="KCX44"/>
      <c r="KCY44"/>
      <c r="KCZ44"/>
      <c r="KDA44"/>
      <c r="KDB44"/>
      <c r="KDC44"/>
      <c r="KDD44"/>
      <c r="KDE44"/>
      <c r="KDF44"/>
      <c r="KDG44"/>
      <c r="KDH44"/>
      <c r="KDI44"/>
      <c r="KDJ44"/>
      <c r="KDK44"/>
      <c r="KDL44"/>
      <c r="KDM44"/>
      <c r="KDN44"/>
      <c r="KDO44"/>
      <c r="KDP44"/>
      <c r="KDQ44"/>
      <c r="KDR44"/>
      <c r="KDS44"/>
      <c r="KDT44"/>
      <c r="KDU44"/>
      <c r="KDV44"/>
      <c r="KDW44"/>
      <c r="KDX44"/>
      <c r="KDY44"/>
      <c r="KDZ44"/>
      <c r="KEA44"/>
      <c r="KEB44"/>
      <c r="KEC44"/>
      <c r="KED44"/>
      <c r="KEE44"/>
      <c r="KEF44"/>
      <c r="KEG44"/>
      <c r="KEH44"/>
      <c r="KEI44"/>
      <c r="KEJ44"/>
      <c r="KEK44"/>
      <c r="KEL44"/>
      <c r="KEM44"/>
      <c r="KEN44"/>
      <c r="KEO44"/>
      <c r="KEP44"/>
      <c r="KEQ44"/>
      <c r="KER44"/>
      <c r="KES44"/>
      <c r="KET44"/>
      <c r="KEU44"/>
      <c r="KEV44"/>
      <c r="KEW44"/>
      <c r="KEX44"/>
      <c r="KEY44"/>
      <c r="KEZ44"/>
      <c r="KFA44"/>
      <c r="KFB44"/>
      <c r="KFC44"/>
      <c r="KFD44"/>
      <c r="KFE44"/>
      <c r="KFF44"/>
      <c r="KFG44"/>
      <c r="KFH44"/>
      <c r="KFI44"/>
    </row>
    <row r="45" spans="1:7601" s="103" customFormat="1">
      <c r="A45" s="117"/>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c r="AMK45"/>
      <c r="AML45"/>
      <c r="AMM45"/>
      <c r="AMN45"/>
      <c r="AMO45"/>
      <c r="AMP45"/>
      <c r="AMQ45"/>
      <c r="AMR45"/>
      <c r="AMS45"/>
      <c r="AMT45"/>
      <c r="AMU45"/>
      <c r="AMV45"/>
      <c r="AMW45"/>
      <c r="AMX45"/>
      <c r="AMY45"/>
      <c r="AMZ45"/>
      <c r="ANA45"/>
      <c r="ANB45"/>
      <c r="ANC45"/>
      <c r="AND45"/>
      <c r="ANE45"/>
      <c r="ANF45"/>
      <c r="ANG45"/>
      <c r="ANH45"/>
      <c r="ANI45"/>
      <c r="ANJ45"/>
      <c r="ANK45"/>
      <c r="ANL45"/>
      <c r="ANM45"/>
      <c r="ANN45"/>
      <c r="ANO45"/>
      <c r="ANP45"/>
      <c r="ANQ45"/>
      <c r="ANR45"/>
      <c r="ANS45"/>
      <c r="ANT45"/>
      <c r="ANU45"/>
      <c r="ANV45"/>
      <c r="ANW45"/>
      <c r="ANX45"/>
      <c r="ANY45"/>
      <c r="ANZ45"/>
      <c r="AOA45"/>
      <c r="AOB45"/>
      <c r="AOC45"/>
      <c r="AOD45"/>
      <c r="AOE45"/>
      <c r="AOF45"/>
      <c r="AOG45"/>
      <c r="AOH45"/>
      <c r="AOI45"/>
      <c r="AOJ45"/>
      <c r="AOK45"/>
      <c r="AOL45"/>
      <c r="AOM45"/>
      <c r="AON45"/>
      <c r="AOO45"/>
      <c r="AOP45"/>
      <c r="AOQ45"/>
      <c r="AOR45"/>
      <c r="AOS45"/>
      <c r="AOT45"/>
      <c r="AOU45"/>
      <c r="AOV45"/>
      <c r="AOW45"/>
      <c r="AOX45"/>
      <c r="AOY45"/>
      <c r="AOZ45"/>
      <c r="APA45"/>
      <c r="APB45"/>
      <c r="APC45"/>
      <c r="APD45"/>
      <c r="APE45"/>
      <c r="APF45"/>
      <c r="APG45"/>
      <c r="APH45"/>
      <c r="API45"/>
      <c r="APJ45"/>
      <c r="APK45"/>
      <c r="APL45"/>
      <c r="APM45"/>
      <c r="APN45"/>
      <c r="APO45"/>
      <c r="APP45"/>
      <c r="APQ45"/>
      <c r="APR45"/>
      <c r="APS45"/>
      <c r="APT45"/>
      <c r="APU45"/>
      <c r="APV45"/>
      <c r="APW45"/>
      <c r="APX45"/>
      <c r="APY45"/>
      <c r="APZ45"/>
      <c r="AQA45"/>
      <c r="AQB45"/>
      <c r="AQC45"/>
      <c r="AQD45"/>
      <c r="AQE45"/>
      <c r="AQF45"/>
      <c r="AQG45"/>
      <c r="AQH45"/>
      <c r="AQI45"/>
      <c r="AQJ45"/>
      <c r="AQK45"/>
      <c r="AQL45"/>
      <c r="AQM45"/>
      <c r="AQN45"/>
      <c r="AQO45"/>
      <c r="AQP45"/>
      <c r="AQQ45"/>
      <c r="AQR45"/>
      <c r="AQS45"/>
      <c r="AQT45"/>
      <c r="AQU45"/>
      <c r="AQV45"/>
      <c r="AQW45"/>
      <c r="AQX45"/>
      <c r="AQY45"/>
      <c r="AQZ45"/>
      <c r="ARA45"/>
      <c r="ARB45"/>
      <c r="ARC45"/>
      <c r="ARD45"/>
      <c r="ARE45"/>
      <c r="ARF45"/>
      <c r="ARG45"/>
      <c r="ARH45"/>
      <c r="ARI45"/>
      <c r="ARJ45"/>
      <c r="ARK45"/>
      <c r="ARL45"/>
      <c r="ARM45"/>
      <c r="ARN45"/>
      <c r="ARO45"/>
      <c r="ARP45"/>
      <c r="ARQ45"/>
      <c r="ARR45"/>
      <c r="ARS45"/>
      <c r="ART45"/>
      <c r="ARU45"/>
      <c r="ARV45"/>
      <c r="ARW45"/>
      <c r="ARX45"/>
      <c r="ARY45"/>
      <c r="ARZ45"/>
      <c r="ASA45"/>
      <c r="ASB45"/>
      <c r="ASC45"/>
      <c r="ASD45"/>
      <c r="ASE45"/>
      <c r="ASF45"/>
      <c r="ASG45"/>
      <c r="ASH45"/>
      <c r="ASI45"/>
      <c r="ASJ45"/>
      <c r="ASK45"/>
      <c r="ASL45"/>
      <c r="ASM45"/>
      <c r="ASN45"/>
      <c r="ASO45"/>
      <c r="ASP45"/>
      <c r="ASQ45"/>
      <c r="ASR45"/>
      <c r="ASS45"/>
      <c r="AST45"/>
      <c r="ASU45"/>
      <c r="ASV45"/>
      <c r="ASW45"/>
      <c r="ASX45"/>
      <c r="ASY45"/>
      <c r="ASZ45"/>
      <c r="ATA45"/>
      <c r="ATB45"/>
      <c r="ATC45"/>
      <c r="ATD45"/>
      <c r="ATE45"/>
      <c r="ATF45"/>
      <c r="ATG45"/>
      <c r="ATH45"/>
      <c r="ATI45"/>
      <c r="ATJ45"/>
      <c r="ATK45"/>
      <c r="ATL45"/>
      <c r="ATM45"/>
      <c r="ATN45"/>
      <c r="ATO45"/>
      <c r="ATP45"/>
      <c r="ATQ45"/>
      <c r="ATR45"/>
      <c r="ATS45"/>
      <c r="ATT45"/>
      <c r="ATU45"/>
      <c r="ATV45"/>
      <c r="ATW45"/>
      <c r="ATX45"/>
      <c r="ATY45"/>
      <c r="ATZ45"/>
      <c r="AUA45"/>
      <c r="AUB45"/>
      <c r="AUC45"/>
      <c r="AUD45"/>
      <c r="AUE45"/>
      <c r="AUF45"/>
      <c r="AUG45"/>
      <c r="AUH45"/>
      <c r="AUI45"/>
      <c r="AUJ45"/>
      <c r="AUK45"/>
      <c r="AUL45"/>
      <c r="AUM45"/>
      <c r="AUN45"/>
      <c r="AUO45"/>
      <c r="AUP45"/>
      <c r="AUQ45"/>
      <c r="AUR45"/>
      <c r="AUS45"/>
      <c r="AUT45"/>
      <c r="AUU45"/>
      <c r="AUV45"/>
      <c r="AUW45"/>
      <c r="AUX45"/>
      <c r="AUY45"/>
      <c r="AUZ45"/>
      <c r="AVA45"/>
      <c r="AVB45"/>
      <c r="AVC45"/>
      <c r="AVD45"/>
      <c r="AVE45"/>
      <c r="AVF45"/>
      <c r="AVG45"/>
      <c r="AVH45"/>
      <c r="AVI45"/>
      <c r="AVJ45"/>
      <c r="AVK45"/>
      <c r="AVL45"/>
      <c r="AVM45"/>
      <c r="AVN45"/>
      <c r="AVO45"/>
      <c r="AVP45"/>
      <c r="AVQ45"/>
      <c r="AVR45"/>
      <c r="AVS45"/>
      <c r="AVT45"/>
      <c r="AVU45"/>
      <c r="AVV45"/>
      <c r="AVW45"/>
      <c r="AVX45"/>
      <c r="AVY45"/>
      <c r="AVZ45"/>
      <c r="AWA45"/>
      <c r="AWB45"/>
      <c r="AWC45"/>
      <c r="AWD45"/>
      <c r="AWE45"/>
      <c r="AWF45"/>
      <c r="AWG45"/>
      <c r="AWH45"/>
      <c r="AWI45"/>
      <c r="AWJ45"/>
      <c r="AWK45"/>
      <c r="AWL45"/>
      <c r="AWM45"/>
      <c r="AWN45"/>
      <c r="AWO45"/>
      <c r="AWP45"/>
      <c r="AWQ45"/>
      <c r="AWR45"/>
      <c r="AWS45"/>
      <c r="AWT45"/>
      <c r="AWU45"/>
      <c r="AWV45"/>
      <c r="AWW45"/>
      <c r="AWX45"/>
      <c r="AWY45"/>
      <c r="AWZ45"/>
      <c r="AXA45"/>
      <c r="AXB45"/>
      <c r="AXC45"/>
      <c r="AXD45"/>
      <c r="AXE45"/>
      <c r="AXF45"/>
      <c r="AXG45"/>
      <c r="AXH45"/>
      <c r="AXI45"/>
      <c r="AXJ45"/>
      <c r="AXK45"/>
      <c r="AXL45"/>
      <c r="AXM45"/>
      <c r="AXN45"/>
      <c r="AXO45"/>
      <c r="AXP45"/>
      <c r="AXQ45"/>
      <c r="AXR45"/>
      <c r="AXS45"/>
      <c r="AXT45"/>
      <c r="AXU45"/>
      <c r="AXV45"/>
      <c r="AXW45"/>
      <c r="AXX45"/>
      <c r="AXY45"/>
      <c r="AXZ45"/>
      <c r="AYA45"/>
      <c r="AYB45"/>
      <c r="AYC45"/>
      <c r="AYD45"/>
      <c r="AYE45"/>
      <c r="AYF45"/>
      <c r="AYG45"/>
      <c r="AYH45"/>
      <c r="AYI45"/>
      <c r="AYJ45"/>
      <c r="AYK45"/>
      <c r="AYL45"/>
      <c r="AYM45"/>
      <c r="AYN45"/>
      <c r="AYO45"/>
      <c r="AYP45"/>
      <c r="AYQ45"/>
      <c r="AYR45"/>
      <c r="AYS45"/>
      <c r="AYT45"/>
      <c r="AYU45"/>
      <c r="AYV45"/>
      <c r="AYW45"/>
      <c r="AYX45"/>
      <c r="AYY45"/>
      <c r="AYZ45"/>
      <c r="AZA45"/>
      <c r="AZB45"/>
      <c r="AZC45"/>
      <c r="AZD45"/>
      <c r="AZE45"/>
      <c r="AZF45"/>
      <c r="AZG45"/>
      <c r="AZH45"/>
      <c r="AZI45"/>
      <c r="AZJ45"/>
      <c r="AZK45"/>
      <c r="AZL45"/>
      <c r="AZM45"/>
      <c r="AZN45"/>
      <c r="AZO45"/>
      <c r="AZP45"/>
      <c r="AZQ45"/>
      <c r="AZR45"/>
      <c r="AZS45"/>
      <c r="AZT45"/>
      <c r="AZU45"/>
      <c r="AZV45"/>
      <c r="AZW45"/>
      <c r="AZX45"/>
      <c r="AZY45"/>
      <c r="AZZ45"/>
      <c r="BAA45"/>
      <c r="BAB45"/>
      <c r="BAC45"/>
      <c r="BAD45"/>
      <c r="BAE45"/>
      <c r="BAF45"/>
      <c r="BAG45"/>
      <c r="BAH45"/>
      <c r="BAI45"/>
      <c r="BAJ45"/>
      <c r="BAK45"/>
      <c r="BAL45"/>
      <c r="BAM45"/>
      <c r="BAN45"/>
      <c r="BAO45"/>
      <c r="BAP45"/>
      <c r="BAQ45"/>
      <c r="BAR45"/>
      <c r="BAS45"/>
      <c r="BAT45"/>
      <c r="BAU45"/>
      <c r="BAV45"/>
      <c r="BAW45"/>
      <c r="BAX45"/>
      <c r="BAY45"/>
      <c r="BAZ45"/>
      <c r="BBA45"/>
      <c r="BBB45"/>
      <c r="BBC45"/>
      <c r="BBD45"/>
      <c r="BBE45"/>
      <c r="BBF45"/>
      <c r="BBG45"/>
      <c r="BBH45"/>
      <c r="BBI45"/>
      <c r="BBJ45"/>
      <c r="BBK45"/>
      <c r="BBL45"/>
      <c r="BBM45"/>
      <c r="BBN45"/>
      <c r="BBO45"/>
      <c r="BBP45"/>
      <c r="BBQ45"/>
      <c r="BBR45"/>
      <c r="BBS45"/>
      <c r="BBT45"/>
      <c r="BBU45"/>
      <c r="BBV45"/>
      <c r="BBW45"/>
      <c r="BBX45"/>
      <c r="BBY45"/>
      <c r="BBZ45"/>
      <c r="BCA45"/>
      <c r="BCB45"/>
      <c r="BCC45"/>
      <c r="BCD45"/>
      <c r="BCE45"/>
      <c r="BCF45"/>
      <c r="BCG45"/>
      <c r="BCH45"/>
      <c r="BCI45"/>
      <c r="BCJ45"/>
      <c r="BCK45"/>
      <c r="BCL45"/>
      <c r="BCM45"/>
      <c r="BCN45"/>
      <c r="BCO45"/>
      <c r="BCP45"/>
      <c r="BCQ45"/>
      <c r="BCR45"/>
      <c r="BCS45"/>
      <c r="BCT45"/>
      <c r="BCU45"/>
      <c r="BCV45"/>
      <c r="BCW45"/>
      <c r="BCX45"/>
      <c r="BCY45"/>
      <c r="BCZ45"/>
      <c r="BDA45"/>
      <c r="BDB45"/>
      <c r="BDC45"/>
      <c r="BDD45"/>
      <c r="BDE45"/>
      <c r="BDF45"/>
      <c r="BDG45"/>
      <c r="BDH45"/>
      <c r="BDI45"/>
      <c r="BDJ45"/>
      <c r="BDK45"/>
      <c r="BDL45"/>
      <c r="BDM45"/>
      <c r="BDN45"/>
      <c r="BDO45"/>
      <c r="BDP45"/>
      <c r="BDQ45"/>
      <c r="BDR45"/>
      <c r="BDS45"/>
      <c r="BDT45"/>
      <c r="BDU45"/>
      <c r="BDV45"/>
      <c r="BDW45"/>
      <c r="BDX45"/>
      <c r="BDY45"/>
      <c r="BDZ45"/>
      <c r="BEA45"/>
      <c r="BEB45"/>
      <c r="BEC45"/>
      <c r="BED45"/>
      <c r="BEE45"/>
      <c r="BEF45"/>
      <c r="BEG45"/>
      <c r="BEH45"/>
      <c r="BEI45"/>
      <c r="BEJ45"/>
      <c r="BEK45"/>
      <c r="BEL45"/>
      <c r="BEM45"/>
      <c r="BEN45"/>
      <c r="BEO45"/>
      <c r="BEP45"/>
      <c r="BEQ45"/>
      <c r="BER45"/>
      <c r="BES45"/>
      <c r="BET45"/>
      <c r="BEU45"/>
      <c r="BEV45"/>
      <c r="BEW45"/>
      <c r="BEX45"/>
      <c r="BEY45"/>
      <c r="BEZ45"/>
      <c r="BFA45"/>
      <c r="BFB45"/>
      <c r="BFC45"/>
      <c r="BFD45"/>
      <c r="BFE45"/>
      <c r="BFF45"/>
      <c r="BFG45"/>
      <c r="BFH45"/>
      <c r="BFI45"/>
      <c r="BFJ45"/>
      <c r="BFK45"/>
      <c r="BFL45"/>
      <c r="BFM45"/>
      <c r="BFN45"/>
      <c r="BFO45"/>
      <c r="BFP45"/>
      <c r="BFQ45"/>
      <c r="BFR45"/>
      <c r="BFS45"/>
      <c r="BFT45"/>
      <c r="BFU45"/>
      <c r="BFV45"/>
      <c r="BFW45"/>
      <c r="BFX45"/>
      <c r="BFY45"/>
      <c r="BFZ45"/>
      <c r="BGA45"/>
      <c r="BGB45"/>
      <c r="BGC45"/>
      <c r="BGD45"/>
      <c r="BGE45"/>
      <c r="BGF45"/>
      <c r="BGG45"/>
      <c r="BGH45"/>
      <c r="BGI45"/>
      <c r="BGJ45"/>
      <c r="BGK45"/>
      <c r="BGL45"/>
      <c r="BGM45"/>
      <c r="BGN45"/>
      <c r="BGO45"/>
      <c r="BGP45"/>
      <c r="BGQ45"/>
      <c r="BGR45"/>
      <c r="BGS45"/>
      <c r="BGT45"/>
      <c r="BGU45"/>
      <c r="BGV45"/>
      <c r="BGW45"/>
      <c r="BGX45"/>
      <c r="BGY45"/>
      <c r="BGZ45"/>
      <c r="BHA45"/>
      <c r="BHB45"/>
      <c r="BHC45"/>
      <c r="BHD45"/>
      <c r="BHE45"/>
      <c r="BHF45"/>
      <c r="BHG45"/>
      <c r="BHH45"/>
      <c r="BHI45"/>
      <c r="BHJ45"/>
      <c r="BHK45"/>
      <c r="BHL45"/>
      <c r="BHM45"/>
      <c r="BHN45"/>
      <c r="BHO45"/>
      <c r="BHP45"/>
      <c r="BHQ45"/>
      <c r="BHR45"/>
      <c r="BHS45"/>
      <c r="BHT45"/>
      <c r="BHU45"/>
      <c r="BHV45"/>
      <c r="BHW45"/>
      <c r="BHX45"/>
      <c r="BHY45"/>
      <c r="BHZ45"/>
      <c r="BIA45"/>
      <c r="BIB45"/>
      <c r="BIC45"/>
      <c r="BID45"/>
      <c r="BIE45"/>
      <c r="BIF45"/>
      <c r="BIG45"/>
      <c r="BIH45"/>
      <c r="BII45"/>
      <c r="BIJ45"/>
      <c r="BIK45"/>
      <c r="BIL45"/>
      <c r="BIM45"/>
      <c r="BIN45"/>
      <c r="BIO45"/>
      <c r="BIP45"/>
      <c r="BIQ45"/>
      <c r="BIR45"/>
      <c r="BIS45"/>
      <c r="BIT45"/>
      <c r="BIU45"/>
      <c r="BIV45"/>
      <c r="BIW45"/>
      <c r="BIX45"/>
      <c r="BIY45"/>
      <c r="BIZ45"/>
      <c r="BJA45"/>
      <c r="BJB45"/>
      <c r="BJC45"/>
      <c r="BJD45"/>
      <c r="BJE45"/>
      <c r="BJF45"/>
      <c r="BJG45"/>
      <c r="BJH45"/>
      <c r="BJI45"/>
      <c r="BJJ45"/>
      <c r="BJK45"/>
      <c r="BJL45"/>
      <c r="BJM45"/>
      <c r="BJN45"/>
      <c r="BJO45"/>
      <c r="BJP45"/>
      <c r="BJQ45"/>
      <c r="BJR45"/>
      <c r="BJS45"/>
      <c r="BJT45"/>
      <c r="BJU45"/>
      <c r="BJV45"/>
      <c r="BJW45"/>
      <c r="BJX45"/>
      <c r="BJY45"/>
      <c r="BJZ45"/>
      <c r="BKA45"/>
      <c r="BKB45"/>
      <c r="BKC45"/>
      <c r="BKD45"/>
      <c r="BKE45"/>
      <c r="BKF45"/>
      <c r="BKG45"/>
      <c r="BKH45"/>
      <c r="BKI45"/>
      <c r="BKJ45"/>
      <c r="BKK45"/>
      <c r="BKL45"/>
      <c r="BKM45"/>
      <c r="BKN45"/>
      <c r="BKO45"/>
      <c r="BKP45"/>
      <c r="BKQ45"/>
      <c r="BKR45"/>
      <c r="BKS45"/>
      <c r="BKT45"/>
      <c r="BKU45"/>
      <c r="BKV45"/>
      <c r="BKW45"/>
      <c r="BKX45"/>
      <c r="BKY45"/>
      <c r="BKZ45"/>
      <c r="BLA45"/>
      <c r="BLB45"/>
      <c r="BLC45"/>
      <c r="BLD45"/>
      <c r="BLE45"/>
      <c r="BLF45"/>
      <c r="BLG45"/>
      <c r="BLH45"/>
      <c r="BLI45"/>
      <c r="BLJ45"/>
      <c r="BLK45"/>
      <c r="BLL45"/>
      <c r="BLM45"/>
      <c r="BLN45"/>
      <c r="BLO45"/>
      <c r="BLP45"/>
      <c r="BLQ45"/>
      <c r="BLR45"/>
      <c r="BLS45"/>
      <c r="BLT45"/>
      <c r="BLU45"/>
      <c r="BLV45"/>
      <c r="BLW45"/>
      <c r="BLX45"/>
      <c r="BLY45"/>
      <c r="BLZ45"/>
      <c r="BMA45"/>
      <c r="BMB45"/>
      <c r="BMC45"/>
      <c r="BMD45"/>
      <c r="BME45"/>
      <c r="BMF45"/>
      <c r="BMG45"/>
      <c r="BMH45"/>
      <c r="BMI45"/>
      <c r="BMJ45"/>
      <c r="BMK45"/>
      <c r="BML45"/>
      <c r="BMM45"/>
      <c r="BMN45"/>
      <c r="BMO45"/>
      <c r="BMP45"/>
      <c r="BMQ45"/>
      <c r="BMR45"/>
      <c r="BMS45"/>
      <c r="BMT45"/>
      <c r="BMU45"/>
      <c r="BMV45"/>
      <c r="BMW45"/>
      <c r="BMX45"/>
      <c r="BMY45"/>
      <c r="BMZ45"/>
      <c r="BNA45"/>
      <c r="BNB45"/>
      <c r="BNC45"/>
      <c r="BND45"/>
      <c r="BNE45"/>
      <c r="BNF45"/>
      <c r="BNG45"/>
      <c r="BNH45"/>
      <c r="BNI45"/>
      <c r="BNJ45"/>
      <c r="BNK45"/>
      <c r="BNL45"/>
      <c r="BNM45"/>
      <c r="BNN45"/>
      <c r="BNO45"/>
      <c r="BNP45"/>
      <c r="BNQ45"/>
      <c r="BNR45"/>
      <c r="BNS45"/>
      <c r="BNT45"/>
      <c r="BNU45"/>
      <c r="BNV45"/>
      <c r="BNW45"/>
      <c r="BNX45"/>
      <c r="BNY45"/>
      <c r="BNZ45"/>
      <c r="BOA45"/>
      <c r="BOB45"/>
      <c r="BOC45"/>
      <c r="BOD45"/>
      <c r="BOE45"/>
      <c r="BOF45"/>
      <c r="BOG45"/>
      <c r="BOH45"/>
      <c r="BOI45"/>
      <c r="BOJ45"/>
      <c r="BOK45"/>
      <c r="BOL45"/>
      <c r="BOM45"/>
      <c r="BON45"/>
      <c r="BOO45"/>
      <c r="BOP45"/>
      <c r="BOQ45"/>
      <c r="BOR45"/>
      <c r="BOS45"/>
      <c r="BOT45"/>
      <c r="BOU45"/>
      <c r="BOV45"/>
      <c r="BOW45"/>
      <c r="BOX45"/>
      <c r="BOY45"/>
      <c r="BOZ45"/>
      <c r="BPA45"/>
      <c r="BPB45"/>
      <c r="BPC45"/>
      <c r="BPD45"/>
      <c r="BPE45"/>
      <c r="BPF45"/>
      <c r="BPG45"/>
      <c r="BPH45"/>
      <c r="BPI45"/>
      <c r="BPJ45"/>
      <c r="BPK45"/>
      <c r="BPL45"/>
      <c r="BPM45"/>
      <c r="BPN45"/>
      <c r="BPO45"/>
      <c r="BPP45"/>
      <c r="BPQ45"/>
      <c r="BPR45"/>
      <c r="BPS45"/>
      <c r="BPT45"/>
      <c r="BPU45"/>
      <c r="BPV45"/>
      <c r="BPW45"/>
      <c r="BPX45"/>
      <c r="BPY45"/>
      <c r="BPZ45"/>
      <c r="BQA45"/>
      <c r="BQB45"/>
      <c r="BQC45"/>
      <c r="BQD45"/>
      <c r="BQE45"/>
      <c r="BQF45"/>
      <c r="BQG45"/>
      <c r="BQH45"/>
      <c r="BQI45"/>
      <c r="BQJ45"/>
      <c r="BQK45"/>
      <c r="BQL45"/>
      <c r="BQM45"/>
      <c r="BQN45"/>
      <c r="BQO45"/>
      <c r="BQP45"/>
      <c r="BQQ45"/>
      <c r="BQR45"/>
      <c r="BQS45"/>
      <c r="BQT45"/>
      <c r="BQU45"/>
      <c r="BQV45"/>
      <c r="BQW45"/>
      <c r="BQX45"/>
      <c r="BQY45"/>
      <c r="BQZ45"/>
      <c r="BRA45"/>
      <c r="BRB45"/>
      <c r="BRC45"/>
      <c r="BRD45"/>
      <c r="BRE45"/>
      <c r="BRF45"/>
      <c r="BRG45"/>
      <c r="BRH45"/>
      <c r="BRI45"/>
      <c r="BRJ45"/>
      <c r="BRK45"/>
      <c r="BRL45"/>
      <c r="BRM45"/>
      <c r="BRN45"/>
      <c r="BRO45"/>
      <c r="BRP45"/>
      <c r="BRQ45"/>
      <c r="BRR45"/>
      <c r="BRS45"/>
      <c r="BRT45"/>
      <c r="BRU45"/>
      <c r="BRV45"/>
      <c r="BRW45"/>
      <c r="BRX45"/>
      <c r="BRY45"/>
      <c r="BRZ45"/>
      <c r="BSA45"/>
      <c r="BSB45"/>
      <c r="BSC45"/>
      <c r="BSD45"/>
      <c r="BSE45"/>
      <c r="BSF45"/>
      <c r="BSG45"/>
      <c r="BSH45"/>
      <c r="BSI45"/>
      <c r="BSJ45"/>
      <c r="BSK45"/>
      <c r="BSL45"/>
      <c r="BSM45"/>
      <c r="BSN45"/>
      <c r="BSO45"/>
      <c r="BSP45"/>
      <c r="BSQ45"/>
      <c r="BSR45"/>
      <c r="BSS45"/>
      <c r="BST45"/>
      <c r="BSU45"/>
      <c r="BSV45"/>
      <c r="BSW45"/>
      <c r="BSX45"/>
      <c r="BSY45"/>
      <c r="BSZ45"/>
      <c r="BTA45"/>
      <c r="BTB45"/>
      <c r="BTC45"/>
      <c r="BTD45"/>
      <c r="BTE45"/>
      <c r="BTF45"/>
      <c r="BTG45"/>
      <c r="BTH45"/>
      <c r="BTI45"/>
      <c r="BTJ45"/>
      <c r="BTK45"/>
      <c r="BTL45"/>
      <c r="BTM45"/>
      <c r="BTN45"/>
      <c r="BTO45"/>
      <c r="BTP45"/>
      <c r="BTQ45"/>
      <c r="BTR45"/>
      <c r="BTS45"/>
      <c r="BTT45"/>
      <c r="BTU45"/>
      <c r="BTV45"/>
      <c r="BTW45"/>
      <c r="BTX45"/>
      <c r="BTY45"/>
      <c r="BTZ45"/>
      <c r="BUA45"/>
      <c r="BUB45"/>
      <c r="BUC45"/>
      <c r="BUD45"/>
      <c r="BUE45"/>
      <c r="BUF45"/>
      <c r="BUG45"/>
      <c r="BUH45"/>
      <c r="BUI45"/>
      <c r="BUJ45"/>
      <c r="BUK45"/>
      <c r="BUL45"/>
      <c r="BUM45"/>
      <c r="BUN45"/>
      <c r="BUO45"/>
      <c r="BUP45"/>
      <c r="BUQ45"/>
      <c r="BUR45"/>
      <c r="BUS45"/>
      <c r="BUT45"/>
      <c r="BUU45"/>
      <c r="BUV45"/>
      <c r="BUW45"/>
      <c r="BUX45"/>
      <c r="BUY45"/>
      <c r="BUZ45"/>
      <c r="BVA45"/>
      <c r="BVB45"/>
      <c r="BVC45"/>
      <c r="BVD45"/>
      <c r="BVE45"/>
      <c r="BVF45"/>
      <c r="BVG45"/>
      <c r="BVH45"/>
      <c r="BVI45"/>
      <c r="BVJ45"/>
      <c r="BVK45"/>
      <c r="BVL45"/>
      <c r="BVM45"/>
      <c r="BVN45"/>
      <c r="BVO45"/>
      <c r="BVP45"/>
      <c r="BVQ45"/>
      <c r="BVR45"/>
      <c r="BVS45"/>
      <c r="BVT45"/>
      <c r="BVU45"/>
      <c r="BVV45"/>
      <c r="BVW45"/>
      <c r="BVX45"/>
      <c r="BVY45"/>
      <c r="BVZ45"/>
      <c r="BWA45"/>
      <c r="BWB45"/>
      <c r="BWC45"/>
      <c r="BWD45"/>
      <c r="BWE45"/>
      <c r="BWF45"/>
      <c r="BWG45"/>
      <c r="BWH45"/>
      <c r="BWI45"/>
      <c r="BWJ45"/>
      <c r="BWK45"/>
      <c r="BWL45"/>
      <c r="BWM45"/>
      <c r="BWN45"/>
      <c r="BWO45"/>
      <c r="BWP45"/>
      <c r="BWQ45"/>
      <c r="BWR45"/>
      <c r="BWS45"/>
      <c r="BWT45"/>
      <c r="BWU45"/>
      <c r="BWV45"/>
      <c r="BWW45"/>
      <c r="BWX45"/>
      <c r="BWY45"/>
      <c r="BWZ45"/>
      <c r="BXA45"/>
      <c r="BXB45"/>
      <c r="BXC45"/>
      <c r="BXD45"/>
      <c r="BXE45"/>
      <c r="BXF45"/>
      <c r="BXG45"/>
      <c r="BXH45"/>
      <c r="BXI45"/>
      <c r="BXJ45"/>
      <c r="BXK45"/>
      <c r="BXL45"/>
      <c r="BXM45"/>
      <c r="BXN45"/>
      <c r="BXO45"/>
      <c r="BXP45"/>
      <c r="BXQ45"/>
      <c r="BXR45"/>
      <c r="BXS45"/>
      <c r="BXT45"/>
      <c r="BXU45"/>
      <c r="BXV45"/>
      <c r="BXW45"/>
      <c r="BXX45"/>
      <c r="BXY45"/>
      <c r="BXZ45"/>
      <c r="BYA45"/>
      <c r="BYB45"/>
      <c r="BYC45"/>
      <c r="BYD45"/>
      <c r="BYE45"/>
      <c r="BYF45"/>
      <c r="BYG45"/>
      <c r="BYH45"/>
      <c r="BYI45"/>
      <c r="BYJ45"/>
      <c r="BYK45"/>
      <c r="BYL45"/>
      <c r="BYM45"/>
      <c r="BYN45"/>
      <c r="BYO45"/>
      <c r="BYP45"/>
      <c r="BYQ45"/>
      <c r="BYR45"/>
      <c r="BYS45"/>
      <c r="BYT45"/>
      <c r="BYU45"/>
      <c r="BYV45"/>
      <c r="BYW45"/>
      <c r="BYX45"/>
      <c r="BYY45"/>
      <c r="BYZ45"/>
      <c r="BZA45"/>
      <c r="BZB45"/>
      <c r="BZC45"/>
      <c r="BZD45"/>
      <c r="BZE45"/>
      <c r="BZF45"/>
      <c r="BZG45"/>
      <c r="BZH45"/>
      <c r="BZI45"/>
      <c r="BZJ45"/>
      <c r="BZK45"/>
      <c r="BZL45"/>
      <c r="BZM45"/>
      <c r="BZN45"/>
      <c r="BZO45"/>
      <c r="BZP45"/>
      <c r="BZQ45"/>
      <c r="BZR45"/>
      <c r="BZS45"/>
      <c r="BZT45"/>
      <c r="BZU45"/>
      <c r="BZV45"/>
      <c r="BZW45"/>
      <c r="BZX45"/>
      <c r="BZY45"/>
      <c r="BZZ45"/>
      <c r="CAA45"/>
      <c r="CAB45"/>
      <c r="CAC45"/>
      <c r="CAD45"/>
      <c r="CAE45"/>
      <c r="CAF45"/>
      <c r="CAG45"/>
      <c r="CAH45"/>
      <c r="CAI45"/>
      <c r="CAJ45"/>
      <c r="CAK45"/>
      <c r="CAL45"/>
      <c r="CAM45"/>
      <c r="CAN45"/>
      <c r="CAO45"/>
      <c r="CAP45"/>
      <c r="CAQ45"/>
      <c r="CAR45"/>
      <c r="CAS45"/>
      <c r="CAT45"/>
      <c r="CAU45"/>
      <c r="CAV45"/>
      <c r="CAW45"/>
      <c r="CAX45"/>
      <c r="CAY45"/>
      <c r="CAZ45"/>
      <c r="CBA45"/>
      <c r="CBB45"/>
      <c r="CBC45"/>
      <c r="CBD45"/>
      <c r="CBE45"/>
      <c r="CBF45"/>
      <c r="CBG45"/>
      <c r="CBH45"/>
      <c r="CBI45"/>
      <c r="CBJ45"/>
      <c r="CBK45"/>
      <c r="CBL45"/>
      <c r="CBM45"/>
      <c r="CBN45"/>
      <c r="CBO45"/>
      <c r="CBP45"/>
      <c r="CBQ45"/>
      <c r="CBR45"/>
      <c r="CBS45"/>
      <c r="CBT45"/>
      <c r="CBU45"/>
      <c r="CBV45"/>
      <c r="CBW45"/>
      <c r="CBX45"/>
      <c r="CBY45"/>
      <c r="CBZ45"/>
      <c r="CCA45"/>
      <c r="CCB45"/>
      <c r="CCC45"/>
      <c r="CCD45"/>
      <c r="CCE45"/>
      <c r="CCF45"/>
      <c r="CCG45"/>
      <c r="CCH45"/>
      <c r="CCI45"/>
      <c r="CCJ45"/>
      <c r="CCK45"/>
      <c r="CCL45"/>
      <c r="CCM45"/>
      <c r="CCN45"/>
      <c r="CCO45"/>
      <c r="CCP45"/>
      <c r="CCQ45"/>
      <c r="CCR45"/>
      <c r="CCS45"/>
      <c r="CCT45"/>
      <c r="CCU45"/>
      <c r="CCV45"/>
      <c r="CCW45"/>
      <c r="CCX45"/>
      <c r="CCY45"/>
      <c r="CCZ45"/>
      <c r="CDA45"/>
      <c r="CDB45"/>
      <c r="CDC45"/>
      <c r="CDD45"/>
      <c r="CDE45"/>
      <c r="CDF45"/>
      <c r="CDG45"/>
      <c r="CDH45"/>
      <c r="CDI45"/>
      <c r="CDJ45"/>
      <c r="CDK45"/>
      <c r="CDL45"/>
      <c r="CDM45"/>
      <c r="CDN45"/>
      <c r="CDO45"/>
      <c r="CDP45"/>
      <c r="CDQ45"/>
      <c r="CDR45"/>
      <c r="CDS45"/>
      <c r="CDT45"/>
      <c r="CDU45"/>
      <c r="CDV45"/>
      <c r="CDW45"/>
      <c r="CDX45"/>
      <c r="CDY45"/>
      <c r="CDZ45"/>
      <c r="CEA45"/>
      <c r="CEB45"/>
      <c r="CEC45"/>
      <c r="CED45"/>
      <c r="CEE45"/>
      <c r="CEF45"/>
      <c r="CEG45"/>
      <c r="CEH45"/>
      <c r="CEI45"/>
      <c r="CEJ45"/>
      <c r="CEK45"/>
      <c r="CEL45"/>
      <c r="CEM45"/>
      <c r="CEN45"/>
      <c r="CEO45"/>
      <c r="CEP45"/>
      <c r="CEQ45"/>
      <c r="CER45"/>
      <c r="CES45"/>
      <c r="CET45"/>
      <c r="CEU45"/>
      <c r="CEV45"/>
      <c r="CEW45"/>
      <c r="CEX45"/>
      <c r="CEY45"/>
      <c r="CEZ45"/>
      <c r="CFA45"/>
      <c r="CFB45"/>
      <c r="CFC45"/>
      <c r="CFD45"/>
      <c r="CFE45"/>
      <c r="CFF45"/>
      <c r="CFG45"/>
      <c r="CFH45"/>
      <c r="CFI45"/>
      <c r="CFJ45"/>
      <c r="CFK45"/>
      <c r="CFL45"/>
      <c r="CFM45"/>
      <c r="CFN45"/>
      <c r="CFO45"/>
      <c r="CFP45"/>
      <c r="CFQ45"/>
      <c r="CFR45"/>
      <c r="CFS45"/>
      <c r="CFT45"/>
      <c r="CFU45"/>
      <c r="CFV45"/>
      <c r="CFW45"/>
      <c r="CFX45"/>
      <c r="CFY45"/>
      <c r="CFZ45"/>
      <c r="CGA45"/>
      <c r="CGB45"/>
      <c r="CGC45"/>
      <c r="CGD45"/>
      <c r="CGE45"/>
      <c r="CGF45"/>
      <c r="CGG45"/>
      <c r="CGH45"/>
      <c r="CGI45"/>
      <c r="CGJ45"/>
      <c r="CGK45"/>
      <c r="CGL45"/>
      <c r="CGM45"/>
      <c r="CGN45"/>
      <c r="CGO45"/>
      <c r="CGP45"/>
      <c r="CGQ45"/>
      <c r="CGR45"/>
      <c r="CGS45"/>
      <c r="CGT45"/>
      <c r="CGU45"/>
      <c r="CGV45"/>
      <c r="CGW45"/>
      <c r="CGX45"/>
      <c r="CGY45"/>
      <c r="CGZ45"/>
      <c r="CHA45"/>
      <c r="CHB45"/>
      <c r="CHC45"/>
      <c r="CHD45"/>
      <c r="CHE45"/>
      <c r="CHF45"/>
      <c r="CHG45"/>
      <c r="CHH45"/>
      <c r="CHI45"/>
      <c r="CHJ45"/>
      <c r="CHK45"/>
      <c r="CHL45"/>
      <c r="CHM45"/>
      <c r="CHN45"/>
      <c r="CHO45"/>
      <c r="CHP45"/>
      <c r="CHQ45"/>
      <c r="CHR45"/>
      <c r="CHS45"/>
      <c r="CHT45"/>
      <c r="CHU45"/>
      <c r="CHV45"/>
      <c r="CHW45"/>
      <c r="CHX45"/>
      <c r="CHY45"/>
      <c r="CHZ45"/>
      <c r="CIA45"/>
      <c r="CIB45"/>
      <c r="CIC45"/>
      <c r="CID45"/>
      <c r="CIE45"/>
      <c r="CIF45"/>
      <c r="CIG45"/>
      <c r="CIH45"/>
      <c r="CII45"/>
      <c r="CIJ45"/>
      <c r="CIK45"/>
      <c r="CIL45"/>
      <c r="CIM45"/>
      <c r="CIN45"/>
      <c r="CIO45"/>
      <c r="CIP45"/>
      <c r="CIQ45"/>
      <c r="CIR45"/>
      <c r="CIS45"/>
      <c r="CIT45"/>
      <c r="CIU45"/>
      <c r="CIV45"/>
      <c r="CIW45"/>
      <c r="CIX45"/>
      <c r="CIY45"/>
      <c r="CIZ45"/>
      <c r="CJA45"/>
      <c r="CJB45"/>
      <c r="CJC45"/>
      <c r="CJD45"/>
      <c r="CJE45"/>
      <c r="CJF45"/>
      <c r="CJG45"/>
      <c r="CJH45"/>
      <c r="CJI45"/>
      <c r="CJJ45"/>
      <c r="CJK45"/>
      <c r="CJL45"/>
      <c r="CJM45"/>
      <c r="CJN45"/>
      <c r="CJO45"/>
      <c r="CJP45"/>
      <c r="CJQ45"/>
      <c r="CJR45"/>
      <c r="CJS45"/>
      <c r="CJT45"/>
      <c r="CJU45"/>
      <c r="CJV45"/>
      <c r="CJW45"/>
      <c r="CJX45"/>
      <c r="CJY45"/>
      <c r="CJZ45"/>
      <c r="CKA45"/>
      <c r="CKB45"/>
      <c r="CKC45"/>
      <c r="CKD45"/>
      <c r="CKE45"/>
      <c r="CKF45"/>
      <c r="CKG45"/>
      <c r="CKH45"/>
      <c r="CKI45"/>
      <c r="CKJ45"/>
      <c r="CKK45"/>
      <c r="CKL45"/>
      <c r="CKM45"/>
      <c r="CKN45"/>
      <c r="CKO45"/>
      <c r="CKP45"/>
      <c r="CKQ45"/>
      <c r="CKR45"/>
      <c r="CKS45"/>
      <c r="CKT45"/>
      <c r="CKU45"/>
      <c r="CKV45"/>
      <c r="CKW45"/>
      <c r="CKX45"/>
      <c r="CKY45"/>
      <c r="CKZ45"/>
      <c r="CLA45"/>
      <c r="CLB45"/>
      <c r="CLC45"/>
      <c r="CLD45"/>
      <c r="CLE45"/>
      <c r="CLF45"/>
      <c r="CLG45"/>
      <c r="CLH45"/>
      <c r="CLI45"/>
      <c r="CLJ45"/>
      <c r="CLK45"/>
      <c r="CLL45"/>
      <c r="CLM45"/>
      <c r="CLN45"/>
      <c r="CLO45"/>
      <c r="CLP45"/>
      <c r="CLQ45"/>
      <c r="CLR45"/>
      <c r="CLS45"/>
      <c r="CLT45"/>
      <c r="CLU45"/>
      <c r="CLV45"/>
      <c r="CLW45"/>
      <c r="CLX45"/>
      <c r="CLY45"/>
      <c r="CLZ45"/>
      <c r="CMA45"/>
      <c r="CMB45"/>
      <c r="CMC45"/>
      <c r="CMD45"/>
      <c r="CME45"/>
      <c r="CMF45"/>
      <c r="CMG45"/>
      <c r="CMH45"/>
      <c r="CMI45"/>
      <c r="CMJ45"/>
      <c r="CMK45"/>
      <c r="CML45"/>
      <c r="CMM45"/>
      <c r="CMN45"/>
      <c r="CMO45"/>
      <c r="CMP45"/>
      <c r="CMQ45"/>
      <c r="CMR45"/>
      <c r="CMS45"/>
      <c r="CMT45"/>
      <c r="CMU45"/>
      <c r="CMV45"/>
      <c r="CMW45"/>
      <c r="CMX45"/>
      <c r="CMY45"/>
      <c r="CMZ45"/>
      <c r="CNA45"/>
      <c r="CNB45"/>
      <c r="CNC45"/>
      <c r="CND45"/>
      <c r="CNE45"/>
      <c r="CNF45"/>
      <c r="CNG45"/>
      <c r="CNH45"/>
      <c r="CNI45"/>
      <c r="CNJ45"/>
      <c r="CNK45"/>
      <c r="CNL45"/>
      <c r="CNM45"/>
      <c r="CNN45"/>
      <c r="CNO45"/>
      <c r="CNP45"/>
      <c r="CNQ45"/>
      <c r="CNR45"/>
      <c r="CNS45"/>
      <c r="CNT45"/>
      <c r="CNU45"/>
      <c r="CNV45"/>
      <c r="CNW45"/>
      <c r="CNX45"/>
      <c r="CNY45"/>
      <c r="CNZ45"/>
      <c r="COA45"/>
      <c r="COB45"/>
      <c r="COC45"/>
      <c r="COD45"/>
      <c r="COE45"/>
      <c r="COF45"/>
      <c r="COG45"/>
      <c r="COH45"/>
      <c r="COI45"/>
      <c r="COJ45"/>
      <c r="COK45"/>
      <c r="COL45"/>
      <c r="COM45"/>
      <c r="CON45"/>
      <c r="COO45"/>
      <c r="COP45"/>
      <c r="COQ45"/>
      <c r="COR45"/>
      <c r="COS45"/>
      <c r="COT45"/>
      <c r="COU45"/>
      <c r="COV45"/>
      <c r="COW45"/>
      <c r="COX45"/>
      <c r="COY45"/>
      <c r="COZ45"/>
      <c r="CPA45"/>
      <c r="CPB45"/>
      <c r="CPC45"/>
      <c r="CPD45"/>
      <c r="CPE45"/>
      <c r="CPF45"/>
      <c r="CPG45"/>
      <c r="CPH45"/>
      <c r="CPI45"/>
      <c r="CPJ45"/>
      <c r="CPK45"/>
      <c r="CPL45"/>
      <c r="CPM45"/>
      <c r="CPN45"/>
      <c r="CPO45"/>
      <c r="CPP45"/>
      <c r="CPQ45"/>
      <c r="CPR45"/>
      <c r="CPS45"/>
      <c r="CPT45"/>
      <c r="CPU45"/>
      <c r="CPV45"/>
      <c r="CPW45"/>
      <c r="CPX45"/>
      <c r="CPY45"/>
      <c r="CPZ45"/>
      <c r="CQA45"/>
      <c r="CQB45"/>
      <c r="CQC45"/>
      <c r="CQD45"/>
      <c r="CQE45"/>
      <c r="CQF45"/>
      <c r="CQG45"/>
      <c r="CQH45"/>
      <c r="CQI45"/>
      <c r="CQJ45"/>
      <c r="CQK45"/>
      <c r="CQL45"/>
      <c r="CQM45"/>
      <c r="CQN45"/>
      <c r="CQO45"/>
      <c r="CQP45"/>
      <c r="CQQ45"/>
      <c r="CQR45"/>
      <c r="CQS45"/>
      <c r="CQT45"/>
      <c r="CQU45"/>
      <c r="CQV45"/>
      <c r="CQW45"/>
      <c r="CQX45"/>
      <c r="CQY45"/>
      <c r="CQZ45"/>
      <c r="CRA45"/>
      <c r="CRB45"/>
      <c r="CRC45"/>
      <c r="CRD45"/>
      <c r="CRE45"/>
      <c r="CRF45"/>
      <c r="CRG45"/>
      <c r="CRH45"/>
      <c r="CRI45"/>
      <c r="CRJ45"/>
      <c r="CRK45"/>
      <c r="CRL45"/>
      <c r="CRM45"/>
      <c r="CRN45"/>
      <c r="CRO45"/>
      <c r="CRP45"/>
      <c r="CRQ45"/>
      <c r="CRR45"/>
      <c r="CRS45"/>
      <c r="CRT45"/>
      <c r="CRU45"/>
      <c r="CRV45"/>
      <c r="CRW45"/>
      <c r="CRX45"/>
      <c r="CRY45"/>
      <c r="CRZ45"/>
      <c r="CSA45"/>
      <c r="CSB45"/>
      <c r="CSC45"/>
      <c r="CSD45"/>
      <c r="CSE45"/>
      <c r="CSF45"/>
      <c r="CSG45"/>
      <c r="CSH45"/>
      <c r="CSI45"/>
      <c r="CSJ45"/>
      <c r="CSK45"/>
      <c r="CSL45"/>
      <c r="CSM45"/>
      <c r="CSN45"/>
      <c r="CSO45"/>
      <c r="CSP45"/>
      <c r="CSQ45"/>
      <c r="CSR45"/>
      <c r="CSS45"/>
      <c r="CST45"/>
      <c r="CSU45"/>
      <c r="CSV45"/>
      <c r="CSW45"/>
      <c r="CSX45"/>
      <c r="CSY45"/>
      <c r="CSZ45"/>
      <c r="CTA45"/>
      <c r="CTB45"/>
      <c r="CTC45"/>
      <c r="CTD45"/>
      <c r="CTE45"/>
      <c r="CTF45"/>
      <c r="CTG45"/>
      <c r="CTH45"/>
      <c r="CTI45"/>
      <c r="CTJ45"/>
      <c r="CTK45"/>
      <c r="CTL45"/>
      <c r="CTM45"/>
      <c r="CTN45"/>
      <c r="CTO45"/>
      <c r="CTP45"/>
      <c r="CTQ45"/>
      <c r="CTR45"/>
      <c r="CTS45"/>
      <c r="CTT45"/>
      <c r="CTU45"/>
      <c r="CTV45"/>
      <c r="CTW45"/>
      <c r="CTX45"/>
      <c r="CTY45"/>
      <c r="CTZ45"/>
      <c r="CUA45"/>
      <c r="CUB45"/>
      <c r="CUC45"/>
      <c r="CUD45"/>
      <c r="CUE45"/>
      <c r="CUF45"/>
      <c r="CUG45"/>
      <c r="CUH45"/>
      <c r="CUI45"/>
      <c r="CUJ45"/>
      <c r="CUK45"/>
      <c r="CUL45"/>
      <c r="CUM45"/>
      <c r="CUN45"/>
      <c r="CUO45"/>
      <c r="CUP45"/>
      <c r="CUQ45"/>
      <c r="CUR45"/>
      <c r="CUS45"/>
      <c r="CUT45"/>
      <c r="CUU45"/>
      <c r="CUV45"/>
      <c r="CUW45"/>
      <c r="CUX45"/>
      <c r="CUY45"/>
      <c r="CUZ45"/>
      <c r="CVA45"/>
      <c r="CVB45"/>
      <c r="CVC45"/>
      <c r="CVD45"/>
      <c r="CVE45"/>
      <c r="CVF45"/>
      <c r="CVG45"/>
      <c r="CVH45"/>
      <c r="CVI45"/>
      <c r="CVJ45"/>
      <c r="CVK45"/>
      <c r="CVL45"/>
      <c r="CVM45"/>
      <c r="CVN45"/>
      <c r="CVO45"/>
      <c r="CVP45"/>
      <c r="CVQ45"/>
      <c r="CVR45"/>
      <c r="CVS45"/>
      <c r="CVT45"/>
      <c r="CVU45"/>
      <c r="CVV45"/>
      <c r="CVW45"/>
      <c r="CVX45"/>
      <c r="CVY45"/>
      <c r="CVZ45"/>
      <c r="CWA45"/>
      <c r="CWB45"/>
      <c r="CWC45"/>
      <c r="CWD45"/>
      <c r="CWE45"/>
      <c r="CWF45"/>
      <c r="CWG45"/>
      <c r="CWH45"/>
      <c r="CWI45"/>
      <c r="CWJ45"/>
      <c r="CWK45"/>
      <c r="CWL45"/>
      <c r="CWM45"/>
      <c r="CWN45"/>
      <c r="CWO45"/>
      <c r="CWP45"/>
      <c r="CWQ45"/>
      <c r="CWR45"/>
      <c r="CWS45"/>
      <c r="CWT45"/>
      <c r="CWU45"/>
      <c r="CWV45"/>
      <c r="CWW45"/>
      <c r="CWX45"/>
      <c r="CWY45"/>
      <c r="CWZ45"/>
      <c r="CXA45"/>
      <c r="CXB45"/>
      <c r="CXC45"/>
      <c r="CXD45"/>
      <c r="CXE45"/>
      <c r="CXF45"/>
      <c r="CXG45"/>
      <c r="CXH45"/>
      <c r="CXI45"/>
      <c r="CXJ45"/>
      <c r="CXK45"/>
      <c r="CXL45"/>
      <c r="CXM45"/>
      <c r="CXN45"/>
      <c r="CXO45"/>
      <c r="CXP45"/>
      <c r="CXQ45"/>
      <c r="CXR45"/>
      <c r="CXS45"/>
      <c r="CXT45"/>
      <c r="CXU45"/>
      <c r="CXV45"/>
      <c r="CXW45"/>
      <c r="CXX45"/>
      <c r="CXY45"/>
      <c r="CXZ45"/>
      <c r="CYA45"/>
      <c r="CYB45"/>
      <c r="CYC45"/>
      <c r="CYD45"/>
      <c r="CYE45"/>
      <c r="CYF45"/>
      <c r="CYG45"/>
      <c r="CYH45"/>
      <c r="CYI45"/>
      <c r="CYJ45"/>
      <c r="CYK45"/>
      <c r="CYL45"/>
      <c r="CYM45"/>
      <c r="CYN45"/>
      <c r="CYO45"/>
      <c r="CYP45"/>
      <c r="CYQ45"/>
      <c r="CYR45"/>
      <c r="CYS45"/>
      <c r="CYT45"/>
      <c r="CYU45"/>
      <c r="CYV45"/>
      <c r="CYW45"/>
      <c r="CYX45"/>
      <c r="CYY45"/>
      <c r="CYZ45"/>
      <c r="CZA45"/>
      <c r="CZB45"/>
      <c r="CZC45"/>
      <c r="CZD45"/>
      <c r="CZE45"/>
      <c r="CZF45"/>
      <c r="CZG45"/>
      <c r="CZH45"/>
      <c r="CZI45"/>
      <c r="CZJ45"/>
      <c r="CZK45"/>
      <c r="CZL45"/>
      <c r="CZM45"/>
      <c r="CZN45"/>
      <c r="CZO45"/>
      <c r="CZP45"/>
      <c r="CZQ45"/>
      <c r="CZR45"/>
      <c r="CZS45"/>
      <c r="CZT45"/>
      <c r="CZU45"/>
      <c r="CZV45"/>
      <c r="CZW45"/>
      <c r="CZX45"/>
      <c r="CZY45"/>
      <c r="CZZ45"/>
      <c r="DAA45"/>
      <c r="DAB45"/>
      <c r="DAC45"/>
      <c r="DAD45"/>
      <c r="DAE45"/>
      <c r="DAF45"/>
      <c r="DAG45"/>
      <c r="DAH45"/>
      <c r="DAI45"/>
      <c r="DAJ45"/>
      <c r="DAK45"/>
      <c r="DAL45"/>
      <c r="DAM45"/>
      <c r="DAN45"/>
      <c r="DAO45"/>
      <c r="DAP45"/>
      <c r="DAQ45"/>
      <c r="DAR45"/>
      <c r="DAS45"/>
      <c r="DAT45"/>
      <c r="DAU45"/>
      <c r="DAV45"/>
      <c r="DAW45"/>
      <c r="DAX45"/>
      <c r="DAY45"/>
      <c r="DAZ45"/>
      <c r="DBA45"/>
      <c r="DBB45"/>
      <c r="DBC45"/>
      <c r="DBD45"/>
      <c r="DBE45"/>
      <c r="DBF45"/>
      <c r="DBG45"/>
      <c r="DBH45"/>
      <c r="DBI45"/>
      <c r="DBJ45"/>
      <c r="DBK45"/>
      <c r="DBL45"/>
      <c r="DBM45"/>
      <c r="DBN45"/>
      <c r="DBO45"/>
      <c r="DBP45"/>
      <c r="DBQ45"/>
      <c r="DBR45"/>
      <c r="DBS45"/>
      <c r="DBT45"/>
      <c r="DBU45"/>
      <c r="DBV45"/>
      <c r="DBW45"/>
      <c r="DBX45"/>
      <c r="DBY45"/>
      <c r="DBZ45"/>
      <c r="DCA45"/>
      <c r="DCB45"/>
      <c r="DCC45"/>
      <c r="DCD45"/>
      <c r="DCE45"/>
      <c r="DCF45"/>
      <c r="DCG45"/>
      <c r="DCH45"/>
      <c r="DCI45"/>
      <c r="DCJ45"/>
      <c r="DCK45"/>
      <c r="DCL45"/>
      <c r="DCM45"/>
      <c r="DCN45"/>
      <c r="DCO45"/>
      <c r="DCP45"/>
      <c r="DCQ45"/>
      <c r="DCR45"/>
      <c r="DCS45"/>
      <c r="DCT45"/>
      <c r="DCU45"/>
      <c r="DCV45"/>
      <c r="DCW45"/>
      <c r="DCX45"/>
      <c r="DCY45"/>
      <c r="DCZ45"/>
      <c r="DDA45"/>
      <c r="DDB45"/>
      <c r="DDC45"/>
      <c r="DDD45"/>
      <c r="DDE45"/>
      <c r="DDF45"/>
      <c r="DDG45"/>
      <c r="DDH45"/>
      <c r="DDI45"/>
      <c r="DDJ45"/>
      <c r="DDK45"/>
      <c r="DDL45"/>
      <c r="DDM45"/>
      <c r="DDN45"/>
      <c r="DDO45"/>
      <c r="DDP45"/>
      <c r="DDQ45"/>
      <c r="DDR45"/>
      <c r="DDS45"/>
      <c r="DDT45"/>
      <c r="DDU45"/>
      <c r="DDV45"/>
      <c r="DDW45"/>
      <c r="DDX45"/>
      <c r="DDY45"/>
      <c r="DDZ45"/>
      <c r="DEA45"/>
      <c r="DEB45"/>
      <c r="DEC45"/>
      <c r="DED45"/>
      <c r="DEE45"/>
      <c r="DEF45"/>
      <c r="DEG45"/>
      <c r="DEH45"/>
      <c r="DEI45"/>
      <c r="DEJ45"/>
      <c r="DEK45"/>
      <c r="DEL45"/>
      <c r="DEM45"/>
      <c r="DEN45"/>
      <c r="DEO45"/>
      <c r="DEP45"/>
      <c r="DEQ45"/>
      <c r="DER45"/>
      <c r="DES45"/>
      <c r="DET45"/>
      <c r="DEU45"/>
      <c r="DEV45"/>
      <c r="DEW45"/>
      <c r="DEX45"/>
      <c r="DEY45"/>
      <c r="DEZ45"/>
      <c r="DFA45"/>
      <c r="DFB45"/>
      <c r="DFC45"/>
      <c r="DFD45"/>
      <c r="DFE45"/>
      <c r="DFF45"/>
      <c r="DFG45"/>
      <c r="DFH45"/>
      <c r="DFI45"/>
      <c r="DFJ45"/>
      <c r="DFK45"/>
      <c r="DFL45"/>
      <c r="DFM45"/>
      <c r="DFN45"/>
      <c r="DFO45"/>
      <c r="DFP45"/>
      <c r="DFQ45"/>
      <c r="DFR45"/>
      <c r="DFS45"/>
      <c r="DFT45"/>
      <c r="DFU45"/>
      <c r="DFV45"/>
      <c r="DFW45"/>
      <c r="DFX45"/>
      <c r="DFY45"/>
      <c r="DFZ45"/>
      <c r="DGA45"/>
      <c r="DGB45"/>
      <c r="DGC45"/>
      <c r="DGD45"/>
      <c r="DGE45"/>
      <c r="DGF45"/>
      <c r="DGG45"/>
      <c r="DGH45"/>
      <c r="DGI45"/>
      <c r="DGJ45"/>
      <c r="DGK45"/>
      <c r="DGL45"/>
      <c r="DGM45"/>
      <c r="DGN45"/>
      <c r="DGO45"/>
      <c r="DGP45"/>
      <c r="DGQ45"/>
      <c r="DGR45"/>
      <c r="DGS45"/>
      <c r="DGT45"/>
      <c r="DGU45"/>
      <c r="DGV45"/>
      <c r="DGW45"/>
      <c r="DGX45"/>
      <c r="DGY45"/>
      <c r="DGZ45"/>
      <c r="DHA45"/>
      <c r="DHB45"/>
      <c r="DHC45"/>
      <c r="DHD45"/>
      <c r="DHE45"/>
      <c r="DHF45"/>
      <c r="DHG45"/>
      <c r="DHH45"/>
      <c r="DHI45"/>
      <c r="DHJ45"/>
      <c r="DHK45"/>
      <c r="DHL45"/>
      <c r="DHM45"/>
      <c r="DHN45"/>
      <c r="DHO45"/>
      <c r="DHP45"/>
      <c r="DHQ45"/>
      <c r="DHR45"/>
      <c r="DHS45"/>
      <c r="DHT45"/>
      <c r="DHU45"/>
      <c r="DHV45"/>
      <c r="DHW45"/>
      <c r="DHX45"/>
      <c r="DHY45"/>
      <c r="DHZ45"/>
      <c r="DIA45"/>
      <c r="DIB45"/>
      <c r="DIC45"/>
      <c r="DID45"/>
      <c r="DIE45"/>
      <c r="DIF45"/>
      <c r="DIG45"/>
      <c r="DIH45"/>
      <c r="DII45"/>
      <c r="DIJ45"/>
      <c r="DIK45"/>
      <c r="DIL45"/>
      <c r="DIM45"/>
      <c r="DIN45"/>
      <c r="DIO45"/>
      <c r="DIP45"/>
      <c r="DIQ45"/>
      <c r="DIR45"/>
      <c r="DIS45"/>
      <c r="DIT45"/>
      <c r="DIU45"/>
      <c r="DIV45"/>
      <c r="DIW45"/>
      <c r="DIX45"/>
      <c r="DIY45"/>
      <c r="DIZ45"/>
      <c r="DJA45"/>
      <c r="DJB45"/>
      <c r="DJC45"/>
      <c r="DJD45"/>
      <c r="DJE45"/>
      <c r="DJF45"/>
      <c r="DJG45"/>
      <c r="DJH45"/>
      <c r="DJI45"/>
      <c r="DJJ45"/>
      <c r="DJK45"/>
      <c r="DJL45"/>
      <c r="DJM45"/>
      <c r="DJN45"/>
      <c r="DJO45"/>
      <c r="DJP45"/>
      <c r="DJQ45"/>
      <c r="DJR45"/>
      <c r="DJS45"/>
      <c r="DJT45"/>
      <c r="DJU45"/>
      <c r="DJV45"/>
      <c r="DJW45"/>
      <c r="DJX45"/>
      <c r="DJY45"/>
      <c r="DJZ45"/>
      <c r="DKA45"/>
      <c r="DKB45"/>
      <c r="DKC45"/>
      <c r="DKD45"/>
      <c r="DKE45"/>
      <c r="DKF45"/>
      <c r="DKG45"/>
      <c r="DKH45"/>
      <c r="DKI45"/>
      <c r="DKJ45"/>
      <c r="DKK45"/>
      <c r="DKL45"/>
      <c r="DKM45"/>
      <c r="DKN45"/>
      <c r="DKO45"/>
      <c r="DKP45"/>
      <c r="DKQ45"/>
      <c r="DKR45"/>
      <c r="DKS45"/>
      <c r="DKT45"/>
      <c r="DKU45"/>
      <c r="DKV45"/>
      <c r="DKW45"/>
      <c r="DKX45"/>
      <c r="DKY45"/>
      <c r="DKZ45"/>
      <c r="DLA45"/>
      <c r="DLB45"/>
      <c r="DLC45"/>
      <c r="DLD45"/>
      <c r="DLE45"/>
      <c r="DLF45"/>
      <c r="DLG45"/>
      <c r="DLH45"/>
      <c r="DLI45"/>
      <c r="DLJ45"/>
      <c r="DLK45"/>
      <c r="DLL45"/>
      <c r="DLM45"/>
      <c r="DLN45"/>
      <c r="DLO45"/>
      <c r="DLP45"/>
      <c r="DLQ45"/>
      <c r="DLR45"/>
      <c r="DLS45"/>
      <c r="DLT45"/>
      <c r="DLU45"/>
      <c r="DLV45"/>
      <c r="DLW45"/>
      <c r="DLX45"/>
      <c r="DLY45"/>
      <c r="DLZ45"/>
      <c r="DMA45"/>
      <c r="DMB45"/>
      <c r="DMC45"/>
      <c r="DMD45"/>
      <c r="DME45"/>
      <c r="DMF45"/>
      <c r="DMG45"/>
      <c r="DMH45"/>
      <c r="DMI45"/>
      <c r="DMJ45"/>
      <c r="DMK45"/>
      <c r="DML45"/>
      <c r="DMM45"/>
      <c r="DMN45"/>
      <c r="DMO45"/>
      <c r="DMP45"/>
      <c r="DMQ45"/>
      <c r="DMR45"/>
      <c r="DMS45"/>
      <c r="DMT45"/>
      <c r="DMU45"/>
      <c r="DMV45"/>
      <c r="DMW45"/>
      <c r="DMX45"/>
      <c r="DMY45"/>
      <c r="DMZ45"/>
      <c r="DNA45"/>
      <c r="DNB45"/>
      <c r="DNC45"/>
      <c r="DND45"/>
      <c r="DNE45"/>
      <c r="DNF45"/>
      <c r="DNG45"/>
      <c r="DNH45"/>
      <c r="DNI45"/>
      <c r="DNJ45"/>
      <c r="DNK45"/>
      <c r="DNL45"/>
      <c r="DNM45"/>
      <c r="DNN45"/>
      <c r="DNO45"/>
      <c r="DNP45"/>
      <c r="DNQ45"/>
      <c r="DNR45"/>
      <c r="DNS45"/>
      <c r="DNT45"/>
      <c r="DNU45"/>
      <c r="DNV45"/>
      <c r="DNW45"/>
      <c r="DNX45"/>
      <c r="DNY45"/>
      <c r="DNZ45"/>
      <c r="DOA45"/>
      <c r="DOB45"/>
      <c r="DOC45"/>
      <c r="DOD45"/>
      <c r="DOE45"/>
      <c r="DOF45"/>
      <c r="DOG45"/>
      <c r="DOH45"/>
      <c r="DOI45"/>
      <c r="DOJ45"/>
      <c r="DOK45"/>
      <c r="DOL45"/>
      <c r="DOM45"/>
      <c r="DON45"/>
      <c r="DOO45"/>
      <c r="DOP45"/>
      <c r="DOQ45"/>
      <c r="DOR45"/>
      <c r="DOS45"/>
      <c r="DOT45"/>
      <c r="DOU45"/>
      <c r="DOV45"/>
      <c r="DOW45"/>
      <c r="DOX45"/>
      <c r="DOY45"/>
      <c r="DOZ45"/>
      <c r="DPA45"/>
      <c r="DPB45"/>
      <c r="DPC45"/>
      <c r="DPD45"/>
      <c r="DPE45"/>
      <c r="DPF45"/>
      <c r="DPG45"/>
      <c r="DPH45"/>
      <c r="DPI45"/>
      <c r="DPJ45"/>
      <c r="DPK45"/>
      <c r="DPL45"/>
      <c r="DPM45"/>
      <c r="DPN45"/>
      <c r="DPO45"/>
      <c r="DPP45"/>
      <c r="DPQ45"/>
      <c r="DPR45"/>
      <c r="DPS45"/>
      <c r="DPT45"/>
      <c r="DPU45"/>
      <c r="DPV45"/>
      <c r="DPW45"/>
      <c r="DPX45"/>
      <c r="DPY45"/>
      <c r="DPZ45"/>
      <c r="DQA45"/>
      <c r="DQB45"/>
      <c r="DQC45"/>
      <c r="DQD45"/>
      <c r="DQE45"/>
      <c r="DQF45"/>
      <c r="DQG45"/>
      <c r="DQH45"/>
      <c r="DQI45"/>
      <c r="DQJ45"/>
      <c r="DQK45"/>
      <c r="DQL45"/>
      <c r="DQM45"/>
      <c r="DQN45"/>
      <c r="DQO45"/>
      <c r="DQP45"/>
      <c r="DQQ45"/>
      <c r="DQR45"/>
      <c r="DQS45"/>
      <c r="DQT45"/>
      <c r="DQU45"/>
      <c r="DQV45"/>
      <c r="DQW45"/>
      <c r="DQX45"/>
      <c r="DQY45"/>
      <c r="DQZ45"/>
      <c r="DRA45"/>
      <c r="DRB45"/>
      <c r="DRC45"/>
      <c r="DRD45"/>
      <c r="DRE45"/>
      <c r="DRF45"/>
      <c r="DRG45"/>
      <c r="DRH45"/>
      <c r="DRI45"/>
      <c r="DRJ45"/>
      <c r="DRK45"/>
      <c r="DRL45"/>
      <c r="DRM45"/>
      <c r="DRN45"/>
      <c r="DRO45"/>
      <c r="DRP45"/>
      <c r="DRQ45"/>
      <c r="DRR45"/>
      <c r="DRS45"/>
      <c r="DRT45"/>
      <c r="DRU45"/>
      <c r="DRV45"/>
      <c r="DRW45"/>
      <c r="DRX45"/>
      <c r="DRY45"/>
      <c r="DRZ45"/>
      <c r="DSA45"/>
      <c r="DSB45"/>
      <c r="DSC45"/>
      <c r="DSD45"/>
      <c r="DSE45"/>
      <c r="DSF45"/>
      <c r="DSG45"/>
      <c r="DSH45"/>
      <c r="DSI45"/>
      <c r="DSJ45"/>
      <c r="DSK45"/>
      <c r="DSL45"/>
      <c r="DSM45"/>
      <c r="DSN45"/>
      <c r="DSO45"/>
      <c r="DSP45"/>
      <c r="DSQ45"/>
      <c r="DSR45"/>
      <c r="DSS45"/>
      <c r="DST45"/>
      <c r="DSU45"/>
      <c r="DSV45"/>
      <c r="DSW45"/>
      <c r="DSX45"/>
      <c r="DSY45"/>
      <c r="DSZ45"/>
      <c r="DTA45"/>
      <c r="DTB45"/>
      <c r="DTC45"/>
      <c r="DTD45"/>
      <c r="DTE45"/>
      <c r="DTF45"/>
      <c r="DTG45"/>
      <c r="DTH45"/>
      <c r="DTI45"/>
      <c r="DTJ45"/>
      <c r="DTK45"/>
      <c r="DTL45"/>
      <c r="DTM45"/>
      <c r="DTN45"/>
      <c r="DTO45"/>
      <c r="DTP45"/>
      <c r="DTQ45"/>
      <c r="DTR45"/>
      <c r="DTS45"/>
      <c r="DTT45"/>
      <c r="DTU45"/>
      <c r="DTV45"/>
      <c r="DTW45"/>
      <c r="DTX45"/>
      <c r="DTY45"/>
      <c r="DTZ45"/>
      <c r="DUA45"/>
      <c r="DUB45"/>
      <c r="DUC45"/>
      <c r="DUD45"/>
      <c r="DUE45"/>
      <c r="DUF45"/>
      <c r="DUG45"/>
      <c r="DUH45"/>
      <c r="DUI45"/>
      <c r="DUJ45"/>
      <c r="DUK45"/>
      <c r="DUL45"/>
      <c r="DUM45"/>
      <c r="DUN45"/>
      <c r="DUO45"/>
      <c r="DUP45"/>
      <c r="DUQ45"/>
      <c r="DUR45"/>
      <c r="DUS45"/>
      <c r="DUT45"/>
      <c r="DUU45"/>
      <c r="DUV45"/>
      <c r="DUW45"/>
      <c r="DUX45"/>
      <c r="DUY45"/>
      <c r="DUZ45"/>
      <c r="DVA45"/>
      <c r="DVB45"/>
      <c r="DVC45"/>
      <c r="DVD45"/>
      <c r="DVE45"/>
      <c r="DVF45"/>
      <c r="DVG45"/>
      <c r="DVH45"/>
      <c r="DVI45"/>
      <c r="DVJ45"/>
      <c r="DVK45"/>
      <c r="DVL45"/>
      <c r="DVM45"/>
      <c r="DVN45"/>
      <c r="DVO45"/>
      <c r="DVP45"/>
      <c r="DVQ45"/>
      <c r="DVR45"/>
      <c r="DVS45"/>
      <c r="DVT45"/>
      <c r="DVU45"/>
      <c r="DVV45"/>
      <c r="DVW45"/>
      <c r="DVX45"/>
      <c r="DVY45"/>
      <c r="DVZ45"/>
      <c r="DWA45"/>
      <c r="DWB45"/>
      <c r="DWC45"/>
      <c r="DWD45"/>
      <c r="DWE45"/>
      <c r="DWF45"/>
      <c r="DWG45"/>
      <c r="DWH45"/>
      <c r="DWI45"/>
      <c r="DWJ45"/>
      <c r="DWK45"/>
      <c r="DWL45"/>
      <c r="DWM45"/>
      <c r="DWN45"/>
      <c r="DWO45"/>
      <c r="DWP45"/>
      <c r="DWQ45"/>
      <c r="DWR45"/>
      <c r="DWS45"/>
      <c r="DWT45"/>
      <c r="DWU45"/>
      <c r="DWV45"/>
      <c r="DWW45"/>
      <c r="DWX45"/>
      <c r="DWY45"/>
      <c r="DWZ45"/>
      <c r="DXA45"/>
      <c r="DXB45"/>
      <c r="DXC45"/>
      <c r="DXD45"/>
      <c r="DXE45"/>
      <c r="DXF45"/>
      <c r="DXG45"/>
      <c r="DXH45"/>
      <c r="DXI45"/>
      <c r="DXJ45"/>
      <c r="DXK45"/>
      <c r="DXL45"/>
      <c r="DXM45"/>
      <c r="DXN45"/>
      <c r="DXO45"/>
      <c r="DXP45"/>
      <c r="DXQ45"/>
      <c r="DXR45"/>
      <c r="DXS45"/>
      <c r="DXT45"/>
      <c r="DXU45"/>
      <c r="DXV45"/>
      <c r="DXW45"/>
      <c r="DXX45"/>
      <c r="DXY45"/>
      <c r="DXZ45"/>
      <c r="DYA45"/>
      <c r="DYB45"/>
      <c r="DYC45"/>
      <c r="DYD45"/>
      <c r="DYE45"/>
      <c r="DYF45"/>
      <c r="DYG45"/>
      <c r="DYH45"/>
      <c r="DYI45"/>
      <c r="DYJ45"/>
      <c r="DYK45"/>
      <c r="DYL45"/>
      <c r="DYM45"/>
      <c r="DYN45"/>
      <c r="DYO45"/>
      <c r="DYP45"/>
      <c r="DYQ45"/>
      <c r="DYR45"/>
      <c r="DYS45"/>
      <c r="DYT45"/>
      <c r="DYU45"/>
      <c r="DYV45"/>
      <c r="DYW45"/>
      <c r="DYX45"/>
      <c r="DYY45"/>
      <c r="DYZ45"/>
      <c r="DZA45"/>
      <c r="DZB45"/>
      <c r="DZC45"/>
      <c r="DZD45"/>
      <c r="DZE45"/>
      <c r="DZF45"/>
      <c r="DZG45"/>
      <c r="DZH45"/>
      <c r="DZI45"/>
      <c r="DZJ45"/>
      <c r="DZK45"/>
      <c r="DZL45"/>
      <c r="DZM45"/>
      <c r="DZN45"/>
      <c r="DZO45"/>
      <c r="DZP45"/>
      <c r="DZQ45"/>
      <c r="DZR45"/>
      <c r="DZS45"/>
      <c r="DZT45"/>
      <c r="DZU45"/>
      <c r="DZV45"/>
      <c r="DZW45"/>
      <c r="DZX45"/>
      <c r="DZY45"/>
      <c r="DZZ45"/>
      <c r="EAA45"/>
      <c r="EAB45"/>
      <c r="EAC45"/>
      <c r="EAD45"/>
      <c r="EAE45"/>
      <c r="EAF45"/>
      <c r="EAG45"/>
      <c r="EAH45"/>
      <c r="EAI45"/>
      <c r="EAJ45"/>
      <c r="EAK45"/>
      <c r="EAL45"/>
      <c r="EAM45"/>
      <c r="EAN45"/>
      <c r="EAO45"/>
      <c r="EAP45"/>
      <c r="EAQ45"/>
      <c r="EAR45"/>
      <c r="EAS45"/>
      <c r="EAT45"/>
      <c r="EAU45"/>
      <c r="EAV45"/>
      <c r="EAW45"/>
      <c r="EAX45"/>
      <c r="EAY45"/>
      <c r="EAZ45"/>
      <c r="EBA45"/>
      <c r="EBB45"/>
      <c r="EBC45"/>
      <c r="EBD45"/>
      <c r="EBE45"/>
      <c r="EBF45"/>
      <c r="EBG45"/>
      <c r="EBH45"/>
      <c r="EBI45"/>
      <c r="EBJ45"/>
      <c r="EBK45"/>
      <c r="EBL45"/>
      <c r="EBM45"/>
      <c r="EBN45"/>
      <c r="EBO45"/>
      <c r="EBP45"/>
      <c r="EBQ45"/>
      <c r="EBR45"/>
      <c r="EBS45"/>
      <c r="EBT45"/>
      <c r="EBU45"/>
      <c r="EBV45"/>
      <c r="EBW45"/>
      <c r="EBX45"/>
      <c r="EBY45"/>
      <c r="EBZ45"/>
      <c r="ECA45"/>
      <c r="ECB45"/>
      <c r="ECC45"/>
      <c r="ECD45"/>
      <c r="ECE45"/>
      <c r="ECF45"/>
      <c r="ECG45"/>
      <c r="ECH45"/>
      <c r="ECI45"/>
      <c r="ECJ45"/>
      <c r="ECK45"/>
      <c r="ECL45"/>
      <c r="ECM45"/>
      <c r="ECN45"/>
      <c r="ECO45"/>
      <c r="ECP45"/>
      <c r="ECQ45"/>
      <c r="ECR45"/>
      <c r="ECS45"/>
      <c r="ECT45"/>
      <c r="ECU45"/>
      <c r="ECV45"/>
      <c r="ECW45"/>
      <c r="ECX45"/>
      <c r="ECY45"/>
      <c r="ECZ45"/>
      <c r="EDA45"/>
      <c r="EDB45"/>
      <c r="EDC45"/>
      <c r="EDD45"/>
      <c r="EDE45"/>
      <c r="EDF45"/>
      <c r="EDG45"/>
      <c r="EDH45"/>
      <c r="EDI45"/>
      <c r="EDJ45"/>
      <c r="EDK45"/>
      <c r="EDL45"/>
      <c r="EDM45"/>
      <c r="EDN45"/>
      <c r="EDO45"/>
      <c r="EDP45"/>
      <c r="EDQ45"/>
      <c r="EDR45"/>
      <c r="EDS45"/>
      <c r="EDT45"/>
      <c r="EDU45"/>
      <c r="EDV45"/>
      <c r="EDW45"/>
      <c r="EDX45"/>
      <c r="EDY45"/>
      <c r="EDZ45"/>
      <c r="EEA45"/>
      <c r="EEB45"/>
      <c r="EEC45"/>
      <c r="EED45"/>
      <c r="EEE45"/>
      <c r="EEF45"/>
      <c r="EEG45"/>
      <c r="EEH45"/>
      <c r="EEI45"/>
      <c r="EEJ45"/>
      <c r="EEK45"/>
      <c r="EEL45"/>
      <c r="EEM45"/>
      <c r="EEN45"/>
      <c r="EEO45"/>
      <c r="EEP45"/>
      <c r="EEQ45"/>
      <c r="EER45"/>
      <c r="EES45"/>
      <c r="EET45"/>
      <c r="EEU45"/>
      <c r="EEV45"/>
      <c r="EEW45"/>
      <c r="EEX45"/>
      <c r="EEY45"/>
      <c r="EEZ45"/>
      <c r="EFA45"/>
      <c r="EFB45"/>
      <c r="EFC45"/>
      <c r="EFD45"/>
      <c r="EFE45"/>
      <c r="EFF45"/>
      <c r="EFG45"/>
      <c r="EFH45"/>
      <c r="EFI45"/>
      <c r="EFJ45"/>
      <c r="EFK45"/>
      <c r="EFL45"/>
      <c r="EFM45"/>
      <c r="EFN45"/>
      <c r="EFO45"/>
      <c r="EFP45"/>
      <c r="EFQ45"/>
      <c r="EFR45"/>
      <c r="EFS45"/>
      <c r="EFT45"/>
      <c r="EFU45"/>
      <c r="EFV45"/>
      <c r="EFW45"/>
      <c r="EFX45"/>
      <c r="EFY45"/>
      <c r="EFZ45"/>
      <c r="EGA45"/>
      <c r="EGB45"/>
      <c r="EGC45"/>
      <c r="EGD45"/>
      <c r="EGE45"/>
      <c r="EGF45"/>
      <c r="EGG45"/>
      <c r="EGH45"/>
      <c r="EGI45"/>
      <c r="EGJ45"/>
      <c r="EGK45"/>
      <c r="EGL45"/>
      <c r="EGM45"/>
      <c r="EGN45"/>
      <c r="EGO45"/>
      <c r="EGP45"/>
      <c r="EGQ45"/>
      <c r="EGR45"/>
      <c r="EGS45"/>
      <c r="EGT45"/>
      <c r="EGU45"/>
      <c r="EGV45"/>
      <c r="EGW45"/>
      <c r="EGX45"/>
      <c r="EGY45"/>
      <c r="EGZ45"/>
      <c r="EHA45"/>
      <c r="EHB45"/>
      <c r="EHC45"/>
      <c r="EHD45"/>
      <c r="EHE45"/>
      <c r="EHF45"/>
      <c r="EHG45"/>
      <c r="EHH45"/>
      <c r="EHI45"/>
      <c r="EHJ45"/>
      <c r="EHK45"/>
      <c r="EHL45"/>
      <c r="EHM45"/>
      <c r="EHN45"/>
      <c r="EHO45"/>
      <c r="EHP45"/>
      <c r="EHQ45"/>
      <c r="EHR45"/>
      <c r="EHS45"/>
      <c r="EHT45"/>
      <c r="EHU45"/>
      <c r="EHV45"/>
      <c r="EHW45"/>
      <c r="EHX45"/>
      <c r="EHY45"/>
      <c r="EHZ45"/>
      <c r="EIA45"/>
      <c r="EIB45"/>
      <c r="EIC45"/>
      <c r="EID45"/>
      <c r="EIE45"/>
      <c r="EIF45"/>
      <c r="EIG45"/>
      <c r="EIH45"/>
      <c r="EII45"/>
      <c r="EIJ45"/>
      <c r="EIK45"/>
      <c r="EIL45"/>
      <c r="EIM45"/>
      <c r="EIN45"/>
      <c r="EIO45"/>
      <c r="EIP45"/>
      <c r="EIQ45"/>
      <c r="EIR45"/>
      <c r="EIS45"/>
      <c r="EIT45"/>
      <c r="EIU45"/>
      <c r="EIV45"/>
      <c r="EIW45"/>
      <c r="EIX45"/>
      <c r="EIY45"/>
      <c r="EIZ45"/>
      <c r="EJA45"/>
      <c r="EJB45"/>
      <c r="EJC45"/>
      <c r="EJD45"/>
      <c r="EJE45"/>
      <c r="EJF45"/>
      <c r="EJG45"/>
      <c r="EJH45"/>
      <c r="EJI45"/>
      <c r="EJJ45"/>
      <c r="EJK45"/>
      <c r="EJL45"/>
      <c r="EJM45"/>
      <c r="EJN45"/>
      <c r="EJO45"/>
      <c r="EJP45"/>
      <c r="EJQ45"/>
      <c r="EJR45"/>
      <c r="EJS45"/>
      <c r="EJT45"/>
      <c r="EJU45"/>
      <c r="EJV45"/>
      <c r="EJW45"/>
      <c r="EJX45"/>
      <c r="EJY45"/>
      <c r="EJZ45"/>
      <c r="EKA45"/>
      <c r="EKB45"/>
      <c r="EKC45"/>
      <c r="EKD45"/>
      <c r="EKE45"/>
      <c r="EKF45"/>
      <c r="EKG45"/>
      <c r="EKH45"/>
      <c r="EKI45"/>
      <c r="EKJ45"/>
      <c r="EKK45"/>
      <c r="EKL45"/>
      <c r="EKM45"/>
      <c r="EKN45"/>
      <c r="EKO45"/>
      <c r="EKP45"/>
      <c r="EKQ45"/>
      <c r="EKR45"/>
      <c r="EKS45"/>
      <c r="EKT45"/>
      <c r="EKU45"/>
      <c r="EKV45"/>
      <c r="EKW45"/>
      <c r="EKX45"/>
      <c r="EKY45"/>
      <c r="EKZ45"/>
      <c r="ELA45"/>
      <c r="ELB45"/>
      <c r="ELC45"/>
      <c r="ELD45"/>
      <c r="ELE45"/>
      <c r="ELF45"/>
      <c r="ELG45"/>
      <c r="ELH45"/>
      <c r="ELI45"/>
      <c r="ELJ45"/>
      <c r="ELK45"/>
      <c r="ELL45"/>
      <c r="ELM45"/>
      <c r="ELN45"/>
      <c r="ELO45"/>
      <c r="ELP45"/>
      <c r="ELQ45"/>
      <c r="ELR45"/>
      <c r="ELS45"/>
      <c r="ELT45"/>
      <c r="ELU45"/>
      <c r="ELV45"/>
      <c r="ELW45"/>
      <c r="ELX45"/>
      <c r="ELY45"/>
      <c r="ELZ45"/>
      <c r="EMA45"/>
      <c r="EMB45"/>
      <c r="EMC45"/>
      <c r="EMD45"/>
      <c r="EME45"/>
      <c r="EMF45"/>
      <c r="EMG45"/>
      <c r="EMH45"/>
      <c r="EMI45"/>
      <c r="EMJ45"/>
      <c r="EMK45"/>
      <c r="EML45"/>
      <c r="EMM45"/>
      <c r="EMN45"/>
      <c r="EMO45"/>
      <c r="EMP45"/>
      <c r="EMQ45"/>
      <c r="EMR45"/>
      <c r="EMS45"/>
      <c r="EMT45"/>
      <c r="EMU45"/>
      <c r="EMV45"/>
      <c r="EMW45"/>
      <c r="EMX45"/>
      <c r="EMY45"/>
      <c r="EMZ45"/>
      <c r="ENA45"/>
      <c r="ENB45"/>
      <c r="ENC45"/>
      <c r="END45"/>
      <c r="ENE45"/>
      <c r="ENF45"/>
      <c r="ENG45"/>
      <c r="ENH45"/>
      <c r="ENI45"/>
      <c r="ENJ45"/>
      <c r="ENK45"/>
      <c r="ENL45"/>
      <c r="ENM45"/>
      <c r="ENN45"/>
      <c r="ENO45"/>
      <c r="ENP45"/>
      <c r="ENQ45"/>
      <c r="ENR45"/>
      <c r="ENS45"/>
      <c r="ENT45"/>
      <c r="ENU45"/>
      <c r="ENV45"/>
      <c r="ENW45"/>
      <c r="ENX45"/>
      <c r="ENY45"/>
      <c r="ENZ45"/>
      <c r="EOA45"/>
      <c r="EOB45"/>
      <c r="EOC45"/>
      <c r="EOD45"/>
      <c r="EOE45"/>
      <c r="EOF45"/>
      <c r="EOG45"/>
      <c r="EOH45"/>
      <c r="EOI45"/>
      <c r="EOJ45"/>
      <c r="EOK45"/>
      <c r="EOL45"/>
      <c r="EOM45"/>
      <c r="EON45"/>
      <c r="EOO45"/>
      <c r="EOP45"/>
      <c r="EOQ45"/>
      <c r="EOR45"/>
      <c r="EOS45"/>
      <c r="EOT45"/>
      <c r="EOU45"/>
      <c r="EOV45"/>
      <c r="EOW45"/>
      <c r="EOX45"/>
      <c r="EOY45"/>
      <c r="EOZ45"/>
      <c r="EPA45"/>
      <c r="EPB45"/>
      <c r="EPC45"/>
      <c r="EPD45"/>
      <c r="EPE45"/>
      <c r="EPF45"/>
      <c r="EPG45"/>
      <c r="EPH45"/>
      <c r="EPI45"/>
      <c r="EPJ45"/>
      <c r="EPK45"/>
      <c r="EPL45"/>
      <c r="EPM45"/>
      <c r="EPN45"/>
      <c r="EPO45"/>
      <c r="EPP45"/>
      <c r="EPQ45"/>
      <c r="EPR45"/>
      <c r="EPS45"/>
      <c r="EPT45"/>
      <c r="EPU45"/>
      <c r="EPV45"/>
      <c r="EPW45"/>
      <c r="EPX45"/>
      <c r="EPY45"/>
      <c r="EPZ45"/>
      <c r="EQA45"/>
      <c r="EQB45"/>
      <c r="EQC45"/>
      <c r="EQD45"/>
      <c r="EQE45"/>
      <c r="EQF45"/>
      <c r="EQG45"/>
      <c r="EQH45"/>
      <c r="EQI45"/>
      <c r="EQJ45"/>
      <c r="EQK45"/>
      <c r="EQL45"/>
      <c r="EQM45"/>
      <c r="EQN45"/>
      <c r="EQO45"/>
      <c r="EQP45"/>
      <c r="EQQ45"/>
      <c r="EQR45"/>
      <c r="EQS45"/>
      <c r="EQT45"/>
      <c r="EQU45"/>
      <c r="EQV45"/>
      <c r="EQW45"/>
      <c r="EQX45"/>
      <c r="EQY45"/>
      <c r="EQZ45"/>
      <c r="ERA45"/>
      <c r="ERB45"/>
      <c r="ERC45"/>
      <c r="ERD45"/>
      <c r="ERE45"/>
      <c r="ERF45"/>
      <c r="ERG45"/>
      <c r="ERH45"/>
      <c r="ERI45"/>
      <c r="ERJ45"/>
      <c r="ERK45"/>
      <c r="ERL45"/>
      <c r="ERM45"/>
      <c r="ERN45"/>
      <c r="ERO45"/>
      <c r="ERP45"/>
      <c r="ERQ45"/>
      <c r="ERR45"/>
      <c r="ERS45"/>
      <c r="ERT45"/>
      <c r="ERU45"/>
      <c r="ERV45"/>
      <c r="ERW45"/>
      <c r="ERX45"/>
      <c r="ERY45"/>
      <c r="ERZ45"/>
      <c r="ESA45"/>
      <c r="ESB45"/>
      <c r="ESC45"/>
      <c r="ESD45"/>
      <c r="ESE45"/>
      <c r="ESF45"/>
      <c r="ESG45"/>
      <c r="ESH45"/>
      <c r="ESI45"/>
      <c r="ESJ45"/>
      <c r="ESK45"/>
      <c r="ESL45"/>
      <c r="ESM45"/>
      <c r="ESN45"/>
      <c r="ESO45"/>
      <c r="ESP45"/>
      <c r="ESQ45"/>
      <c r="ESR45"/>
      <c r="ESS45"/>
      <c r="EST45"/>
      <c r="ESU45"/>
      <c r="ESV45"/>
      <c r="ESW45"/>
      <c r="ESX45"/>
      <c r="ESY45"/>
      <c r="ESZ45"/>
      <c r="ETA45"/>
      <c r="ETB45"/>
      <c r="ETC45"/>
      <c r="ETD45"/>
      <c r="ETE45"/>
      <c r="ETF45"/>
      <c r="ETG45"/>
      <c r="ETH45"/>
      <c r="ETI45"/>
      <c r="ETJ45"/>
      <c r="ETK45"/>
      <c r="ETL45"/>
      <c r="ETM45"/>
      <c r="ETN45"/>
      <c r="ETO45"/>
      <c r="ETP45"/>
      <c r="ETQ45"/>
      <c r="ETR45"/>
      <c r="ETS45"/>
      <c r="ETT45"/>
      <c r="ETU45"/>
      <c r="ETV45"/>
      <c r="ETW45"/>
      <c r="ETX45"/>
      <c r="ETY45"/>
      <c r="ETZ45"/>
      <c r="EUA45"/>
      <c r="EUB45"/>
      <c r="EUC45"/>
      <c r="EUD45"/>
      <c r="EUE45"/>
      <c r="EUF45"/>
      <c r="EUG45"/>
      <c r="EUH45"/>
      <c r="EUI45"/>
      <c r="EUJ45"/>
      <c r="EUK45"/>
      <c r="EUL45"/>
      <c r="EUM45"/>
      <c r="EUN45"/>
      <c r="EUO45"/>
      <c r="EUP45"/>
      <c r="EUQ45"/>
      <c r="EUR45"/>
      <c r="EUS45"/>
      <c r="EUT45"/>
      <c r="EUU45"/>
      <c r="EUV45"/>
      <c r="EUW45"/>
      <c r="EUX45"/>
      <c r="EUY45"/>
      <c r="EUZ45"/>
      <c r="EVA45"/>
      <c r="EVB45"/>
      <c r="EVC45"/>
      <c r="EVD45"/>
      <c r="EVE45"/>
      <c r="EVF45"/>
      <c r="EVG45"/>
      <c r="EVH45"/>
      <c r="EVI45"/>
      <c r="EVJ45"/>
      <c r="EVK45"/>
      <c r="EVL45"/>
      <c r="EVM45"/>
      <c r="EVN45"/>
      <c r="EVO45"/>
      <c r="EVP45"/>
      <c r="EVQ45"/>
      <c r="EVR45"/>
      <c r="EVS45"/>
      <c r="EVT45"/>
      <c r="EVU45"/>
      <c r="EVV45"/>
      <c r="EVW45"/>
      <c r="EVX45"/>
      <c r="EVY45"/>
      <c r="EVZ45"/>
      <c r="EWA45"/>
      <c r="EWB45"/>
      <c r="EWC45"/>
      <c r="EWD45"/>
      <c r="EWE45"/>
      <c r="EWF45"/>
      <c r="EWG45"/>
      <c r="EWH45"/>
      <c r="EWI45"/>
      <c r="EWJ45"/>
      <c r="EWK45"/>
      <c r="EWL45"/>
      <c r="EWM45"/>
      <c r="EWN45"/>
      <c r="EWO45"/>
      <c r="EWP45"/>
      <c r="EWQ45"/>
      <c r="EWR45"/>
      <c r="EWS45"/>
      <c r="EWT45"/>
      <c r="EWU45"/>
      <c r="EWV45"/>
      <c r="EWW45"/>
      <c r="EWX45"/>
      <c r="EWY45"/>
      <c r="EWZ45"/>
      <c r="EXA45"/>
      <c r="EXB45"/>
      <c r="EXC45"/>
      <c r="EXD45"/>
      <c r="EXE45"/>
      <c r="EXF45"/>
      <c r="EXG45"/>
      <c r="EXH45"/>
      <c r="EXI45"/>
      <c r="EXJ45"/>
      <c r="EXK45"/>
      <c r="EXL45"/>
      <c r="EXM45"/>
      <c r="EXN45"/>
      <c r="EXO45"/>
      <c r="EXP45"/>
      <c r="EXQ45"/>
      <c r="EXR45"/>
      <c r="EXS45"/>
      <c r="EXT45"/>
      <c r="EXU45"/>
      <c r="EXV45"/>
      <c r="EXW45"/>
      <c r="EXX45"/>
      <c r="EXY45"/>
      <c r="EXZ45"/>
      <c r="EYA45"/>
      <c r="EYB45"/>
      <c r="EYC45"/>
      <c r="EYD45"/>
      <c r="EYE45"/>
      <c r="EYF45"/>
      <c r="EYG45"/>
      <c r="EYH45"/>
      <c r="EYI45"/>
      <c r="EYJ45"/>
      <c r="EYK45"/>
      <c r="EYL45"/>
      <c r="EYM45"/>
      <c r="EYN45"/>
      <c r="EYO45"/>
      <c r="EYP45"/>
      <c r="EYQ45"/>
      <c r="EYR45"/>
      <c r="EYS45"/>
      <c r="EYT45"/>
      <c r="EYU45"/>
      <c r="EYV45"/>
      <c r="EYW45"/>
      <c r="EYX45"/>
      <c r="EYY45"/>
      <c r="EYZ45"/>
      <c r="EZA45"/>
      <c r="EZB45"/>
      <c r="EZC45"/>
      <c r="EZD45"/>
      <c r="EZE45"/>
      <c r="EZF45"/>
      <c r="EZG45"/>
      <c r="EZH45"/>
      <c r="EZI45"/>
      <c r="EZJ45"/>
      <c r="EZK45"/>
      <c r="EZL45"/>
      <c r="EZM45"/>
      <c r="EZN45"/>
      <c r="EZO45"/>
      <c r="EZP45"/>
      <c r="EZQ45"/>
      <c r="EZR45"/>
      <c r="EZS45"/>
      <c r="EZT45"/>
      <c r="EZU45"/>
      <c r="EZV45"/>
      <c r="EZW45"/>
      <c r="EZX45"/>
      <c r="EZY45"/>
      <c r="EZZ45"/>
      <c r="FAA45"/>
      <c r="FAB45"/>
      <c r="FAC45"/>
      <c r="FAD45"/>
      <c r="FAE45"/>
      <c r="FAF45"/>
      <c r="FAG45"/>
      <c r="FAH45"/>
      <c r="FAI45"/>
      <c r="FAJ45"/>
      <c r="FAK45"/>
      <c r="FAL45"/>
      <c r="FAM45"/>
      <c r="FAN45"/>
      <c r="FAO45"/>
      <c r="FAP45"/>
      <c r="FAQ45"/>
      <c r="FAR45"/>
      <c r="FAS45"/>
      <c r="FAT45"/>
      <c r="FAU45"/>
      <c r="FAV45"/>
      <c r="FAW45"/>
      <c r="FAX45"/>
      <c r="FAY45"/>
      <c r="FAZ45"/>
      <c r="FBA45"/>
      <c r="FBB45"/>
      <c r="FBC45"/>
      <c r="FBD45"/>
      <c r="FBE45"/>
      <c r="FBF45"/>
      <c r="FBG45"/>
      <c r="FBH45"/>
      <c r="FBI45"/>
      <c r="FBJ45"/>
      <c r="FBK45"/>
      <c r="FBL45"/>
      <c r="FBM45"/>
      <c r="FBN45"/>
      <c r="FBO45"/>
      <c r="FBP45"/>
      <c r="FBQ45"/>
      <c r="FBR45"/>
      <c r="FBS45"/>
      <c r="FBT45"/>
      <c r="FBU45"/>
      <c r="FBV45"/>
      <c r="FBW45"/>
      <c r="FBX45"/>
      <c r="FBY45"/>
      <c r="FBZ45"/>
      <c r="FCA45"/>
      <c r="FCB45"/>
      <c r="FCC45"/>
      <c r="FCD45"/>
      <c r="FCE45"/>
      <c r="FCF45"/>
      <c r="FCG45"/>
      <c r="FCH45"/>
      <c r="FCI45"/>
      <c r="FCJ45"/>
      <c r="FCK45"/>
      <c r="FCL45"/>
      <c r="FCM45"/>
      <c r="FCN45"/>
      <c r="FCO45"/>
      <c r="FCP45"/>
      <c r="FCQ45"/>
      <c r="FCR45"/>
      <c r="FCS45"/>
      <c r="FCT45"/>
      <c r="FCU45"/>
      <c r="FCV45"/>
      <c r="FCW45"/>
      <c r="FCX45"/>
      <c r="FCY45"/>
      <c r="FCZ45"/>
      <c r="FDA45"/>
      <c r="FDB45"/>
      <c r="FDC45"/>
      <c r="FDD45"/>
      <c r="FDE45"/>
      <c r="FDF45"/>
      <c r="FDG45"/>
      <c r="FDH45"/>
      <c r="FDI45"/>
      <c r="FDJ45"/>
      <c r="FDK45"/>
      <c r="FDL45"/>
      <c r="FDM45"/>
      <c r="FDN45"/>
      <c r="FDO45"/>
      <c r="FDP45"/>
      <c r="FDQ45"/>
      <c r="FDR45"/>
      <c r="FDS45"/>
      <c r="FDT45"/>
      <c r="FDU45"/>
      <c r="FDV45"/>
      <c r="FDW45"/>
      <c r="FDX45"/>
      <c r="FDY45"/>
      <c r="FDZ45"/>
      <c r="FEA45"/>
      <c r="FEB45"/>
      <c r="FEC45"/>
      <c r="FED45"/>
      <c r="FEE45"/>
      <c r="FEF45"/>
      <c r="FEG45"/>
      <c r="FEH45"/>
      <c r="FEI45"/>
      <c r="FEJ45"/>
      <c r="FEK45"/>
      <c r="FEL45"/>
      <c r="FEM45"/>
      <c r="FEN45"/>
      <c r="FEO45"/>
      <c r="FEP45"/>
      <c r="FEQ45"/>
      <c r="FER45"/>
      <c r="FES45"/>
      <c r="FET45"/>
      <c r="FEU45"/>
      <c r="FEV45"/>
      <c r="FEW45"/>
      <c r="FEX45"/>
      <c r="FEY45"/>
      <c r="FEZ45"/>
      <c r="FFA45"/>
      <c r="FFB45"/>
      <c r="FFC45"/>
      <c r="FFD45"/>
      <c r="FFE45"/>
      <c r="FFF45"/>
      <c r="FFG45"/>
      <c r="FFH45"/>
      <c r="FFI45"/>
      <c r="FFJ45"/>
      <c r="FFK45"/>
      <c r="FFL45"/>
      <c r="FFM45"/>
      <c r="FFN45"/>
      <c r="FFO45"/>
      <c r="FFP45"/>
      <c r="FFQ45"/>
      <c r="FFR45"/>
      <c r="FFS45"/>
      <c r="FFT45"/>
      <c r="FFU45"/>
      <c r="FFV45"/>
      <c r="FFW45"/>
      <c r="FFX45"/>
      <c r="FFY45"/>
      <c r="FFZ45"/>
      <c r="FGA45"/>
      <c r="FGB45"/>
      <c r="FGC45"/>
      <c r="FGD45"/>
      <c r="FGE45"/>
      <c r="FGF45"/>
      <c r="FGG45"/>
      <c r="FGH45"/>
      <c r="FGI45"/>
      <c r="FGJ45"/>
      <c r="FGK45"/>
      <c r="FGL45"/>
      <c r="FGM45"/>
      <c r="FGN45"/>
      <c r="FGO45"/>
      <c r="FGP45"/>
      <c r="FGQ45"/>
      <c r="FGR45"/>
      <c r="FGS45"/>
      <c r="FGT45"/>
      <c r="FGU45"/>
      <c r="FGV45"/>
      <c r="FGW45"/>
      <c r="FGX45"/>
      <c r="FGY45"/>
      <c r="FGZ45"/>
      <c r="FHA45"/>
      <c r="FHB45"/>
      <c r="FHC45"/>
      <c r="FHD45"/>
      <c r="FHE45"/>
      <c r="FHF45"/>
      <c r="FHG45"/>
      <c r="FHH45"/>
      <c r="FHI45"/>
      <c r="FHJ45"/>
      <c r="FHK45"/>
      <c r="FHL45"/>
      <c r="FHM45"/>
      <c r="FHN45"/>
      <c r="FHO45"/>
      <c r="FHP45"/>
      <c r="FHQ45"/>
      <c r="FHR45"/>
      <c r="FHS45"/>
      <c r="FHT45"/>
      <c r="FHU45"/>
      <c r="FHV45"/>
      <c r="FHW45"/>
      <c r="FHX45"/>
      <c r="FHY45"/>
      <c r="FHZ45"/>
      <c r="FIA45"/>
      <c r="FIB45"/>
      <c r="FIC45"/>
      <c r="FID45"/>
      <c r="FIE45"/>
      <c r="FIF45"/>
      <c r="FIG45"/>
      <c r="FIH45"/>
      <c r="FII45"/>
      <c r="FIJ45"/>
      <c r="FIK45"/>
      <c r="FIL45"/>
      <c r="FIM45"/>
      <c r="FIN45"/>
      <c r="FIO45"/>
      <c r="FIP45"/>
      <c r="FIQ45"/>
      <c r="FIR45"/>
      <c r="FIS45"/>
      <c r="FIT45"/>
      <c r="FIU45"/>
      <c r="FIV45"/>
      <c r="FIW45"/>
      <c r="FIX45"/>
      <c r="FIY45"/>
      <c r="FIZ45"/>
      <c r="FJA45"/>
      <c r="FJB45"/>
      <c r="FJC45"/>
      <c r="FJD45"/>
      <c r="FJE45"/>
      <c r="FJF45"/>
      <c r="FJG45"/>
      <c r="FJH45"/>
      <c r="FJI45"/>
      <c r="FJJ45"/>
      <c r="FJK45"/>
      <c r="FJL45"/>
      <c r="FJM45"/>
      <c r="FJN45"/>
      <c r="FJO45"/>
      <c r="FJP45"/>
      <c r="FJQ45"/>
      <c r="FJR45"/>
      <c r="FJS45"/>
      <c r="FJT45"/>
      <c r="FJU45"/>
      <c r="FJV45"/>
      <c r="FJW45"/>
      <c r="FJX45"/>
      <c r="FJY45"/>
      <c r="FJZ45"/>
      <c r="FKA45"/>
      <c r="FKB45"/>
      <c r="FKC45"/>
      <c r="FKD45"/>
      <c r="FKE45"/>
      <c r="FKF45"/>
      <c r="FKG45"/>
      <c r="FKH45"/>
      <c r="FKI45"/>
      <c r="FKJ45"/>
      <c r="FKK45"/>
      <c r="FKL45"/>
      <c r="FKM45"/>
      <c r="FKN45"/>
      <c r="FKO45"/>
      <c r="FKP45"/>
      <c r="FKQ45"/>
      <c r="FKR45"/>
      <c r="FKS45"/>
      <c r="FKT45"/>
      <c r="FKU45"/>
      <c r="FKV45"/>
      <c r="FKW45"/>
      <c r="FKX45"/>
      <c r="FKY45"/>
      <c r="FKZ45"/>
      <c r="FLA45"/>
      <c r="FLB45"/>
      <c r="FLC45"/>
      <c r="FLD45"/>
      <c r="FLE45"/>
      <c r="FLF45"/>
      <c r="FLG45"/>
      <c r="FLH45"/>
      <c r="FLI45"/>
      <c r="FLJ45"/>
      <c r="FLK45"/>
      <c r="FLL45"/>
      <c r="FLM45"/>
      <c r="FLN45"/>
      <c r="FLO45"/>
      <c r="FLP45"/>
      <c r="FLQ45"/>
      <c r="FLR45"/>
      <c r="FLS45"/>
      <c r="FLT45"/>
      <c r="FLU45"/>
      <c r="FLV45"/>
      <c r="FLW45"/>
      <c r="FLX45"/>
      <c r="FLY45"/>
      <c r="FLZ45"/>
      <c r="FMA45"/>
      <c r="FMB45"/>
      <c r="FMC45"/>
      <c r="FMD45"/>
      <c r="FME45"/>
      <c r="FMF45"/>
      <c r="FMG45"/>
      <c r="FMH45"/>
      <c r="FMI45"/>
      <c r="FMJ45"/>
      <c r="FMK45"/>
      <c r="FML45"/>
      <c r="FMM45"/>
      <c r="FMN45"/>
      <c r="FMO45"/>
      <c r="FMP45"/>
      <c r="FMQ45"/>
      <c r="FMR45"/>
      <c r="FMS45"/>
      <c r="FMT45"/>
      <c r="FMU45"/>
      <c r="FMV45"/>
      <c r="FMW45"/>
      <c r="FMX45"/>
      <c r="FMY45"/>
      <c r="FMZ45"/>
      <c r="FNA45"/>
      <c r="FNB45"/>
      <c r="FNC45"/>
      <c r="FND45"/>
      <c r="FNE45"/>
      <c r="FNF45"/>
      <c r="FNG45"/>
      <c r="FNH45"/>
      <c r="FNI45"/>
      <c r="FNJ45"/>
      <c r="FNK45"/>
      <c r="FNL45"/>
      <c r="FNM45"/>
      <c r="FNN45"/>
      <c r="FNO45"/>
      <c r="FNP45"/>
      <c r="FNQ45"/>
      <c r="FNR45"/>
      <c r="FNS45"/>
      <c r="FNT45"/>
      <c r="FNU45"/>
      <c r="FNV45"/>
      <c r="FNW45"/>
      <c r="FNX45"/>
      <c r="FNY45"/>
      <c r="FNZ45"/>
      <c r="FOA45"/>
      <c r="FOB45"/>
      <c r="FOC45"/>
      <c r="FOD45"/>
      <c r="FOE45"/>
      <c r="FOF45"/>
      <c r="FOG45"/>
      <c r="FOH45"/>
      <c r="FOI45"/>
      <c r="FOJ45"/>
      <c r="FOK45"/>
      <c r="FOL45"/>
      <c r="FOM45"/>
      <c r="FON45"/>
      <c r="FOO45"/>
      <c r="FOP45"/>
      <c r="FOQ45"/>
      <c r="FOR45"/>
      <c r="FOS45"/>
      <c r="FOT45"/>
      <c r="FOU45"/>
      <c r="FOV45"/>
      <c r="FOW45"/>
      <c r="FOX45"/>
      <c r="FOY45"/>
      <c r="FOZ45"/>
      <c r="FPA45"/>
      <c r="FPB45"/>
      <c r="FPC45"/>
      <c r="FPD45"/>
      <c r="FPE45"/>
      <c r="FPF45"/>
      <c r="FPG45"/>
      <c r="FPH45"/>
      <c r="FPI45"/>
      <c r="FPJ45"/>
      <c r="FPK45"/>
      <c r="FPL45"/>
      <c r="FPM45"/>
      <c r="FPN45"/>
      <c r="FPO45"/>
      <c r="FPP45"/>
      <c r="FPQ45"/>
      <c r="FPR45"/>
      <c r="FPS45"/>
      <c r="FPT45"/>
      <c r="FPU45"/>
      <c r="FPV45"/>
      <c r="FPW45"/>
      <c r="FPX45"/>
      <c r="FPY45"/>
      <c r="FPZ45"/>
      <c r="FQA45"/>
      <c r="FQB45"/>
      <c r="FQC45"/>
      <c r="FQD45"/>
      <c r="FQE45"/>
      <c r="FQF45"/>
      <c r="FQG45"/>
      <c r="FQH45"/>
      <c r="FQI45"/>
      <c r="FQJ45"/>
      <c r="FQK45"/>
      <c r="FQL45"/>
      <c r="FQM45"/>
      <c r="FQN45"/>
      <c r="FQO45"/>
      <c r="FQP45"/>
      <c r="FQQ45"/>
      <c r="FQR45"/>
      <c r="FQS45"/>
      <c r="FQT45"/>
      <c r="FQU45"/>
      <c r="FQV45"/>
      <c r="FQW45"/>
      <c r="FQX45"/>
      <c r="FQY45"/>
      <c r="FQZ45"/>
      <c r="FRA45"/>
      <c r="FRB45"/>
      <c r="FRC45"/>
      <c r="FRD45"/>
      <c r="FRE45"/>
      <c r="FRF45"/>
      <c r="FRG45"/>
      <c r="FRH45"/>
      <c r="FRI45"/>
      <c r="FRJ45"/>
      <c r="FRK45"/>
      <c r="FRL45"/>
      <c r="FRM45"/>
      <c r="FRN45"/>
      <c r="FRO45"/>
      <c r="FRP45"/>
      <c r="FRQ45"/>
      <c r="FRR45"/>
      <c r="FRS45"/>
      <c r="FRT45"/>
      <c r="FRU45"/>
      <c r="FRV45"/>
      <c r="FRW45"/>
      <c r="FRX45"/>
      <c r="FRY45"/>
      <c r="FRZ45"/>
      <c r="FSA45"/>
      <c r="FSB45"/>
      <c r="FSC45"/>
      <c r="FSD45"/>
      <c r="FSE45"/>
      <c r="FSF45"/>
      <c r="FSG45"/>
      <c r="FSH45"/>
      <c r="FSI45"/>
      <c r="FSJ45"/>
      <c r="FSK45"/>
      <c r="FSL45"/>
      <c r="FSM45"/>
      <c r="FSN45"/>
      <c r="FSO45"/>
      <c r="FSP45"/>
      <c r="FSQ45"/>
      <c r="FSR45"/>
      <c r="FSS45"/>
      <c r="FST45"/>
      <c r="FSU45"/>
      <c r="FSV45"/>
      <c r="FSW45"/>
      <c r="FSX45"/>
      <c r="FSY45"/>
      <c r="FSZ45"/>
      <c r="FTA45"/>
      <c r="FTB45"/>
      <c r="FTC45"/>
      <c r="FTD45"/>
      <c r="FTE45"/>
      <c r="FTF45"/>
      <c r="FTG45"/>
      <c r="FTH45"/>
      <c r="FTI45"/>
      <c r="FTJ45"/>
      <c r="FTK45"/>
      <c r="FTL45"/>
      <c r="FTM45"/>
      <c r="FTN45"/>
      <c r="FTO45"/>
      <c r="FTP45"/>
      <c r="FTQ45"/>
      <c r="FTR45"/>
      <c r="FTS45"/>
      <c r="FTT45"/>
      <c r="FTU45"/>
      <c r="FTV45"/>
      <c r="FTW45"/>
      <c r="FTX45"/>
      <c r="FTY45"/>
      <c r="FTZ45"/>
      <c r="FUA45"/>
      <c r="FUB45"/>
      <c r="FUC45"/>
      <c r="FUD45"/>
      <c r="FUE45"/>
      <c r="FUF45"/>
      <c r="FUG45"/>
      <c r="FUH45"/>
      <c r="FUI45"/>
      <c r="FUJ45"/>
      <c r="FUK45"/>
      <c r="FUL45"/>
      <c r="FUM45"/>
      <c r="FUN45"/>
      <c r="FUO45"/>
      <c r="FUP45"/>
      <c r="FUQ45"/>
      <c r="FUR45"/>
      <c r="FUS45"/>
      <c r="FUT45"/>
      <c r="FUU45"/>
      <c r="FUV45"/>
      <c r="FUW45"/>
      <c r="FUX45"/>
      <c r="FUY45"/>
      <c r="FUZ45"/>
      <c r="FVA45"/>
      <c r="FVB45"/>
      <c r="FVC45"/>
      <c r="FVD45"/>
      <c r="FVE45"/>
      <c r="FVF45"/>
      <c r="FVG45"/>
      <c r="FVH45"/>
      <c r="FVI45"/>
      <c r="FVJ45"/>
      <c r="FVK45"/>
      <c r="FVL45"/>
      <c r="FVM45"/>
      <c r="FVN45"/>
      <c r="FVO45"/>
      <c r="FVP45"/>
      <c r="FVQ45"/>
      <c r="FVR45"/>
      <c r="FVS45"/>
      <c r="FVT45"/>
      <c r="FVU45"/>
      <c r="FVV45"/>
      <c r="FVW45"/>
      <c r="FVX45"/>
      <c r="FVY45"/>
      <c r="FVZ45"/>
      <c r="FWA45"/>
      <c r="FWB45"/>
      <c r="FWC45"/>
      <c r="FWD45"/>
      <c r="FWE45"/>
      <c r="FWF45"/>
      <c r="FWG45"/>
      <c r="FWH45"/>
      <c r="FWI45"/>
      <c r="FWJ45"/>
      <c r="FWK45"/>
      <c r="FWL45"/>
      <c r="FWM45"/>
      <c r="FWN45"/>
      <c r="FWO45"/>
      <c r="FWP45"/>
      <c r="FWQ45"/>
      <c r="FWR45"/>
      <c r="FWS45"/>
      <c r="FWT45"/>
      <c r="FWU45"/>
      <c r="FWV45"/>
      <c r="FWW45"/>
      <c r="FWX45"/>
      <c r="FWY45"/>
      <c r="FWZ45"/>
      <c r="FXA45"/>
      <c r="FXB45"/>
      <c r="FXC45"/>
      <c r="FXD45"/>
      <c r="FXE45"/>
      <c r="FXF45"/>
      <c r="FXG45"/>
      <c r="FXH45"/>
      <c r="FXI45"/>
      <c r="FXJ45"/>
      <c r="FXK45"/>
      <c r="FXL45"/>
      <c r="FXM45"/>
      <c r="FXN45"/>
      <c r="FXO45"/>
      <c r="FXP45"/>
      <c r="FXQ45"/>
      <c r="FXR45"/>
      <c r="FXS45"/>
      <c r="FXT45"/>
      <c r="FXU45"/>
      <c r="FXV45"/>
      <c r="FXW45"/>
      <c r="FXX45"/>
      <c r="FXY45"/>
      <c r="FXZ45"/>
      <c r="FYA45"/>
      <c r="FYB45"/>
      <c r="FYC45"/>
      <c r="FYD45"/>
      <c r="FYE45"/>
      <c r="FYF45"/>
      <c r="FYG45"/>
      <c r="FYH45"/>
      <c r="FYI45"/>
      <c r="FYJ45"/>
      <c r="FYK45"/>
      <c r="FYL45"/>
      <c r="FYM45"/>
      <c r="FYN45"/>
      <c r="FYO45"/>
      <c r="FYP45"/>
      <c r="FYQ45"/>
      <c r="FYR45"/>
      <c r="FYS45"/>
      <c r="FYT45"/>
      <c r="FYU45"/>
      <c r="FYV45"/>
      <c r="FYW45"/>
      <c r="FYX45"/>
      <c r="FYY45"/>
      <c r="FYZ45"/>
      <c r="FZA45"/>
      <c r="FZB45"/>
      <c r="FZC45"/>
      <c r="FZD45"/>
      <c r="FZE45"/>
      <c r="FZF45"/>
      <c r="FZG45"/>
      <c r="FZH45"/>
      <c r="FZI45"/>
      <c r="FZJ45"/>
      <c r="FZK45"/>
      <c r="FZL45"/>
      <c r="FZM45"/>
      <c r="FZN45"/>
      <c r="FZO45"/>
      <c r="FZP45"/>
      <c r="FZQ45"/>
      <c r="FZR45"/>
      <c r="FZS45"/>
      <c r="FZT45"/>
      <c r="FZU45"/>
      <c r="FZV45"/>
      <c r="FZW45"/>
      <c r="FZX45"/>
      <c r="FZY45"/>
      <c r="FZZ45"/>
      <c r="GAA45"/>
      <c r="GAB45"/>
      <c r="GAC45"/>
      <c r="GAD45"/>
      <c r="GAE45"/>
      <c r="GAF45"/>
      <c r="GAG45"/>
      <c r="GAH45"/>
      <c r="GAI45"/>
      <c r="GAJ45"/>
      <c r="GAK45"/>
      <c r="GAL45"/>
      <c r="GAM45"/>
      <c r="GAN45"/>
      <c r="GAO45"/>
      <c r="GAP45"/>
      <c r="GAQ45"/>
      <c r="GAR45"/>
      <c r="GAS45"/>
      <c r="GAT45"/>
      <c r="GAU45"/>
      <c r="GAV45"/>
      <c r="GAW45"/>
      <c r="GAX45"/>
      <c r="GAY45"/>
      <c r="GAZ45"/>
      <c r="GBA45"/>
      <c r="GBB45"/>
      <c r="GBC45"/>
      <c r="GBD45"/>
      <c r="GBE45"/>
      <c r="GBF45"/>
      <c r="GBG45"/>
      <c r="GBH45"/>
      <c r="GBI45"/>
      <c r="GBJ45"/>
      <c r="GBK45"/>
      <c r="GBL45"/>
      <c r="GBM45"/>
      <c r="GBN45"/>
      <c r="GBO45"/>
      <c r="GBP45"/>
      <c r="GBQ45"/>
      <c r="GBR45"/>
      <c r="GBS45"/>
      <c r="GBT45"/>
      <c r="GBU45"/>
      <c r="GBV45"/>
      <c r="GBW45"/>
      <c r="GBX45"/>
      <c r="GBY45"/>
      <c r="GBZ45"/>
      <c r="GCA45"/>
      <c r="GCB45"/>
      <c r="GCC45"/>
      <c r="GCD45"/>
      <c r="GCE45"/>
      <c r="GCF45"/>
      <c r="GCG45"/>
      <c r="GCH45"/>
      <c r="GCI45"/>
      <c r="GCJ45"/>
      <c r="GCK45"/>
      <c r="GCL45"/>
      <c r="GCM45"/>
      <c r="GCN45"/>
      <c r="GCO45"/>
      <c r="GCP45"/>
      <c r="GCQ45"/>
      <c r="GCR45"/>
      <c r="GCS45"/>
      <c r="GCT45"/>
      <c r="GCU45"/>
      <c r="GCV45"/>
      <c r="GCW45"/>
      <c r="GCX45"/>
      <c r="GCY45"/>
      <c r="GCZ45"/>
      <c r="GDA45"/>
      <c r="GDB45"/>
      <c r="GDC45"/>
      <c r="GDD45"/>
      <c r="GDE45"/>
      <c r="GDF45"/>
      <c r="GDG45"/>
      <c r="GDH45"/>
      <c r="GDI45"/>
      <c r="GDJ45"/>
      <c r="GDK45"/>
      <c r="GDL45"/>
      <c r="GDM45"/>
      <c r="GDN45"/>
      <c r="GDO45"/>
      <c r="GDP45"/>
      <c r="GDQ45"/>
      <c r="GDR45"/>
      <c r="GDS45"/>
      <c r="GDT45"/>
      <c r="GDU45"/>
      <c r="GDV45"/>
      <c r="GDW45"/>
      <c r="GDX45"/>
      <c r="GDY45"/>
      <c r="GDZ45"/>
      <c r="GEA45"/>
      <c r="GEB45"/>
      <c r="GEC45"/>
      <c r="GED45"/>
      <c r="GEE45"/>
      <c r="GEF45"/>
      <c r="GEG45"/>
      <c r="GEH45"/>
      <c r="GEI45"/>
      <c r="GEJ45"/>
      <c r="GEK45"/>
      <c r="GEL45"/>
      <c r="GEM45"/>
      <c r="GEN45"/>
      <c r="GEO45"/>
      <c r="GEP45"/>
      <c r="GEQ45"/>
      <c r="GER45"/>
      <c r="GES45"/>
      <c r="GET45"/>
      <c r="GEU45"/>
      <c r="GEV45"/>
      <c r="GEW45"/>
      <c r="GEX45"/>
      <c r="GEY45"/>
      <c r="GEZ45"/>
      <c r="GFA45"/>
      <c r="GFB45"/>
      <c r="GFC45"/>
      <c r="GFD45"/>
      <c r="GFE45"/>
      <c r="GFF45"/>
      <c r="GFG45"/>
      <c r="GFH45"/>
      <c r="GFI45"/>
      <c r="GFJ45"/>
      <c r="GFK45"/>
      <c r="GFL45"/>
      <c r="GFM45"/>
      <c r="GFN45"/>
      <c r="GFO45"/>
      <c r="GFP45"/>
      <c r="GFQ45"/>
      <c r="GFR45"/>
      <c r="GFS45"/>
      <c r="GFT45"/>
      <c r="GFU45"/>
      <c r="GFV45"/>
      <c r="GFW45"/>
      <c r="GFX45"/>
      <c r="GFY45"/>
      <c r="GFZ45"/>
      <c r="GGA45"/>
      <c r="GGB45"/>
      <c r="GGC45"/>
      <c r="GGD45"/>
      <c r="GGE45"/>
      <c r="GGF45"/>
      <c r="GGG45"/>
      <c r="GGH45"/>
      <c r="GGI45"/>
      <c r="GGJ45"/>
      <c r="GGK45"/>
      <c r="GGL45"/>
      <c r="GGM45"/>
      <c r="GGN45"/>
      <c r="GGO45"/>
      <c r="GGP45"/>
      <c r="GGQ45"/>
      <c r="GGR45"/>
      <c r="GGS45"/>
      <c r="GGT45"/>
      <c r="GGU45"/>
      <c r="GGV45"/>
      <c r="GGW45"/>
      <c r="GGX45"/>
      <c r="GGY45"/>
      <c r="GGZ45"/>
      <c r="GHA45"/>
      <c r="GHB45"/>
      <c r="GHC45"/>
      <c r="GHD45"/>
      <c r="GHE45"/>
      <c r="GHF45"/>
      <c r="GHG45"/>
      <c r="GHH45"/>
      <c r="GHI45"/>
      <c r="GHJ45"/>
      <c r="GHK45"/>
      <c r="GHL45"/>
      <c r="GHM45"/>
      <c r="GHN45"/>
      <c r="GHO45"/>
      <c r="GHP45"/>
      <c r="GHQ45"/>
      <c r="GHR45"/>
      <c r="GHS45"/>
      <c r="GHT45"/>
      <c r="GHU45"/>
      <c r="GHV45"/>
      <c r="GHW45"/>
      <c r="GHX45"/>
      <c r="GHY45"/>
      <c r="GHZ45"/>
      <c r="GIA45"/>
      <c r="GIB45"/>
      <c r="GIC45"/>
      <c r="GID45"/>
      <c r="GIE45"/>
      <c r="GIF45"/>
      <c r="GIG45"/>
      <c r="GIH45"/>
      <c r="GII45"/>
      <c r="GIJ45"/>
      <c r="GIK45"/>
      <c r="GIL45"/>
      <c r="GIM45"/>
      <c r="GIN45"/>
      <c r="GIO45"/>
      <c r="GIP45"/>
      <c r="GIQ45"/>
      <c r="GIR45"/>
      <c r="GIS45"/>
      <c r="GIT45"/>
      <c r="GIU45"/>
      <c r="GIV45"/>
      <c r="GIW45"/>
      <c r="GIX45"/>
      <c r="GIY45"/>
      <c r="GIZ45"/>
      <c r="GJA45"/>
      <c r="GJB45"/>
      <c r="GJC45"/>
      <c r="GJD45"/>
      <c r="GJE45"/>
      <c r="GJF45"/>
      <c r="GJG45"/>
      <c r="GJH45"/>
      <c r="GJI45"/>
      <c r="GJJ45"/>
      <c r="GJK45"/>
      <c r="GJL45"/>
      <c r="GJM45"/>
      <c r="GJN45"/>
      <c r="GJO45"/>
      <c r="GJP45"/>
      <c r="GJQ45"/>
      <c r="GJR45"/>
      <c r="GJS45"/>
      <c r="GJT45"/>
      <c r="GJU45"/>
      <c r="GJV45"/>
      <c r="GJW45"/>
      <c r="GJX45"/>
      <c r="GJY45"/>
      <c r="GJZ45"/>
      <c r="GKA45"/>
      <c r="GKB45"/>
      <c r="GKC45"/>
      <c r="GKD45"/>
      <c r="GKE45"/>
      <c r="GKF45"/>
      <c r="GKG45"/>
      <c r="GKH45"/>
      <c r="GKI45"/>
      <c r="GKJ45"/>
      <c r="GKK45"/>
      <c r="GKL45"/>
      <c r="GKM45"/>
      <c r="GKN45"/>
      <c r="GKO45"/>
      <c r="GKP45"/>
      <c r="GKQ45"/>
      <c r="GKR45"/>
      <c r="GKS45"/>
      <c r="GKT45"/>
      <c r="GKU45"/>
      <c r="GKV45"/>
      <c r="GKW45"/>
      <c r="GKX45"/>
      <c r="GKY45"/>
      <c r="GKZ45"/>
      <c r="GLA45"/>
      <c r="GLB45"/>
      <c r="GLC45"/>
      <c r="GLD45"/>
      <c r="GLE45"/>
      <c r="GLF45"/>
      <c r="GLG45"/>
      <c r="GLH45"/>
      <c r="GLI45"/>
      <c r="GLJ45"/>
      <c r="GLK45"/>
      <c r="GLL45"/>
      <c r="GLM45"/>
      <c r="GLN45"/>
      <c r="GLO45"/>
      <c r="GLP45"/>
      <c r="GLQ45"/>
      <c r="GLR45"/>
      <c r="GLS45"/>
      <c r="GLT45"/>
      <c r="GLU45"/>
      <c r="GLV45"/>
      <c r="GLW45"/>
      <c r="GLX45"/>
      <c r="GLY45"/>
      <c r="GLZ45"/>
      <c r="GMA45"/>
      <c r="GMB45"/>
      <c r="GMC45"/>
      <c r="GMD45"/>
      <c r="GME45"/>
      <c r="GMF45"/>
      <c r="GMG45"/>
      <c r="GMH45"/>
      <c r="GMI45"/>
      <c r="GMJ45"/>
      <c r="GMK45"/>
      <c r="GML45"/>
      <c r="GMM45"/>
      <c r="GMN45"/>
      <c r="GMO45"/>
      <c r="GMP45"/>
      <c r="GMQ45"/>
      <c r="GMR45"/>
      <c r="GMS45"/>
      <c r="GMT45"/>
      <c r="GMU45"/>
      <c r="GMV45"/>
      <c r="GMW45"/>
      <c r="GMX45"/>
      <c r="GMY45"/>
      <c r="GMZ45"/>
      <c r="GNA45"/>
      <c r="GNB45"/>
      <c r="GNC45"/>
      <c r="GND45"/>
      <c r="GNE45"/>
      <c r="GNF45"/>
      <c r="GNG45"/>
      <c r="GNH45"/>
      <c r="GNI45"/>
      <c r="GNJ45"/>
      <c r="GNK45"/>
      <c r="GNL45"/>
      <c r="GNM45"/>
      <c r="GNN45"/>
      <c r="GNO45"/>
      <c r="GNP45"/>
      <c r="GNQ45"/>
      <c r="GNR45"/>
      <c r="GNS45"/>
      <c r="GNT45"/>
      <c r="GNU45"/>
      <c r="GNV45"/>
      <c r="GNW45"/>
      <c r="GNX45"/>
      <c r="GNY45"/>
      <c r="GNZ45"/>
      <c r="GOA45"/>
      <c r="GOB45"/>
      <c r="GOC45"/>
      <c r="GOD45"/>
      <c r="GOE45"/>
      <c r="GOF45"/>
      <c r="GOG45"/>
      <c r="GOH45"/>
      <c r="GOI45"/>
      <c r="GOJ45"/>
      <c r="GOK45"/>
      <c r="GOL45"/>
      <c r="GOM45"/>
      <c r="GON45"/>
      <c r="GOO45"/>
      <c r="GOP45"/>
      <c r="GOQ45"/>
      <c r="GOR45"/>
      <c r="GOS45"/>
      <c r="GOT45"/>
      <c r="GOU45"/>
      <c r="GOV45"/>
      <c r="GOW45"/>
      <c r="GOX45"/>
      <c r="GOY45"/>
      <c r="GOZ45"/>
      <c r="GPA45"/>
      <c r="GPB45"/>
      <c r="GPC45"/>
      <c r="GPD45"/>
      <c r="GPE45"/>
      <c r="GPF45"/>
      <c r="GPG45"/>
      <c r="GPH45"/>
      <c r="GPI45"/>
      <c r="GPJ45"/>
      <c r="GPK45"/>
      <c r="GPL45"/>
      <c r="GPM45"/>
      <c r="GPN45"/>
      <c r="GPO45"/>
      <c r="GPP45"/>
      <c r="GPQ45"/>
      <c r="GPR45"/>
      <c r="GPS45"/>
      <c r="GPT45"/>
      <c r="GPU45"/>
      <c r="GPV45"/>
      <c r="GPW45"/>
      <c r="GPX45"/>
      <c r="GPY45"/>
      <c r="GPZ45"/>
      <c r="GQA45"/>
      <c r="GQB45"/>
      <c r="GQC45"/>
      <c r="GQD45"/>
      <c r="GQE45"/>
      <c r="GQF45"/>
      <c r="GQG45"/>
      <c r="GQH45"/>
      <c r="GQI45"/>
      <c r="GQJ45"/>
      <c r="GQK45"/>
      <c r="GQL45"/>
      <c r="GQM45"/>
      <c r="GQN45"/>
      <c r="GQO45"/>
      <c r="GQP45"/>
      <c r="GQQ45"/>
      <c r="GQR45"/>
      <c r="GQS45"/>
      <c r="GQT45"/>
      <c r="GQU45"/>
      <c r="GQV45"/>
      <c r="GQW45"/>
      <c r="GQX45"/>
      <c r="GQY45"/>
      <c r="GQZ45"/>
      <c r="GRA45"/>
      <c r="GRB45"/>
      <c r="GRC45"/>
      <c r="GRD45"/>
      <c r="GRE45"/>
      <c r="GRF45"/>
      <c r="GRG45"/>
      <c r="GRH45"/>
      <c r="GRI45"/>
      <c r="GRJ45"/>
      <c r="GRK45"/>
      <c r="GRL45"/>
      <c r="GRM45"/>
      <c r="GRN45"/>
      <c r="GRO45"/>
      <c r="GRP45"/>
      <c r="GRQ45"/>
      <c r="GRR45"/>
      <c r="GRS45"/>
      <c r="GRT45"/>
      <c r="GRU45"/>
      <c r="GRV45"/>
      <c r="GRW45"/>
      <c r="GRX45"/>
      <c r="GRY45"/>
      <c r="GRZ45"/>
      <c r="GSA45"/>
      <c r="GSB45"/>
      <c r="GSC45"/>
      <c r="GSD45"/>
      <c r="GSE45"/>
      <c r="GSF45"/>
      <c r="GSG45"/>
      <c r="GSH45"/>
      <c r="GSI45"/>
      <c r="GSJ45"/>
      <c r="GSK45"/>
      <c r="GSL45"/>
      <c r="GSM45"/>
      <c r="GSN45"/>
      <c r="GSO45"/>
      <c r="GSP45"/>
      <c r="GSQ45"/>
      <c r="GSR45"/>
      <c r="GSS45"/>
      <c r="GST45"/>
      <c r="GSU45"/>
      <c r="GSV45"/>
      <c r="GSW45"/>
      <c r="GSX45"/>
      <c r="GSY45"/>
      <c r="GSZ45"/>
      <c r="GTA45"/>
      <c r="GTB45"/>
      <c r="GTC45"/>
      <c r="GTD45"/>
      <c r="GTE45"/>
      <c r="GTF45"/>
      <c r="GTG45"/>
      <c r="GTH45"/>
      <c r="GTI45"/>
      <c r="GTJ45"/>
      <c r="GTK45"/>
      <c r="GTL45"/>
      <c r="GTM45"/>
      <c r="GTN45"/>
      <c r="GTO45"/>
      <c r="GTP45"/>
      <c r="GTQ45"/>
      <c r="GTR45"/>
      <c r="GTS45"/>
      <c r="GTT45"/>
      <c r="GTU45"/>
      <c r="GTV45"/>
      <c r="GTW45"/>
      <c r="GTX45"/>
      <c r="GTY45"/>
      <c r="GTZ45"/>
      <c r="GUA45"/>
      <c r="GUB45"/>
      <c r="GUC45"/>
      <c r="GUD45"/>
      <c r="GUE45"/>
      <c r="GUF45"/>
      <c r="GUG45"/>
      <c r="GUH45"/>
      <c r="GUI45"/>
      <c r="GUJ45"/>
      <c r="GUK45"/>
      <c r="GUL45"/>
      <c r="GUM45"/>
      <c r="GUN45"/>
      <c r="GUO45"/>
      <c r="GUP45"/>
      <c r="GUQ45"/>
      <c r="GUR45"/>
      <c r="GUS45"/>
      <c r="GUT45"/>
      <c r="GUU45"/>
      <c r="GUV45"/>
      <c r="GUW45"/>
      <c r="GUX45"/>
      <c r="GUY45"/>
      <c r="GUZ45"/>
      <c r="GVA45"/>
      <c r="GVB45"/>
      <c r="GVC45"/>
      <c r="GVD45"/>
      <c r="GVE45"/>
      <c r="GVF45"/>
      <c r="GVG45"/>
      <c r="GVH45"/>
      <c r="GVI45"/>
      <c r="GVJ45"/>
      <c r="GVK45"/>
      <c r="GVL45"/>
      <c r="GVM45"/>
      <c r="GVN45"/>
      <c r="GVO45"/>
      <c r="GVP45"/>
      <c r="GVQ45"/>
      <c r="GVR45"/>
      <c r="GVS45"/>
      <c r="GVT45"/>
      <c r="GVU45"/>
      <c r="GVV45"/>
      <c r="GVW45"/>
      <c r="GVX45"/>
      <c r="GVY45"/>
      <c r="GVZ45"/>
      <c r="GWA45"/>
      <c r="GWB45"/>
      <c r="GWC45"/>
      <c r="GWD45"/>
      <c r="GWE45"/>
      <c r="GWF45"/>
      <c r="GWG45"/>
      <c r="GWH45"/>
      <c r="GWI45"/>
      <c r="GWJ45"/>
      <c r="GWK45"/>
      <c r="GWL45"/>
      <c r="GWM45"/>
      <c r="GWN45"/>
      <c r="GWO45"/>
      <c r="GWP45"/>
      <c r="GWQ45"/>
      <c r="GWR45"/>
      <c r="GWS45"/>
      <c r="GWT45"/>
      <c r="GWU45"/>
      <c r="GWV45"/>
      <c r="GWW45"/>
      <c r="GWX45"/>
      <c r="GWY45"/>
      <c r="GWZ45"/>
      <c r="GXA45"/>
      <c r="GXB45"/>
      <c r="GXC45"/>
      <c r="GXD45"/>
      <c r="GXE45"/>
      <c r="GXF45"/>
      <c r="GXG45"/>
      <c r="GXH45"/>
      <c r="GXI45"/>
      <c r="GXJ45"/>
      <c r="GXK45"/>
      <c r="GXL45"/>
      <c r="GXM45"/>
      <c r="GXN45"/>
      <c r="GXO45"/>
      <c r="GXP45"/>
      <c r="GXQ45"/>
      <c r="GXR45"/>
      <c r="GXS45"/>
      <c r="GXT45"/>
      <c r="GXU45"/>
      <c r="GXV45"/>
      <c r="GXW45"/>
      <c r="GXX45"/>
      <c r="GXY45"/>
      <c r="GXZ45"/>
      <c r="GYA45"/>
      <c r="GYB45"/>
      <c r="GYC45"/>
      <c r="GYD45"/>
      <c r="GYE45"/>
      <c r="GYF45"/>
      <c r="GYG45"/>
      <c r="GYH45"/>
      <c r="GYI45"/>
      <c r="GYJ45"/>
      <c r="GYK45"/>
      <c r="GYL45"/>
      <c r="GYM45"/>
      <c r="GYN45"/>
      <c r="GYO45"/>
      <c r="GYP45"/>
      <c r="GYQ45"/>
      <c r="GYR45"/>
      <c r="GYS45"/>
      <c r="GYT45"/>
      <c r="GYU45"/>
      <c r="GYV45"/>
      <c r="GYW45"/>
      <c r="GYX45"/>
      <c r="GYY45"/>
      <c r="GYZ45"/>
      <c r="GZA45"/>
      <c r="GZB45"/>
      <c r="GZC45"/>
      <c r="GZD45"/>
      <c r="GZE45"/>
      <c r="GZF45"/>
      <c r="GZG45"/>
      <c r="GZH45"/>
      <c r="GZI45"/>
      <c r="GZJ45"/>
      <c r="GZK45"/>
      <c r="GZL45"/>
      <c r="GZM45"/>
      <c r="GZN45"/>
      <c r="GZO45"/>
      <c r="GZP45"/>
      <c r="GZQ45"/>
      <c r="GZR45"/>
      <c r="GZS45"/>
      <c r="GZT45"/>
      <c r="GZU45"/>
      <c r="GZV45"/>
      <c r="GZW45"/>
      <c r="GZX45"/>
      <c r="GZY45"/>
      <c r="GZZ45"/>
      <c r="HAA45"/>
      <c r="HAB45"/>
      <c r="HAC45"/>
      <c r="HAD45"/>
      <c r="HAE45"/>
      <c r="HAF45"/>
      <c r="HAG45"/>
      <c r="HAH45"/>
      <c r="HAI45"/>
      <c r="HAJ45"/>
      <c r="HAK45"/>
      <c r="HAL45"/>
      <c r="HAM45"/>
      <c r="HAN45"/>
      <c r="HAO45"/>
      <c r="HAP45"/>
      <c r="HAQ45"/>
      <c r="HAR45"/>
      <c r="HAS45"/>
      <c r="HAT45"/>
      <c r="HAU45"/>
      <c r="HAV45"/>
      <c r="HAW45"/>
      <c r="HAX45"/>
      <c r="HAY45"/>
      <c r="HAZ45"/>
      <c r="HBA45"/>
      <c r="HBB45"/>
      <c r="HBC45"/>
      <c r="HBD45"/>
      <c r="HBE45"/>
      <c r="HBF45"/>
      <c r="HBG45"/>
      <c r="HBH45"/>
      <c r="HBI45"/>
      <c r="HBJ45"/>
      <c r="HBK45"/>
      <c r="HBL45"/>
      <c r="HBM45"/>
      <c r="HBN45"/>
      <c r="HBO45"/>
      <c r="HBP45"/>
      <c r="HBQ45"/>
      <c r="HBR45"/>
      <c r="HBS45"/>
      <c r="HBT45"/>
      <c r="HBU45"/>
      <c r="HBV45"/>
      <c r="HBW45"/>
      <c r="HBX45"/>
      <c r="HBY45"/>
      <c r="HBZ45"/>
      <c r="HCA45"/>
      <c r="HCB45"/>
      <c r="HCC45"/>
      <c r="HCD45"/>
      <c r="HCE45"/>
      <c r="HCF45"/>
      <c r="HCG45"/>
      <c r="HCH45"/>
      <c r="HCI45"/>
      <c r="HCJ45"/>
      <c r="HCK45"/>
      <c r="HCL45"/>
      <c r="HCM45"/>
      <c r="HCN45"/>
      <c r="HCO45"/>
      <c r="HCP45"/>
      <c r="HCQ45"/>
      <c r="HCR45"/>
      <c r="HCS45"/>
      <c r="HCT45"/>
      <c r="HCU45"/>
      <c r="HCV45"/>
      <c r="HCW45"/>
      <c r="HCX45"/>
      <c r="HCY45"/>
      <c r="HCZ45"/>
      <c r="HDA45"/>
      <c r="HDB45"/>
      <c r="HDC45"/>
      <c r="HDD45"/>
      <c r="HDE45"/>
      <c r="HDF45"/>
      <c r="HDG45"/>
      <c r="HDH45"/>
      <c r="HDI45"/>
      <c r="HDJ45"/>
      <c r="HDK45"/>
      <c r="HDL45"/>
      <c r="HDM45"/>
      <c r="HDN45"/>
      <c r="HDO45"/>
      <c r="HDP45"/>
      <c r="HDQ45"/>
      <c r="HDR45"/>
      <c r="HDS45"/>
      <c r="HDT45"/>
      <c r="HDU45"/>
      <c r="HDV45"/>
      <c r="HDW45"/>
      <c r="HDX45"/>
      <c r="HDY45"/>
      <c r="HDZ45"/>
      <c r="HEA45"/>
      <c r="HEB45"/>
      <c r="HEC45"/>
      <c r="HED45"/>
      <c r="HEE45"/>
      <c r="HEF45"/>
      <c r="HEG45"/>
      <c r="HEH45"/>
      <c r="HEI45"/>
      <c r="HEJ45"/>
      <c r="HEK45"/>
      <c r="HEL45"/>
      <c r="HEM45"/>
      <c r="HEN45"/>
      <c r="HEO45"/>
      <c r="HEP45"/>
      <c r="HEQ45"/>
      <c r="HER45"/>
      <c r="HES45"/>
      <c r="HET45"/>
      <c r="HEU45"/>
      <c r="HEV45"/>
      <c r="HEW45"/>
      <c r="HEX45"/>
      <c r="HEY45"/>
      <c r="HEZ45"/>
      <c r="HFA45"/>
      <c r="HFB45"/>
      <c r="HFC45"/>
      <c r="HFD45"/>
      <c r="HFE45"/>
      <c r="HFF45"/>
      <c r="HFG45"/>
      <c r="HFH45"/>
      <c r="HFI45"/>
      <c r="HFJ45"/>
      <c r="HFK45"/>
      <c r="HFL45"/>
      <c r="HFM45"/>
      <c r="HFN45"/>
      <c r="HFO45"/>
      <c r="HFP45"/>
      <c r="HFQ45"/>
      <c r="HFR45"/>
      <c r="HFS45"/>
      <c r="HFT45"/>
      <c r="HFU45"/>
      <c r="HFV45"/>
      <c r="HFW45"/>
      <c r="HFX45"/>
      <c r="HFY45"/>
      <c r="HFZ45"/>
      <c r="HGA45"/>
      <c r="HGB45"/>
      <c r="HGC45"/>
      <c r="HGD45"/>
      <c r="HGE45"/>
      <c r="HGF45"/>
      <c r="HGG45"/>
      <c r="HGH45"/>
      <c r="HGI45"/>
      <c r="HGJ45"/>
      <c r="HGK45"/>
      <c r="HGL45"/>
      <c r="HGM45"/>
      <c r="HGN45"/>
      <c r="HGO45"/>
      <c r="HGP45"/>
      <c r="HGQ45"/>
      <c r="HGR45"/>
      <c r="HGS45"/>
      <c r="HGT45"/>
      <c r="HGU45"/>
      <c r="HGV45"/>
      <c r="HGW45"/>
      <c r="HGX45"/>
      <c r="HGY45"/>
      <c r="HGZ45"/>
      <c r="HHA45"/>
      <c r="HHB45"/>
      <c r="HHC45"/>
      <c r="HHD45"/>
      <c r="HHE45"/>
      <c r="HHF45"/>
      <c r="HHG45"/>
      <c r="HHH45"/>
      <c r="HHI45"/>
      <c r="HHJ45"/>
      <c r="HHK45"/>
      <c r="HHL45"/>
      <c r="HHM45"/>
      <c r="HHN45"/>
      <c r="HHO45"/>
      <c r="HHP45"/>
      <c r="HHQ45"/>
      <c r="HHR45"/>
      <c r="HHS45"/>
      <c r="HHT45"/>
      <c r="HHU45"/>
      <c r="HHV45"/>
      <c r="HHW45"/>
      <c r="HHX45"/>
      <c r="HHY45"/>
      <c r="HHZ45"/>
      <c r="HIA45"/>
      <c r="HIB45"/>
      <c r="HIC45"/>
      <c r="HID45"/>
      <c r="HIE45"/>
      <c r="HIF45"/>
      <c r="HIG45"/>
      <c r="HIH45"/>
      <c r="HII45"/>
      <c r="HIJ45"/>
      <c r="HIK45"/>
      <c r="HIL45"/>
      <c r="HIM45"/>
      <c r="HIN45"/>
      <c r="HIO45"/>
      <c r="HIP45"/>
      <c r="HIQ45"/>
      <c r="HIR45"/>
      <c r="HIS45"/>
      <c r="HIT45"/>
      <c r="HIU45"/>
      <c r="HIV45"/>
      <c r="HIW45"/>
      <c r="HIX45"/>
      <c r="HIY45"/>
      <c r="HIZ45"/>
      <c r="HJA45"/>
      <c r="HJB45"/>
      <c r="HJC45"/>
      <c r="HJD45"/>
      <c r="HJE45"/>
      <c r="HJF45"/>
      <c r="HJG45"/>
      <c r="HJH45"/>
      <c r="HJI45"/>
      <c r="HJJ45"/>
      <c r="HJK45"/>
      <c r="HJL45"/>
      <c r="HJM45"/>
      <c r="HJN45"/>
      <c r="HJO45"/>
      <c r="HJP45"/>
      <c r="HJQ45"/>
      <c r="HJR45"/>
      <c r="HJS45"/>
      <c r="HJT45"/>
      <c r="HJU45"/>
      <c r="HJV45"/>
      <c r="HJW45"/>
      <c r="HJX45"/>
      <c r="HJY45"/>
      <c r="HJZ45"/>
      <c r="HKA45"/>
      <c r="HKB45"/>
      <c r="HKC45"/>
      <c r="HKD45"/>
      <c r="HKE45"/>
      <c r="HKF45"/>
      <c r="HKG45"/>
      <c r="HKH45"/>
      <c r="HKI45"/>
      <c r="HKJ45"/>
      <c r="HKK45"/>
      <c r="HKL45"/>
      <c r="HKM45"/>
      <c r="HKN45"/>
      <c r="HKO45"/>
      <c r="HKP45"/>
      <c r="HKQ45"/>
      <c r="HKR45"/>
      <c r="HKS45"/>
      <c r="HKT45"/>
      <c r="HKU45"/>
      <c r="HKV45"/>
      <c r="HKW45"/>
      <c r="HKX45"/>
      <c r="HKY45"/>
      <c r="HKZ45"/>
      <c r="HLA45"/>
      <c r="HLB45"/>
      <c r="HLC45"/>
      <c r="HLD45"/>
      <c r="HLE45"/>
      <c r="HLF45"/>
      <c r="HLG45"/>
      <c r="HLH45"/>
      <c r="HLI45"/>
      <c r="HLJ45"/>
      <c r="HLK45"/>
      <c r="HLL45"/>
      <c r="HLM45"/>
      <c r="HLN45"/>
      <c r="HLO45"/>
      <c r="HLP45"/>
      <c r="HLQ45"/>
      <c r="HLR45"/>
      <c r="HLS45"/>
      <c r="HLT45"/>
      <c r="HLU45"/>
      <c r="HLV45"/>
      <c r="HLW45"/>
      <c r="HLX45"/>
      <c r="HLY45"/>
      <c r="HLZ45"/>
      <c r="HMA45"/>
      <c r="HMB45"/>
      <c r="HMC45"/>
      <c r="HMD45"/>
      <c r="HME45"/>
      <c r="HMF45"/>
      <c r="HMG45"/>
      <c r="HMH45"/>
      <c r="HMI45"/>
      <c r="HMJ45"/>
      <c r="HMK45"/>
      <c r="HML45"/>
      <c r="HMM45"/>
      <c r="HMN45"/>
      <c r="HMO45"/>
      <c r="HMP45"/>
      <c r="HMQ45"/>
      <c r="HMR45"/>
      <c r="HMS45"/>
      <c r="HMT45"/>
      <c r="HMU45"/>
      <c r="HMV45"/>
      <c r="HMW45"/>
      <c r="HMX45"/>
      <c r="HMY45"/>
      <c r="HMZ45"/>
      <c r="HNA45"/>
      <c r="HNB45"/>
      <c r="HNC45"/>
      <c r="HND45"/>
      <c r="HNE45"/>
      <c r="HNF45"/>
      <c r="HNG45"/>
      <c r="HNH45"/>
      <c r="HNI45"/>
      <c r="HNJ45"/>
      <c r="HNK45"/>
      <c r="HNL45"/>
      <c r="HNM45"/>
      <c r="HNN45"/>
      <c r="HNO45"/>
      <c r="HNP45"/>
      <c r="HNQ45"/>
      <c r="HNR45"/>
      <c r="HNS45"/>
      <c r="HNT45"/>
      <c r="HNU45"/>
      <c r="HNV45"/>
      <c r="HNW45"/>
      <c r="HNX45"/>
      <c r="HNY45"/>
      <c r="HNZ45"/>
      <c r="HOA45"/>
      <c r="HOB45"/>
      <c r="HOC45"/>
      <c r="HOD45"/>
      <c r="HOE45"/>
      <c r="HOF45"/>
      <c r="HOG45"/>
      <c r="HOH45"/>
      <c r="HOI45"/>
      <c r="HOJ45"/>
      <c r="HOK45"/>
      <c r="HOL45"/>
      <c r="HOM45"/>
      <c r="HON45"/>
      <c r="HOO45"/>
      <c r="HOP45"/>
      <c r="HOQ45"/>
      <c r="HOR45"/>
      <c r="HOS45"/>
      <c r="HOT45"/>
      <c r="HOU45"/>
      <c r="HOV45"/>
      <c r="HOW45"/>
      <c r="HOX45"/>
      <c r="HOY45"/>
      <c r="HOZ45"/>
      <c r="HPA45"/>
      <c r="HPB45"/>
      <c r="HPC45"/>
      <c r="HPD45"/>
      <c r="HPE45"/>
      <c r="HPF45"/>
      <c r="HPG45"/>
      <c r="HPH45"/>
      <c r="HPI45"/>
      <c r="HPJ45"/>
      <c r="HPK45"/>
      <c r="HPL45"/>
      <c r="HPM45"/>
      <c r="HPN45"/>
      <c r="HPO45"/>
      <c r="HPP45"/>
      <c r="HPQ45"/>
      <c r="HPR45"/>
      <c r="HPS45"/>
      <c r="HPT45"/>
      <c r="HPU45"/>
      <c r="HPV45"/>
      <c r="HPW45"/>
      <c r="HPX45"/>
      <c r="HPY45"/>
      <c r="HPZ45"/>
      <c r="HQA45"/>
      <c r="HQB45"/>
      <c r="HQC45"/>
      <c r="HQD45"/>
      <c r="HQE45"/>
      <c r="HQF45"/>
      <c r="HQG45"/>
      <c r="HQH45"/>
      <c r="HQI45"/>
      <c r="HQJ45"/>
      <c r="HQK45"/>
      <c r="HQL45"/>
      <c r="HQM45"/>
      <c r="HQN45"/>
      <c r="HQO45"/>
      <c r="HQP45"/>
      <c r="HQQ45"/>
      <c r="HQR45"/>
      <c r="HQS45"/>
      <c r="HQT45"/>
      <c r="HQU45"/>
      <c r="HQV45"/>
      <c r="HQW45"/>
      <c r="HQX45"/>
      <c r="HQY45"/>
      <c r="HQZ45"/>
      <c r="HRA45"/>
      <c r="HRB45"/>
      <c r="HRC45"/>
      <c r="HRD45"/>
      <c r="HRE45"/>
      <c r="HRF45"/>
      <c r="HRG45"/>
      <c r="HRH45"/>
      <c r="HRI45"/>
      <c r="HRJ45"/>
      <c r="HRK45"/>
      <c r="HRL45"/>
      <c r="HRM45"/>
      <c r="HRN45"/>
      <c r="HRO45"/>
      <c r="HRP45"/>
      <c r="HRQ45"/>
      <c r="HRR45"/>
      <c r="HRS45"/>
      <c r="HRT45"/>
      <c r="HRU45"/>
      <c r="HRV45"/>
      <c r="HRW45"/>
      <c r="HRX45"/>
      <c r="HRY45"/>
      <c r="HRZ45"/>
      <c r="HSA45"/>
      <c r="HSB45"/>
      <c r="HSC45"/>
      <c r="HSD45"/>
      <c r="HSE45"/>
      <c r="HSF45"/>
      <c r="HSG45"/>
      <c r="HSH45"/>
      <c r="HSI45"/>
      <c r="HSJ45"/>
      <c r="HSK45"/>
      <c r="HSL45"/>
      <c r="HSM45"/>
      <c r="HSN45"/>
      <c r="HSO45"/>
      <c r="HSP45"/>
      <c r="HSQ45"/>
      <c r="HSR45"/>
      <c r="HSS45"/>
      <c r="HST45"/>
      <c r="HSU45"/>
      <c r="HSV45"/>
      <c r="HSW45"/>
      <c r="HSX45"/>
      <c r="HSY45"/>
      <c r="HSZ45"/>
      <c r="HTA45"/>
      <c r="HTB45"/>
      <c r="HTC45"/>
      <c r="HTD45"/>
      <c r="HTE45"/>
      <c r="HTF45"/>
      <c r="HTG45"/>
      <c r="HTH45"/>
      <c r="HTI45"/>
      <c r="HTJ45"/>
      <c r="HTK45"/>
      <c r="HTL45"/>
      <c r="HTM45"/>
      <c r="HTN45"/>
      <c r="HTO45"/>
      <c r="HTP45"/>
      <c r="HTQ45"/>
      <c r="HTR45"/>
      <c r="HTS45"/>
      <c r="HTT45"/>
      <c r="HTU45"/>
      <c r="HTV45"/>
      <c r="HTW45"/>
      <c r="HTX45"/>
      <c r="HTY45"/>
      <c r="HTZ45"/>
      <c r="HUA45"/>
      <c r="HUB45"/>
      <c r="HUC45"/>
      <c r="HUD45"/>
      <c r="HUE45"/>
      <c r="HUF45"/>
      <c r="HUG45"/>
      <c r="HUH45"/>
      <c r="HUI45"/>
      <c r="HUJ45"/>
      <c r="HUK45"/>
      <c r="HUL45"/>
      <c r="HUM45"/>
      <c r="HUN45"/>
      <c r="HUO45"/>
      <c r="HUP45"/>
      <c r="HUQ45"/>
      <c r="HUR45"/>
      <c r="HUS45"/>
      <c r="HUT45"/>
      <c r="HUU45"/>
      <c r="HUV45"/>
      <c r="HUW45"/>
      <c r="HUX45"/>
      <c r="HUY45"/>
      <c r="HUZ45"/>
      <c r="HVA45"/>
      <c r="HVB45"/>
      <c r="HVC45"/>
      <c r="HVD45"/>
      <c r="HVE45"/>
      <c r="HVF45"/>
      <c r="HVG45"/>
      <c r="HVH45"/>
      <c r="HVI45"/>
      <c r="HVJ45"/>
      <c r="HVK45"/>
      <c r="HVL45"/>
      <c r="HVM45"/>
      <c r="HVN45"/>
      <c r="HVO45"/>
      <c r="HVP45"/>
      <c r="HVQ45"/>
      <c r="HVR45"/>
      <c r="HVS45"/>
      <c r="HVT45"/>
      <c r="HVU45"/>
      <c r="HVV45"/>
      <c r="HVW45"/>
      <c r="HVX45"/>
      <c r="HVY45"/>
      <c r="HVZ45"/>
      <c r="HWA45"/>
      <c r="HWB45"/>
      <c r="HWC45"/>
      <c r="HWD45"/>
      <c r="HWE45"/>
      <c r="HWF45"/>
      <c r="HWG45"/>
      <c r="HWH45"/>
      <c r="HWI45"/>
      <c r="HWJ45"/>
      <c r="HWK45"/>
      <c r="HWL45"/>
      <c r="HWM45"/>
      <c r="HWN45"/>
      <c r="HWO45"/>
      <c r="HWP45"/>
      <c r="HWQ45"/>
      <c r="HWR45"/>
      <c r="HWS45"/>
      <c r="HWT45"/>
      <c r="HWU45"/>
      <c r="HWV45"/>
      <c r="HWW45"/>
      <c r="HWX45"/>
      <c r="HWY45"/>
      <c r="HWZ45"/>
      <c r="HXA45"/>
      <c r="HXB45"/>
      <c r="HXC45"/>
      <c r="HXD45"/>
      <c r="HXE45"/>
      <c r="HXF45"/>
      <c r="HXG45"/>
      <c r="HXH45"/>
      <c r="HXI45"/>
      <c r="HXJ45"/>
      <c r="HXK45"/>
      <c r="HXL45"/>
      <c r="HXM45"/>
      <c r="HXN45"/>
      <c r="HXO45"/>
      <c r="HXP45"/>
      <c r="HXQ45"/>
      <c r="HXR45"/>
      <c r="HXS45"/>
      <c r="HXT45"/>
      <c r="HXU45"/>
      <c r="HXV45"/>
      <c r="HXW45"/>
      <c r="HXX45"/>
      <c r="HXY45"/>
      <c r="HXZ45"/>
      <c r="HYA45"/>
      <c r="HYB45"/>
      <c r="HYC45"/>
      <c r="HYD45"/>
      <c r="HYE45"/>
      <c r="HYF45"/>
      <c r="HYG45"/>
      <c r="HYH45"/>
      <c r="HYI45"/>
      <c r="HYJ45"/>
      <c r="HYK45"/>
      <c r="HYL45"/>
      <c r="HYM45"/>
      <c r="HYN45"/>
      <c r="HYO45"/>
      <c r="HYP45"/>
      <c r="HYQ45"/>
      <c r="HYR45"/>
      <c r="HYS45"/>
      <c r="HYT45"/>
      <c r="HYU45"/>
      <c r="HYV45"/>
      <c r="HYW45"/>
      <c r="HYX45"/>
      <c r="HYY45"/>
      <c r="HYZ45"/>
      <c r="HZA45"/>
      <c r="HZB45"/>
      <c r="HZC45"/>
      <c r="HZD45"/>
      <c r="HZE45"/>
      <c r="HZF45"/>
      <c r="HZG45"/>
      <c r="HZH45"/>
      <c r="HZI45"/>
      <c r="HZJ45"/>
      <c r="HZK45"/>
      <c r="HZL45"/>
      <c r="HZM45"/>
      <c r="HZN45"/>
      <c r="HZO45"/>
      <c r="HZP45"/>
      <c r="HZQ45"/>
      <c r="HZR45"/>
      <c r="HZS45"/>
      <c r="HZT45"/>
      <c r="HZU45"/>
      <c r="HZV45"/>
      <c r="HZW45"/>
      <c r="HZX45"/>
      <c r="HZY45"/>
      <c r="HZZ45"/>
      <c r="IAA45"/>
      <c r="IAB45"/>
      <c r="IAC45"/>
      <c r="IAD45"/>
      <c r="IAE45"/>
      <c r="IAF45"/>
      <c r="IAG45"/>
      <c r="IAH45"/>
      <c r="IAI45"/>
      <c r="IAJ45"/>
      <c r="IAK45"/>
      <c r="IAL45"/>
      <c r="IAM45"/>
      <c r="IAN45"/>
      <c r="IAO45"/>
      <c r="IAP45"/>
      <c r="IAQ45"/>
      <c r="IAR45"/>
      <c r="IAS45"/>
      <c r="IAT45"/>
      <c r="IAU45"/>
      <c r="IAV45"/>
      <c r="IAW45"/>
      <c r="IAX45"/>
      <c r="IAY45"/>
      <c r="IAZ45"/>
      <c r="IBA45"/>
      <c r="IBB45"/>
      <c r="IBC45"/>
      <c r="IBD45"/>
      <c r="IBE45"/>
      <c r="IBF45"/>
      <c r="IBG45"/>
      <c r="IBH45"/>
      <c r="IBI45"/>
      <c r="IBJ45"/>
      <c r="IBK45"/>
      <c r="IBL45"/>
      <c r="IBM45"/>
      <c r="IBN45"/>
      <c r="IBO45"/>
      <c r="IBP45"/>
      <c r="IBQ45"/>
      <c r="IBR45"/>
      <c r="IBS45"/>
      <c r="IBT45"/>
      <c r="IBU45"/>
      <c r="IBV45"/>
      <c r="IBW45"/>
      <c r="IBX45"/>
      <c r="IBY45"/>
      <c r="IBZ45"/>
      <c r="ICA45"/>
      <c r="ICB45"/>
      <c r="ICC45"/>
      <c r="ICD45"/>
      <c r="ICE45"/>
      <c r="ICF45"/>
      <c r="ICG45"/>
      <c r="ICH45"/>
      <c r="ICI45"/>
      <c r="ICJ45"/>
      <c r="ICK45"/>
      <c r="ICL45"/>
      <c r="ICM45"/>
      <c r="ICN45"/>
      <c r="ICO45"/>
      <c r="ICP45"/>
      <c r="ICQ45"/>
      <c r="ICR45"/>
      <c r="ICS45"/>
      <c r="ICT45"/>
      <c r="ICU45"/>
      <c r="ICV45"/>
      <c r="ICW45"/>
      <c r="ICX45"/>
      <c r="ICY45"/>
      <c r="ICZ45"/>
      <c r="IDA45"/>
      <c r="IDB45"/>
      <c r="IDC45"/>
      <c r="IDD45"/>
      <c r="IDE45"/>
      <c r="IDF45"/>
      <c r="IDG45"/>
      <c r="IDH45"/>
      <c r="IDI45"/>
      <c r="IDJ45"/>
      <c r="IDK45"/>
      <c r="IDL45"/>
      <c r="IDM45"/>
      <c r="IDN45"/>
      <c r="IDO45"/>
      <c r="IDP45"/>
      <c r="IDQ45"/>
      <c r="IDR45"/>
      <c r="IDS45"/>
      <c r="IDT45"/>
      <c r="IDU45"/>
      <c r="IDV45"/>
      <c r="IDW45"/>
      <c r="IDX45"/>
      <c r="IDY45"/>
      <c r="IDZ45"/>
      <c r="IEA45"/>
      <c r="IEB45"/>
      <c r="IEC45"/>
      <c r="IED45"/>
      <c r="IEE45"/>
      <c r="IEF45"/>
      <c r="IEG45"/>
      <c r="IEH45"/>
      <c r="IEI45"/>
      <c r="IEJ45"/>
      <c r="IEK45"/>
      <c r="IEL45"/>
      <c r="IEM45"/>
      <c r="IEN45"/>
      <c r="IEO45"/>
      <c r="IEP45"/>
      <c r="IEQ45"/>
      <c r="IER45"/>
      <c r="IES45"/>
      <c r="IET45"/>
      <c r="IEU45"/>
      <c r="IEV45"/>
      <c r="IEW45"/>
      <c r="IEX45"/>
      <c r="IEY45"/>
      <c r="IEZ45"/>
      <c r="IFA45"/>
      <c r="IFB45"/>
      <c r="IFC45"/>
      <c r="IFD45"/>
      <c r="IFE45"/>
      <c r="IFF45"/>
      <c r="IFG45"/>
      <c r="IFH45"/>
      <c r="IFI45"/>
      <c r="IFJ45"/>
      <c r="IFK45"/>
      <c r="IFL45"/>
      <c r="IFM45"/>
      <c r="IFN45"/>
      <c r="IFO45"/>
      <c r="IFP45"/>
      <c r="IFQ45"/>
      <c r="IFR45"/>
      <c r="IFS45"/>
      <c r="IFT45"/>
      <c r="IFU45"/>
      <c r="IFV45"/>
      <c r="IFW45"/>
      <c r="IFX45"/>
      <c r="IFY45"/>
      <c r="IFZ45"/>
      <c r="IGA45"/>
      <c r="IGB45"/>
      <c r="IGC45"/>
      <c r="IGD45"/>
      <c r="IGE45"/>
      <c r="IGF45"/>
      <c r="IGG45"/>
      <c r="IGH45"/>
      <c r="IGI45"/>
      <c r="IGJ45"/>
      <c r="IGK45"/>
      <c r="IGL45"/>
      <c r="IGM45"/>
      <c r="IGN45"/>
      <c r="IGO45"/>
      <c r="IGP45"/>
      <c r="IGQ45"/>
      <c r="IGR45"/>
      <c r="IGS45"/>
      <c r="IGT45"/>
      <c r="IGU45"/>
      <c r="IGV45"/>
      <c r="IGW45"/>
      <c r="IGX45"/>
      <c r="IGY45"/>
      <c r="IGZ45"/>
      <c r="IHA45"/>
      <c r="IHB45"/>
      <c r="IHC45"/>
      <c r="IHD45"/>
      <c r="IHE45"/>
      <c r="IHF45"/>
      <c r="IHG45"/>
      <c r="IHH45"/>
      <c r="IHI45"/>
      <c r="IHJ45"/>
      <c r="IHK45"/>
      <c r="IHL45"/>
      <c r="IHM45"/>
      <c r="IHN45"/>
      <c r="IHO45"/>
      <c r="IHP45"/>
      <c r="IHQ45"/>
      <c r="IHR45"/>
      <c r="IHS45"/>
      <c r="IHT45"/>
      <c r="IHU45"/>
      <c r="IHV45"/>
      <c r="IHW45"/>
      <c r="IHX45"/>
      <c r="IHY45"/>
      <c r="IHZ45"/>
      <c r="IIA45"/>
      <c r="IIB45"/>
      <c r="IIC45"/>
      <c r="IID45"/>
      <c r="IIE45"/>
      <c r="IIF45"/>
      <c r="IIG45"/>
      <c r="IIH45"/>
      <c r="III45"/>
      <c r="IIJ45"/>
      <c r="IIK45"/>
      <c r="IIL45"/>
      <c r="IIM45"/>
      <c r="IIN45"/>
      <c r="IIO45"/>
      <c r="IIP45"/>
      <c r="IIQ45"/>
      <c r="IIR45"/>
      <c r="IIS45"/>
      <c r="IIT45"/>
      <c r="IIU45"/>
      <c r="IIV45"/>
      <c r="IIW45"/>
      <c r="IIX45"/>
      <c r="IIY45"/>
      <c r="IIZ45"/>
      <c r="IJA45"/>
      <c r="IJB45"/>
      <c r="IJC45"/>
      <c r="IJD45"/>
      <c r="IJE45"/>
      <c r="IJF45"/>
      <c r="IJG45"/>
      <c r="IJH45"/>
      <c r="IJI45"/>
      <c r="IJJ45"/>
      <c r="IJK45"/>
      <c r="IJL45"/>
      <c r="IJM45"/>
      <c r="IJN45"/>
      <c r="IJO45"/>
      <c r="IJP45"/>
      <c r="IJQ45"/>
      <c r="IJR45"/>
      <c r="IJS45"/>
      <c r="IJT45"/>
      <c r="IJU45"/>
      <c r="IJV45"/>
      <c r="IJW45"/>
      <c r="IJX45"/>
      <c r="IJY45"/>
      <c r="IJZ45"/>
      <c r="IKA45"/>
      <c r="IKB45"/>
      <c r="IKC45"/>
      <c r="IKD45"/>
      <c r="IKE45"/>
      <c r="IKF45"/>
      <c r="IKG45"/>
      <c r="IKH45"/>
      <c r="IKI45"/>
      <c r="IKJ45"/>
      <c r="IKK45"/>
      <c r="IKL45"/>
      <c r="IKM45"/>
      <c r="IKN45"/>
      <c r="IKO45"/>
      <c r="IKP45"/>
      <c r="IKQ45"/>
      <c r="IKR45"/>
      <c r="IKS45"/>
      <c r="IKT45"/>
      <c r="IKU45"/>
      <c r="IKV45"/>
      <c r="IKW45"/>
      <c r="IKX45"/>
      <c r="IKY45"/>
      <c r="IKZ45"/>
      <c r="ILA45"/>
      <c r="ILB45"/>
      <c r="ILC45"/>
      <c r="ILD45"/>
      <c r="ILE45"/>
      <c r="ILF45"/>
      <c r="ILG45"/>
      <c r="ILH45"/>
      <c r="ILI45"/>
      <c r="ILJ45"/>
      <c r="ILK45"/>
      <c r="ILL45"/>
      <c r="ILM45"/>
      <c r="ILN45"/>
      <c r="ILO45"/>
      <c r="ILP45"/>
      <c r="ILQ45"/>
      <c r="ILR45"/>
      <c r="ILS45"/>
      <c r="ILT45"/>
      <c r="ILU45"/>
      <c r="ILV45"/>
      <c r="ILW45"/>
      <c r="ILX45"/>
      <c r="ILY45"/>
      <c r="ILZ45"/>
      <c r="IMA45"/>
      <c r="IMB45"/>
      <c r="IMC45"/>
      <c r="IMD45"/>
      <c r="IME45"/>
      <c r="IMF45"/>
      <c r="IMG45"/>
      <c r="IMH45"/>
      <c r="IMI45"/>
      <c r="IMJ45"/>
      <c r="IMK45"/>
      <c r="IML45"/>
      <c r="IMM45"/>
      <c r="IMN45"/>
      <c r="IMO45"/>
      <c r="IMP45"/>
      <c r="IMQ45"/>
      <c r="IMR45"/>
      <c r="IMS45"/>
      <c r="IMT45"/>
      <c r="IMU45"/>
      <c r="IMV45"/>
      <c r="IMW45"/>
      <c r="IMX45"/>
      <c r="IMY45"/>
      <c r="IMZ45"/>
      <c r="INA45"/>
      <c r="INB45"/>
      <c r="INC45"/>
      <c r="IND45"/>
      <c r="INE45"/>
      <c r="INF45"/>
      <c r="ING45"/>
      <c r="INH45"/>
      <c r="INI45"/>
      <c r="INJ45"/>
      <c r="INK45"/>
      <c r="INL45"/>
      <c r="INM45"/>
      <c r="INN45"/>
      <c r="INO45"/>
      <c r="INP45"/>
      <c r="INQ45"/>
      <c r="INR45"/>
      <c r="INS45"/>
      <c r="INT45"/>
      <c r="INU45"/>
      <c r="INV45"/>
      <c r="INW45"/>
      <c r="INX45"/>
      <c r="INY45"/>
      <c r="INZ45"/>
      <c r="IOA45"/>
      <c r="IOB45"/>
      <c r="IOC45"/>
      <c r="IOD45"/>
      <c r="IOE45"/>
      <c r="IOF45"/>
      <c r="IOG45"/>
      <c r="IOH45"/>
      <c r="IOI45"/>
      <c r="IOJ45"/>
      <c r="IOK45"/>
      <c r="IOL45"/>
      <c r="IOM45"/>
      <c r="ION45"/>
      <c r="IOO45"/>
      <c r="IOP45"/>
      <c r="IOQ45"/>
      <c r="IOR45"/>
      <c r="IOS45"/>
      <c r="IOT45"/>
      <c r="IOU45"/>
      <c r="IOV45"/>
      <c r="IOW45"/>
      <c r="IOX45"/>
      <c r="IOY45"/>
      <c r="IOZ45"/>
      <c r="IPA45"/>
      <c r="IPB45"/>
      <c r="IPC45"/>
      <c r="IPD45"/>
      <c r="IPE45"/>
      <c r="IPF45"/>
      <c r="IPG45"/>
      <c r="IPH45"/>
      <c r="IPI45"/>
      <c r="IPJ45"/>
      <c r="IPK45"/>
      <c r="IPL45"/>
      <c r="IPM45"/>
      <c r="IPN45"/>
      <c r="IPO45"/>
      <c r="IPP45"/>
      <c r="IPQ45"/>
      <c r="IPR45"/>
      <c r="IPS45"/>
      <c r="IPT45"/>
      <c r="IPU45"/>
      <c r="IPV45"/>
      <c r="IPW45"/>
      <c r="IPX45"/>
      <c r="IPY45"/>
      <c r="IPZ45"/>
      <c r="IQA45"/>
      <c r="IQB45"/>
      <c r="IQC45"/>
      <c r="IQD45"/>
      <c r="IQE45"/>
      <c r="IQF45"/>
      <c r="IQG45"/>
      <c r="IQH45"/>
      <c r="IQI45"/>
      <c r="IQJ45"/>
      <c r="IQK45"/>
      <c r="IQL45"/>
      <c r="IQM45"/>
      <c r="IQN45"/>
      <c r="IQO45"/>
      <c r="IQP45"/>
      <c r="IQQ45"/>
      <c r="IQR45"/>
      <c r="IQS45"/>
      <c r="IQT45"/>
      <c r="IQU45"/>
      <c r="IQV45"/>
      <c r="IQW45"/>
      <c r="IQX45"/>
      <c r="IQY45"/>
      <c r="IQZ45"/>
      <c r="IRA45"/>
      <c r="IRB45"/>
      <c r="IRC45"/>
      <c r="IRD45"/>
      <c r="IRE45"/>
      <c r="IRF45"/>
      <c r="IRG45"/>
      <c r="IRH45"/>
      <c r="IRI45"/>
      <c r="IRJ45"/>
      <c r="IRK45"/>
      <c r="IRL45"/>
      <c r="IRM45"/>
      <c r="IRN45"/>
      <c r="IRO45"/>
      <c r="IRP45"/>
      <c r="IRQ45"/>
      <c r="IRR45"/>
      <c r="IRS45"/>
      <c r="IRT45"/>
      <c r="IRU45"/>
      <c r="IRV45"/>
      <c r="IRW45"/>
      <c r="IRX45"/>
      <c r="IRY45"/>
      <c r="IRZ45"/>
      <c r="ISA45"/>
      <c r="ISB45"/>
      <c r="ISC45"/>
      <c r="ISD45"/>
      <c r="ISE45"/>
      <c r="ISF45"/>
      <c r="ISG45"/>
      <c r="ISH45"/>
      <c r="ISI45"/>
      <c r="ISJ45"/>
      <c r="ISK45"/>
      <c r="ISL45"/>
      <c r="ISM45"/>
      <c r="ISN45"/>
      <c r="ISO45"/>
      <c r="ISP45"/>
      <c r="ISQ45"/>
      <c r="ISR45"/>
      <c r="ISS45"/>
      <c r="IST45"/>
      <c r="ISU45"/>
      <c r="ISV45"/>
      <c r="ISW45"/>
      <c r="ISX45"/>
      <c r="ISY45"/>
      <c r="ISZ45"/>
      <c r="ITA45"/>
      <c r="ITB45"/>
      <c r="ITC45"/>
      <c r="ITD45"/>
      <c r="ITE45"/>
      <c r="ITF45"/>
      <c r="ITG45"/>
      <c r="ITH45"/>
      <c r="ITI45"/>
      <c r="ITJ45"/>
      <c r="ITK45"/>
      <c r="ITL45"/>
      <c r="ITM45"/>
      <c r="ITN45"/>
      <c r="ITO45"/>
      <c r="ITP45"/>
      <c r="ITQ45"/>
      <c r="ITR45"/>
      <c r="ITS45"/>
      <c r="ITT45"/>
      <c r="ITU45"/>
      <c r="ITV45"/>
      <c r="ITW45"/>
      <c r="ITX45"/>
      <c r="ITY45"/>
      <c r="ITZ45"/>
      <c r="IUA45"/>
      <c r="IUB45"/>
      <c r="IUC45"/>
      <c r="IUD45"/>
      <c r="IUE45"/>
      <c r="IUF45"/>
      <c r="IUG45"/>
      <c r="IUH45"/>
      <c r="IUI45"/>
      <c r="IUJ45"/>
      <c r="IUK45"/>
      <c r="IUL45"/>
      <c r="IUM45"/>
      <c r="IUN45"/>
      <c r="IUO45"/>
      <c r="IUP45"/>
      <c r="IUQ45"/>
      <c r="IUR45"/>
      <c r="IUS45"/>
      <c r="IUT45"/>
      <c r="IUU45"/>
      <c r="IUV45"/>
      <c r="IUW45"/>
      <c r="IUX45"/>
      <c r="IUY45"/>
      <c r="IUZ45"/>
      <c r="IVA45"/>
      <c r="IVB45"/>
      <c r="IVC45"/>
      <c r="IVD45"/>
      <c r="IVE45"/>
      <c r="IVF45"/>
      <c r="IVG45"/>
      <c r="IVH45"/>
      <c r="IVI45"/>
      <c r="IVJ45"/>
      <c r="IVK45"/>
      <c r="IVL45"/>
      <c r="IVM45"/>
      <c r="IVN45"/>
      <c r="IVO45"/>
      <c r="IVP45"/>
      <c r="IVQ45"/>
      <c r="IVR45"/>
      <c r="IVS45"/>
      <c r="IVT45"/>
      <c r="IVU45"/>
      <c r="IVV45"/>
      <c r="IVW45"/>
      <c r="IVX45"/>
      <c r="IVY45"/>
      <c r="IVZ45"/>
      <c r="IWA45"/>
      <c r="IWB45"/>
      <c r="IWC45"/>
      <c r="IWD45"/>
      <c r="IWE45"/>
      <c r="IWF45"/>
      <c r="IWG45"/>
      <c r="IWH45"/>
      <c r="IWI45"/>
      <c r="IWJ45"/>
      <c r="IWK45"/>
      <c r="IWL45"/>
      <c r="IWM45"/>
      <c r="IWN45"/>
      <c r="IWO45"/>
      <c r="IWP45"/>
      <c r="IWQ45"/>
      <c r="IWR45"/>
      <c r="IWS45"/>
      <c r="IWT45"/>
      <c r="IWU45"/>
      <c r="IWV45"/>
      <c r="IWW45"/>
      <c r="IWX45"/>
      <c r="IWY45"/>
      <c r="IWZ45"/>
      <c r="IXA45"/>
      <c r="IXB45"/>
      <c r="IXC45"/>
      <c r="IXD45"/>
      <c r="IXE45"/>
      <c r="IXF45"/>
      <c r="IXG45"/>
      <c r="IXH45"/>
      <c r="IXI45"/>
      <c r="IXJ45"/>
      <c r="IXK45"/>
      <c r="IXL45"/>
      <c r="IXM45"/>
      <c r="IXN45"/>
      <c r="IXO45"/>
      <c r="IXP45"/>
      <c r="IXQ45"/>
      <c r="IXR45"/>
      <c r="IXS45"/>
      <c r="IXT45"/>
      <c r="IXU45"/>
      <c r="IXV45"/>
      <c r="IXW45"/>
      <c r="IXX45"/>
      <c r="IXY45"/>
      <c r="IXZ45"/>
      <c r="IYA45"/>
      <c r="IYB45"/>
      <c r="IYC45"/>
      <c r="IYD45"/>
      <c r="IYE45"/>
      <c r="IYF45"/>
      <c r="IYG45"/>
      <c r="IYH45"/>
      <c r="IYI45"/>
      <c r="IYJ45"/>
      <c r="IYK45"/>
      <c r="IYL45"/>
      <c r="IYM45"/>
      <c r="IYN45"/>
      <c r="IYO45"/>
      <c r="IYP45"/>
      <c r="IYQ45"/>
      <c r="IYR45"/>
      <c r="IYS45"/>
      <c r="IYT45"/>
      <c r="IYU45"/>
      <c r="IYV45"/>
      <c r="IYW45"/>
      <c r="IYX45"/>
      <c r="IYY45"/>
      <c r="IYZ45"/>
      <c r="IZA45"/>
      <c r="IZB45"/>
      <c r="IZC45"/>
      <c r="IZD45"/>
      <c r="IZE45"/>
      <c r="IZF45"/>
      <c r="IZG45"/>
      <c r="IZH45"/>
      <c r="IZI45"/>
      <c r="IZJ45"/>
      <c r="IZK45"/>
      <c r="IZL45"/>
      <c r="IZM45"/>
      <c r="IZN45"/>
      <c r="IZO45"/>
      <c r="IZP45"/>
      <c r="IZQ45"/>
      <c r="IZR45"/>
      <c r="IZS45"/>
      <c r="IZT45"/>
      <c r="IZU45"/>
      <c r="IZV45"/>
      <c r="IZW45"/>
      <c r="IZX45"/>
      <c r="IZY45"/>
      <c r="IZZ45"/>
      <c r="JAA45"/>
      <c r="JAB45"/>
      <c r="JAC45"/>
      <c r="JAD45"/>
      <c r="JAE45"/>
      <c r="JAF45"/>
      <c r="JAG45"/>
      <c r="JAH45"/>
      <c r="JAI45"/>
      <c r="JAJ45"/>
      <c r="JAK45"/>
      <c r="JAL45"/>
      <c r="JAM45"/>
      <c r="JAN45"/>
      <c r="JAO45"/>
      <c r="JAP45"/>
      <c r="JAQ45"/>
      <c r="JAR45"/>
      <c r="JAS45"/>
      <c r="JAT45"/>
      <c r="JAU45"/>
      <c r="JAV45"/>
      <c r="JAW45"/>
      <c r="JAX45"/>
      <c r="JAY45"/>
      <c r="JAZ45"/>
      <c r="JBA45"/>
      <c r="JBB45"/>
      <c r="JBC45"/>
      <c r="JBD45"/>
      <c r="JBE45"/>
      <c r="JBF45"/>
      <c r="JBG45"/>
      <c r="JBH45"/>
      <c r="JBI45"/>
      <c r="JBJ45"/>
      <c r="JBK45"/>
      <c r="JBL45"/>
      <c r="JBM45"/>
      <c r="JBN45"/>
      <c r="JBO45"/>
      <c r="JBP45"/>
      <c r="JBQ45"/>
      <c r="JBR45"/>
      <c r="JBS45"/>
      <c r="JBT45"/>
      <c r="JBU45"/>
      <c r="JBV45"/>
      <c r="JBW45"/>
      <c r="JBX45"/>
      <c r="JBY45"/>
      <c r="JBZ45"/>
      <c r="JCA45"/>
      <c r="JCB45"/>
      <c r="JCC45"/>
      <c r="JCD45"/>
      <c r="JCE45"/>
      <c r="JCF45"/>
      <c r="JCG45"/>
      <c r="JCH45"/>
      <c r="JCI45"/>
      <c r="JCJ45"/>
      <c r="JCK45"/>
      <c r="JCL45"/>
      <c r="JCM45"/>
      <c r="JCN45"/>
      <c r="JCO45"/>
      <c r="JCP45"/>
      <c r="JCQ45"/>
      <c r="JCR45"/>
      <c r="JCS45"/>
      <c r="JCT45"/>
      <c r="JCU45"/>
      <c r="JCV45"/>
      <c r="JCW45"/>
      <c r="JCX45"/>
      <c r="JCY45"/>
      <c r="JCZ45"/>
      <c r="JDA45"/>
      <c r="JDB45"/>
      <c r="JDC45"/>
      <c r="JDD45"/>
      <c r="JDE45"/>
      <c r="JDF45"/>
      <c r="JDG45"/>
      <c r="JDH45"/>
      <c r="JDI45"/>
      <c r="JDJ45"/>
      <c r="JDK45"/>
      <c r="JDL45"/>
      <c r="JDM45"/>
      <c r="JDN45"/>
      <c r="JDO45"/>
      <c r="JDP45"/>
      <c r="JDQ45"/>
      <c r="JDR45"/>
      <c r="JDS45"/>
      <c r="JDT45"/>
      <c r="JDU45"/>
      <c r="JDV45"/>
      <c r="JDW45"/>
      <c r="JDX45"/>
      <c r="JDY45"/>
      <c r="JDZ45"/>
      <c r="JEA45"/>
      <c r="JEB45"/>
      <c r="JEC45"/>
      <c r="JED45"/>
      <c r="JEE45"/>
      <c r="JEF45"/>
      <c r="JEG45"/>
      <c r="JEH45"/>
      <c r="JEI45"/>
      <c r="JEJ45"/>
      <c r="JEK45"/>
      <c r="JEL45"/>
      <c r="JEM45"/>
      <c r="JEN45"/>
      <c r="JEO45"/>
      <c r="JEP45"/>
      <c r="JEQ45"/>
      <c r="JER45"/>
      <c r="JES45"/>
      <c r="JET45"/>
      <c r="JEU45"/>
      <c r="JEV45"/>
      <c r="JEW45"/>
      <c r="JEX45"/>
      <c r="JEY45"/>
      <c r="JEZ45"/>
      <c r="JFA45"/>
      <c r="JFB45"/>
      <c r="JFC45"/>
      <c r="JFD45"/>
      <c r="JFE45"/>
      <c r="JFF45"/>
      <c r="JFG45"/>
      <c r="JFH45"/>
      <c r="JFI45"/>
      <c r="JFJ45"/>
      <c r="JFK45"/>
      <c r="JFL45"/>
      <c r="JFM45"/>
      <c r="JFN45"/>
      <c r="JFO45"/>
      <c r="JFP45"/>
      <c r="JFQ45"/>
      <c r="JFR45"/>
      <c r="JFS45"/>
      <c r="JFT45"/>
      <c r="JFU45"/>
      <c r="JFV45"/>
      <c r="JFW45"/>
      <c r="JFX45"/>
      <c r="JFY45"/>
      <c r="JFZ45"/>
      <c r="JGA45"/>
      <c r="JGB45"/>
      <c r="JGC45"/>
      <c r="JGD45"/>
      <c r="JGE45"/>
      <c r="JGF45"/>
      <c r="JGG45"/>
      <c r="JGH45"/>
      <c r="JGI45"/>
      <c r="JGJ45"/>
      <c r="JGK45"/>
      <c r="JGL45"/>
      <c r="JGM45"/>
      <c r="JGN45"/>
      <c r="JGO45"/>
      <c r="JGP45"/>
      <c r="JGQ45"/>
      <c r="JGR45"/>
      <c r="JGS45"/>
      <c r="JGT45"/>
      <c r="JGU45"/>
      <c r="JGV45"/>
      <c r="JGW45"/>
      <c r="JGX45"/>
      <c r="JGY45"/>
      <c r="JGZ45"/>
      <c r="JHA45"/>
      <c r="JHB45"/>
      <c r="JHC45"/>
      <c r="JHD45"/>
      <c r="JHE45"/>
      <c r="JHF45"/>
      <c r="JHG45"/>
      <c r="JHH45"/>
      <c r="JHI45"/>
      <c r="JHJ45"/>
      <c r="JHK45"/>
      <c r="JHL45"/>
      <c r="JHM45"/>
      <c r="JHN45"/>
      <c r="JHO45"/>
      <c r="JHP45"/>
      <c r="JHQ45"/>
      <c r="JHR45"/>
      <c r="JHS45"/>
      <c r="JHT45"/>
      <c r="JHU45"/>
      <c r="JHV45"/>
      <c r="JHW45"/>
      <c r="JHX45"/>
      <c r="JHY45"/>
      <c r="JHZ45"/>
      <c r="JIA45"/>
      <c r="JIB45"/>
      <c r="JIC45"/>
      <c r="JID45"/>
      <c r="JIE45"/>
      <c r="JIF45"/>
      <c r="JIG45"/>
      <c r="JIH45"/>
      <c r="JII45"/>
      <c r="JIJ45"/>
      <c r="JIK45"/>
      <c r="JIL45"/>
      <c r="JIM45"/>
      <c r="JIN45"/>
      <c r="JIO45"/>
      <c r="JIP45"/>
      <c r="JIQ45"/>
      <c r="JIR45"/>
      <c r="JIS45"/>
      <c r="JIT45"/>
      <c r="JIU45"/>
      <c r="JIV45"/>
      <c r="JIW45"/>
      <c r="JIX45"/>
      <c r="JIY45"/>
      <c r="JIZ45"/>
      <c r="JJA45"/>
      <c r="JJB45"/>
      <c r="JJC45"/>
      <c r="JJD45"/>
      <c r="JJE45"/>
      <c r="JJF45"/>
      <c r="JJG45"/>
      <c r="JJH45"/>
      <c r="JJI45"/>
      <c r="JJJ45"/>
      <c r="JJK45"/>
      <c r="JJL45"/>
      <c r="JJM45"/>
      <c r="JJN45"/>
      <c r="JJO45"/>
      <c r="JJP45"/>
      <c r="JJQ45"/>
      <c r="JJR45"/>
      <c r="JJS45"/>
      <c r="JJT45"/>
      <c r="JJU45"/>
      <c r="JJV45"/>
      <c r="JJW45"/>
      <c r="JJX45"/>
      <c r="JJY45"/>
      <c r="JJZ45"/>
      <c r="JKA45"/>
      <c r="JKB45"/>
      <c r="JKC45"/>
      <c r="JKD45"/>
      <c r="JKE45"/>
      <c r="JKF45"/>
      <c r="JKG45"/>
      <c r="JKH45"/>
      <c r="JKI45"/>
      <c r="JKJ45"/>
      <c r="JKK45"/>
      <c r="JKL45"/>
      <c r="JKM45"/>
      <c r="JKN45"/>
      <c r="JKO45"/>
      <c r="JKP45"/>
      <c r="JKQ45"/>
      <c r="JKR45"/>
      <c r="JKS45"/>
      <c r="JKT45"/>
      <c r="JKU45"/>
      <c r="JKV45"/>
      <c r="JKW45"/>
      <c r="JKX45"/>
      <c r="JKY45"/>
      <c r="JKZ45"/>
      <c r="JLA45"/>
      <c r="JLB45"/>
      <c r="JLC45"/>
      <c r="JLD45"/>
      <c r="JLE45"/>
      <c r="JLF45"/>
      <c r="JLG45"/>
      <c r="JLH45"/>
      <c r="JLI45"/>
      <c r="JLJ45"/>
      <c r="JLK45"/>
      <c r="JLL45"/>
      <c r="JLM45"/>
      <c r="JLN45"/>
      <c r="JLO45"/>
      <c r="JLP45"/>
      <c r="JLQ45"/>
      <c r="JLR45"/>
      <c r="JLS45"/>
      <c r="JLT45"/>
      <c r="JLU45"/>
      <c r="JLV45"/>
      <c r="JLW45"/>
      <c r="JLX45"/>
      <c r="JLY45"/>
      <c r="JLZ45"/>
      <c r="JMA45"/>
      <c r="JMB45"/>
      <c r="JMC45"/>
      <c r="JMD45"/>
      <c r="JME45"/>
      <c r="JMF45"/>
      <c r="JMG45"/>
      <c r="JMH45"/>
      <c r="JMI45"/>
      <c r="JMJ45"/>
      <c r="JMK45"/>
      <c r="JML45"/>
      <c r="JMM45"/>
      <c r="JMN45"/>
      <c r="JMO45"/>
      <c r="JMP45"/>
      <c r="JMQ45"/>
      <c r="JMR45"/>
      <c r="JMS45"/>
      <c r="JMT45"/>
      <c r="JMU45"/>
      <c r="JMV45"/>
      <c r="JMW45"/>
      <c r="JMX45"/>
      <c r="JMY45"/>
      <c r="JMZ45"/>
      <c r="JNA45"/>
      <c r="JNB45"/>
      <c r="JNC45"/>
      <c r="JND45"/>
      <c r="JNE45"/>
      <c r="JNF45"/>
      <c r="JNG45"/>
      <c r="JNH45"/>
      <c r="JNI45"/>
      <c r="JNJ45"/>
      <c r="JNK45"/>
      <c r="JNL45"/>
      <c r="JNM45"/>
      <c r="JNN45"/>
      <c r="JNO45"/>
      <c r="JNP45"/>
      <c r="JNQ45"/>
      <c r="JNR45"/>
      <c r="JNS45"/>
      <c r="JNT45"/>
      <c r="JNU45"/>
      <c r="JNV45"/>
      <c r="JNW45"/>
      <c r="JNX45"/>
      <c r="JNY45"/>
      <c r="JNZ45"/>
      <c r="JOA45"/>
      <c r="JOB45"/>
      <c r="JOC45"/>
      <c r="JOD45"/>
      <c r="JOE45"/>
      <c r="JOF45"/>
      <c r="JOG45"/>
      <c r="JOH45"/>
      <c r="JOI45"/>
      <c r="JOJ45"/>
      <c r="JOK45"/>
      <c r="JOL45"/>
      <c r="JOM45"/>
      <c r="JON45"/>
      <c r="JOO45"/>
      <c r="JOP45"/>
      <c r="JOQ45"/>
      <c r="JOR45"/>
      <c r="JOS45"/>
      <c r="JOT45"/>
      <c r="JOU45"/>
      <c r="JOV45"/>
      <c r="JOW45"/>
      <c r="JOX45"/>
      <c r="JOY45"/>
      <c r="JOZ45"/>
      <c r="JPA45"/>
      <c r="JPB45"/>
      <c r="JPC45"/>
      <c r="JPD45"/>
      <c r="JPE45"/>
      <c r="JPF45"/>
      <c r="JPG45"/>
      <c r="JPH45"/>
      <c r="JPI45"/>
      <c r="JPJ45"/>
      <c r="JPK45"/>
      <c r="JPL45"/>
      <c r="JPM45"/>
      <c r="JPN45"/>
      <c r="JPO45"/>
      <c r="JPP45"/>
      <c r="JPQ45"/>
      <c r="JPR45"/>
      <c r="JPS45"/>
      <c r="JPT45"/>
      <c r="JPU45"/>
      <c r="JPV45"/>
      <c r="JPW45"/>
      <c r="JPX45"/>
      <c r="JPY45"/>
      <c r="JPZ45"/>
      <c r="JQA45"/>
      <c r="JQB45"/>
      <c r="JQC45"/>
      <c r="JQD45"/>
      <c r="JQE45"/>
      <c r="JQF45"/>
      <c r="JQG45"/>
      <c r="JQH45"/>
      <c r="JQI45"/>
      <c r="JQJ45"/>
      <c r="JQK45"/>
      <c r="JQL45"/>
      <c r="JQM45"/>
      <c r="JQN45"/>
      <c r="JQO45"/>
      <c r="JQP45"/>
      <c r="JQQ45"/>
      <c r="JQR45"/>
      <c r="JQS45"/>
      <c r="JQT45"/>
      <c r="JQU45"/>
      <c r="JQV45"/>
      <c r="JQW45"/>
      <c r="JQX45"/>
      <c r="JQY45"/>
      <c r="JQZ45"/>
      <c r="JRA45"/>
      <c r="JRB45"/>
      <c r="JRC45"/>
      <c r="JRD45"/>
      <c r="JRE45"/>
      <c r="JRF45"/>
      <c r="JRG45"/>
      <c r="JRH45"/>
      <c r="JRI45"/>
      <c r="JRJ45"/>
      <c r="JRK45"/>
      <c r="JRL45"/>
      <c r="JRM45"/>
      <c r="JRN45"/>
      <c r="JRO45"/>
      <c r="JRP45"/>
      <c r="JRQ45"/>
      <c r="JRR45"/>
      <c r="JRS45"/>
      <c r="JRT45"/>
      <c r="JRU45"/>
      <c r="JRV45"/>
      <c r="JRW45"/>
      <c r="JRX45"/>
      <c r="JRY45"/>
      <c r="JRZ45"/>
      <c r="JSA45"/>
      <c r="JSB45"/>
      <c r="JSC45"/>
      <c r="JSD45"/>
      <c r="JSE45"/>
      <c r="JSF45"/>
      <c r="JSG45"/>
      <c r="JSH45"/>
      <c r="JSI45"/>
      <c r="JSJ45"/>
      <c r="JSK45"/>
      <c r="JSL45"/>
      <c r="JSM45"/>
      <c r="JSN45"/>
      <c r="JSO45"/>
      <c r="JSP45"/>
      <c r="JSQ45"/>
      <c r="JSR45"/>
      <c r="JSS45"/>
      <c r="JST45"/>
      <c r="JSU45"/>
      <c r="JSV45"/>
      <c r="JSW45"/>
      <c r="JSX45"/>
      <c r="JSY45"/>
      <c r="JSZ45"/>
      <c r="JTA45"/>
      <c r="JTB45"/>
      <c r="JTC45"/>
      <c r="JTD45"/>
      <c r="JTE45"/>
      <c r="JTF45"/>
      <c r="JTG45"/>
      <c r="JTH45"/>
      <c r="JTI45"/>
      <c r="JTJ45"/>
      <c r="JTK45"/>
      <c r="JTL45"/>
      <c r="JTM45"/>
      <c r="JTN45"/>
      <c r="JTO45"/>
      <c r="JTP45"/>
      <c r="JTQ45"/>
      <c r="JTR45"/>
      <c r="JTS45"/>
      <c r="JTT45"/>
      <c r="JTU45"/>
      <c r="JTV45"/>
      <c r="JTW45"/>
      <c r="JTX45"/>
      <c r="JTY45"/>
      <c r="JTZ45"/>
      <c r="JUA45"/>
      <c r="JUB45"/>
      <c r="JUC45"/>
      <c r="JUD45"/>
      <c r="JUE45"/>
      <c r="JUF45"/>
      <c r="JUG45"/>
      <c r="JUH45"/>
      <c r="JUI45"/>
      <c r="JUJ45"/>
      <c r="JUK45"/>
      <c r="JUL45"/>
      <c r="JUM45"/>
      <c r="JUN45"/>
      <c r="JUO45"/>
      <c r="JUP45"/>
      <c r="JUQ45"/>
      <c r="JUR45"/>
      <c r="JUS45"/>
      <c r="JUT45"/>
      <c r="JUU45"/>
      <c r="JUV45"/>
      <c r="JUW45"/>
      <c r="JUX45"/>
      <c r="JUY45"/>
      <c r="JUZ45"/>
      <c r="JVA45"/>
      <c r="JVB45"/>
      <c r="JVC45"/>
      <c r="JVD45"/>
      <c r="JVE45"/>
      <c r="JVF45"/>
      <c r="JVG45"/>
      <c r="JVH45"/>
      <c r="JVI45"/>
      <c r="JVJ45"/>
      <c r="JVK45"/>
      <c r="JVL45"/>
      <c r="JVM45"/>
      <c r="JVN45"/>
      <c r="JVO45"/>
      <c r="JVP45"/>
      <c r="JVQ45"/>
      <c r="JVR45"/>
      <c r="JVS45"/>
      <c r="JVT45"/>
      <c r="JVU45"/>
      <c r="JVV45"/>
      <c r="JVW45"/>
      <c r="JVX45"/>
      <c r="JVY45"/>
      <c r="JVZ45"/>
      <c r="JWA45"/>
      <c r="JWB45"/>
      <c r="JWC45"/>
      <c r="JWD45"/>
      <c r="JWE45"/>
      <c r="JWF45"/>
      <c r="JWG45"/>
      <c r="JWH45"/>
      <c r="JWI45"/>
      <c r="JWJ45"/>
      <c r="JWK45"/>
      <c r="JWL45"/>
      <c r="JWM45"/>
      <c r="JWN45"/>
      <c r="JWO45"/>
      <c r="JWP45"/>
      <c r="JWQ45"/>
      <c r="JWR45"/>
      <c r="JWS45"/>
      <c r="JWT45"/>
      <c r="JWU45"/>
      <c r="JWV45"/>
      <c r="JWW45"/>
      <c r="JWX45"/>
      <c r="JWY45"/>
      <c r="JWZ45"/>
      <c r="JXA45"/>
      <c r="JXB45"/>
      <c r="JXC45"/>
      <c r="JXD45"/>
      <c r="JXE45"/>
      <c r="JXF45"/>
      <c r="JXG45"/>
      <c r="JXH45"/>
      <c r="JXI45"/>
      <c r="JXJ45"/>
      <c r="JXK45"/>
      <c r="JXL45"/>
      <c r="JXM45"/>
      <c r="JXN45"/>
      <c r="JXO45"/>
      <c r="JXP45"/>
      <c r="JXQ45"/>
      <c r="JXR45"/>
      <c r="JXS45"/>
      <c r="JXT45"/>
      <c r="JXU45"/>
      <c r="JXV45"/>
      <c r="JXW45"/>
      <c r="JXX45"/>
      <c r="JXY45"/>
      <c r="JXZ45"/>
      <c r="JYA45"/>
      <c r="JYB45"/>
      <c r="JYC45"/>
      <c r="JYD45"/>
      <c r="JYE45"/>
      <c r="JYF45"/>
      <c r="JYG45"/>
      <c r="JYH45"/>
      <c r="JYI45"/>
      <c r="JYJ45"/>
      <c r="JYK45"/>
      <c r="JYL45"/>
      <c r="JYM45"/>
      <c r="JYN45"/>
      <c r="JYO45"/>
      <c r="JYP45"/>
      <c r="JYQ45"/>
      <c r="JYR45"/>
      <c r="JYS45"/>
      <c r="JYT45"/>
      <c r="JYU45"/>
      <c r="JYV45"/>
      <c r="JYW45"/>
      <c r="JYX45"/>
      <c r="JYY45"/>
      <c r="JYZ45"/>
      <c r="JZA45"/>
      <c r="JZB45"/>
      <c r="JZC45"/>
      <c r="JZD45"/>
      <c r="JZE45"/>
      <c r="JZF45"/>
      <c r="JZG45"/>
      <c r="JZH45"/>
      <c r="JZI45"/>
      <c r="JZJ45"/>
      <c r="JZK45"/>
      <c r="JZL45"/>
      <c r="JZM45"/>
      <c r="JZN45"/>
      <c r="JZO45"/>
      <c r="JZP45"/>
      <c r="JZQ45"/>
      <c r="JZR45"/>
      <c r="JZS45"/>
      <c r="JZT45"/>
      <c r="JZU45"/>
      <c r="JZV45"/>
      <c r="JZW45"/>
      <c r="JZX45"/>
      <c r="JZY45"/>
      <c r="JZZ45"/>
      <c r="KAA45"/>
      <c r="KAB45"/>
      <c r="KAC45"/>
      <c r="KAD45"/>
      <c r="KAE45"/>
      <c r="KAF45"/>
      <c r="KAG45"/>
      <c r="KAH45"/>
      <c r="KAI45"/>
      <c r="KAJ45"/>
      <c r="KAK45"/>
      <c r="KAL45"/>
      <c r="KAM45"/>
      <c r="KAN45"/>
      <c r="KAO45"/>
      <c r="KAP45"/>
      <c r="KAQ45"/>
      <c r="KAR45"/>
      <c r="KAS45"/>
      <c r="KAT45"/>
      <c r="KAU45"/>
      <c r="KAV45"/>
      <c r="KAW45"/>
      <c r="KAX45"/>
      <c r="KAY45"/>
      <c r="KAZ45"/>
      <c r="KBA45"/>
      <c r="KBB45"/>
      <c r="KBC45"/>
      <c r="KBD45"/>
      <c r="KBE45"/>
      <c r="KBF45"/>
      <c r="KBG45"/>
      <c r="KBH45"/>
      <c r="KBI45"/>
      <c r="KBJ45"/>
      <c r="KBK45"/>
      <c r="KBL45"/>
      <c r="KBM45"/>
      <c r="KBN45"/>
      <c r="KBO45"/>
      <c r="KBP45"/>
      <c r="KBQ45"/>
      <c r="KBR45"/>
      <c r="KBS45"/>
      <c r="KBT45"/>
      <c r="KBU45"/>
      <c r="KBV45"/>
      <c r="KBW45"/>
      <c r="KBX45"/>
      <c r="KBY45"/>
      <c r="KBZ45"/>
      <c r="KCA45"/>
      <c r="KCB45"/>
      <c r="KCC45"/>
      <c r="KCD45"/>
      <c r="KCE45"/>
      <c r="KCF45"/>
      <c r="KCG45"/>
      <c r="KCH45"/>
      <c r="KCI45"/>
      <c r="KCJ45"/>
      <c r="KCK45"/>
      <c r="KCL45"/>
      <c r="KCM45"/>
      <c r="KCN45"/>
      <c r="KCO45"/>
      <c r="KCP45"/>
      <c r="KCQ45"/>
      <c r="KCR45"/>
      <c r="KCS45"/>
      <c r="KCT45"/>
      <c r="KCU45"/>
      <c r="KCV45"/>
      <c r="KCW45"/>
      <c r="KCX45"/>
      <c r="KCY45"/>
      <c r="KCZ45"/>
      <c r="KDA45"/>
      <c r="KDB45"/>
      <c r="KDC45"/>
      <c r="KDD45"/>
      <c r="KDE45"/>
      <c r="KDF45"/>
      <c r="KDG45"/>
      <c r="KDH45"/>
      <c r="KDI45"/>
      <c r="KDJ45"/>
      <c r="KDK45"/>
      <c r="KDL45"/>
      <c r="KDM45"/>
      <c r="KDN45"/>
      <c r="KDO45"/>
      <c r="KDP45"/>
      <c r="KDQ45"/>
      <c r="KDR45"/>
      <c r="KDS45"/>
      <c r="KDT45"/>
      <c r="KDU45"/>
      <c r="KDV45"/>
      <c r="KDW45"/>
      <c r="KDX45"/>
      <c r="KDY45"/>
      <c r="KDZ45"/>
      <c r="KEA45"/>
      <c r="KEB45"/>
      <c r="KEC45"/>
      <c r="KED45"/>
      <c r="KEE45"/>
      <c r="KEF45"/>
      <c r="KEG45"/>
      <c r="KEH45"/>
      <c r="KEI45"/>
      <c r="KEJ45"/>
      <c r="KEK45"/>
      <c r="KEL45"/>
      <c r="KEM45"/>
      <c r="KEN45"/>
      <c r="KEO45"/>
      <c r="KEP45"/>
      <c r="KEQ45"/>
      <c r="KER45"/>
      <c r="KES45"/>
      <c r="KET45"/>
      <c r="KEU45"/>
      <c r="KEV45"/>
      <c r="KEW45"/>
      <c r="KEX45"/>
      <c r="KEY45"/>
      <c r="KEZ45"/>
      <c r="KFA45"/>
      <c r="KFB45"/>
      <c r="KFC45"/>
      <c r="KFD45"/>
      <c r="KFE45"/>
      <c r="KFF45"/>
      <c r="KFG45"/>
      <c r="KFH45"/>
      <c r="KFI45"/>
    </row>
  </sheetData>
  <mergeCells count="5">
    <mergeCell ref="A7:C7"/>
    <mergeCell ref="A5:C5"/>
    <mergeCell ref="A3:C3"/>
    <mergeCell ref="A4:C4"/>
    <mergeCell ref="A6:C6"/>
  </mergeCells>
  <hyperlinks>
    <hyperlink ref="B23" r:id="rId1" location="n29" display="http://zakon2.rada.gov.ua/laws/show/z0643-16/print - n29"/>
  </hyperlinks>
  <pageMargins left="0.7" right="0.7" top="0.75" bottom="0.75" header="0.3" footer="0.3"/>
  <pageSetup paperSize="9" scale="86" fitToHeight="0" orientation="portrait" horizont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5</vt:i4>
      </vt:variant>
    </vt:vector>
  </HeadingPairs>
  <TitlesOfParts>
    <vt:vector size="18" baseType="lpstr">
      <vt:lpstr>Zmist</vt:lpstr>
      <vt:lpstr>Д 2</vt:lpstr>
      <vt:lpstr>Д 3</vt:lpstr>
      <vt:lpstr>Д 4</vt:lpstr>
      <vt:lpstr>Д 5</vt:lpstr>
      <vt:lpstr>Д 11</vt:lpstr>
      <vt:lpstr>Д 14_ГВ</vt:lpstr>
      <vt:lpstr>Д 12 ст </vt:lpstr>
      <vt:lpstr>Д 15</vt:lpstr>
      <vt:lpstr>Д 6</vt:lpstr>
      <vt:lpstr>Check_list</vt:lpstr>
      <vt:lpstr>2стТЕ_УЗ_УП_162</vt:lpstr>
      <vt:lpstr>ТЕ_2ст_вих</vt:lpstr>
      <vt:lpstr>'Д 12 ст '!Область_печати</vt:lpstr>
      <vt:lpstr>'Д 2'!Область_печати</vt:lpstr>
      <vt:lpstr>'Д 3'!Область_печати</vt:lpstr>
      <vt:lpstr>'Д 4'!Область_печати</vt:lpstr>
      <vt:lpstr>'Д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2023-07-03T07:05:45Z</dcterms:modified>
</cp:coreProperties>
</file>